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200" windowHeight="11850" activeTab="1"/>
  </bookViews>
  <sheets>
    <sheet name="Pablo_blé_2011-2012" sheetId="8" r:id="rId1"/>
    <sheet name="Pablo_blé_2015-2016" sheetId="4" r:id="rId2"/>
    <sheet name="Pablo_mais_grain_2011-2012" sheetId="5" r:id="rId3"/>
    <sheet name="Pablo_mais_grain_2015-2016" sheetId="1" r:id="rId4"/>
    <sheet name="Pablo_betteraves_2011-2012" sheetId="6" r:id="rId5"/>
    <sheet name="Pablo_betteraves_2015-2016" sheetId="2" r:id="rId6"/>
    <sheet name="Feuil7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Choix1">OFFSET([1]ListeCascadeSansNomsChamps!$F$1,,,,COUNTA([1]ListeCascadeSansNomsChamps!$F$1:$Z$1))</definedName>
    <definedName name="culture_principale" localSheetId="4">[2]Cultures_principales!#REF!</definedName>
    <definedName name="culture_principale" localSheetId="5">[3]Cultures_principales!#REF!</definedName>
    <definedName name="culture_principale" localSheetId="0">[4]Cultures_principales!#REF!</definedName>
    <definedName name="culture_principale" localSheetId="1">[5]Cultures_principales!#REF!</definedName>
    <definedName name="culture_principale" localSheetId="2">[6]Cultures_principales!#REF!</definedName>
    <definedName name="culture_principale">[7]Cultures_principales!#REF!</definedName>
    <definedName name="ListeCouleurs" localSheetId="4">[2]Entree_Semis!$O:$O</definedName>
    <definedName name="ListeCouleurs" localSheetId="5">[3]Entree_Semis!$O:$O</definedName>
    <definedName name="ListeCouleurs" localSheetId="0">[4]Entree_Semis!$O:$O</definedName>
    <definedName name="ListeCouleurs" localSheetId="1">[5]Entree_Semis!$O:$O</definedName>
    <definedName name="ListeCouleurs" localSheetId="2">[6]Entree_Semis!$O:$O</definedName>
    <definedName name="ListeCouleurs">[7]Entree_Semis!$O:$O</definedName>
    <definedName name="ListeProduits" localSheetId="4">OFFSET([2]Entree_Semis!$M$3,,,COUNTA([2]Entree_Semis!$M:$M)-1)</definedName>
    <definedName name="ListeProduits" localSheetId="5">OFFSET([3]Entree_Semis!$M$3,,,COUNTA([3]Entree_Semis!$M:$M)-1)</definedName>
    <definedName name="ListeProduits" localSheetId="0">OFFSET([4]Entree_Semis!$M$3,,,COUNTA([4]Entree_Semis!$M:$M)-1)</definedName>
    <definedName name="ListeProduits" localSheetId="1">OFFSET([5]Entree_Semis!$M$3,,,COUNTA([5]Entree_Semis!$M:$M)-1)</definedName>
    <definedName name="ListeProduits" localSheetId="2">OFFSET([6]Entree_Semis!$M$3,,,COUNTA([6]Entree_Semis!$M:$M)-1)</definedName>
    <definedName name="ListeProduits">OFFSET([7]Entree_Semis!$M$3,,,COUNTA([7]Entree_Semis!$M:$M)-1)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2" i="4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2" i="1"/>
  <c r="K366" i="8" l="1"/>
  <c r="J366" i="8"/>
  <c r="I366" i="8"/>
  <c r="H366" i="8"/>
  <c r="G366" i="8"/>
  <c r="F366" i="8"/>
  <c r="E366" i="8"/>
  <c r="D366" i="8"/>
  <c r="C366" i="8"/>
  <c r="B366" i="8"/>
  <c r="A366" i="8"/>
  <c r="K365" i="8"/>
  <c r="J365" i="8"/>
  <c r="I365" i="8"/>
  <c r="H365" i="8"/>
  <c r="G365" i="8"/>
  <c r="F365" i="8"/>
  <c r="E365" i="8"/>
  <c r="D365" i="8"/>
  <c r="C365" i="8"/>
  <c r="B365" i="8"/>
  <c r="A365" i="8"/>
  <c r="K364" i="8"/>
  <c r="J364" i="8"/>
  <c r="I364" i="8"/>
  <c r="H364" i="8"/>
  <c r="G364" i="8"/>
  <c r="F364" i="8"/>
  <c r="E364" i="8"/>
  <c r="D364" i="8"/>
  <c r="C364" i="8"/>
  <c r="B364" i="8"/>
  <c r="A364" i="8"/>
  <c r="K363" i="8"/>
  <c r="J363" i="8"/>
  <c r="I363" i="8"/>
  <c r="H363" i="8"/>
  <c r="G363" i="8"/>
  <c r="F363" i="8"/>
  <c r="E363" i="8"/>
  <c r="D363" i="8"/>
  <c r="C363" i="8"/>
  <c r="B363" i="8"/>
  <c r="A363" i="8"/>
  <c r="K362" i="8"/>
  <c r="J362" i="8"/>
  <c r="I362" i="8"/>
  <c r="H362" i="8"/>
  <c r="G362" i="8"/>
  <c r="F362" i="8"/>
  <c r="E362" i="8"/>
  <c r="D362" i="8"/>
  <c r="C362" i="8"/>
  <c r="B362" i="8"/>
  <c r="A362" i="8"/>
  <c r="K361" i="8"/>
  <c r="J361" i="8"/>
  <c r="I361" i="8"/>
  <c r="H361" i="8"/>
  <c r="G361" i="8"/>
  <c r="F361" i="8"/>
  <c r="E361" i="8"/>
  <c r="D361" i="8"/>
  <c r="C361" i="8"/>
  <c r="B361" i="8"/>
  <c r="A361" i="8"/>
  <c r="K360" i="8"/>
  <c r="J360" i="8"/>
  <c r="I360" i="8"/>
  <c r="H360" i="8"/>
  <c r="G360" i="8"/>
  <c r="F360" i="8"/>
  <c r="E360" i="8"/>
  <c r="D360" i="8"/>
  <c r="C360" i="8"/>
  <c r="B360" i="8"/>
  <c r="A360" i="8"/>
  <c r="K359" i="8"/>
  <c r="J359" i="8"/>
  <c r="I359" i="8"/>
  <c r="H359" i="8"/>
  <c r="G359" i="8"/>
  <c r="F359" i="8"/>
  <c r="E359" i="8"/>
  <c r="D359" i="8"/>
  <c r="C359" i="8"/>
  <c r="B359" i="8"/>
  <c r="A359" i="8"/>
  <c r="K358" i="8"/>
  <c r="J358" i="8"/>
  <c r="I358" i="8"/>
  <c r="H358" i="8"/>
  <c r="G358" i="8"/>
  <c r="F358" i="8"/>
  <c r="E358" i="8"/>
  <c r="D358" i="8"/>
  <c r="C358" i="8"/>
  <c r="B358" i="8"/>
  <c r="A358" i="8"/>
  <c r="K357" i="8"/>
  <c r="J357" i="8"/>
  <c r="I357" i="8"/>
  <c r="H357" i="8"/>
  <c r="G357" i="8"/>
  <c r="F357" i="8"/>
  <c r="E357" i="8"/>
  <c r="D357" i="8"/>
  <c r="C357" i="8"/>
  <c r="B357" i="8"/>
  <c r="A357" i="8"/>
  <c r="K356" i="8"/>
  <c r="J356" i="8"/>
  <c r="I356" i="8"/>
  <c r="H356" i="8"/>
  <c r="G356" i="8"/>
  <c r="F356" i="8"/>
  <c r="E356" i="8"/>
  <c r="D356" i="8"/>
  <c r="C356" i="8"/>
  <c r="B356" i="8"/>
  <c r="A356" i="8"/>
  <c r="K355" i="8"/>
  <c r="J355" i="8"/>
  <c r="I355" i="8"/>
  <c r="H355" i="8"/>
  <c r="G355" i="8"/>
  <c r="F355" i="8"/>
  <c r="E355" i="8"/>
  <c r="D355" i="8"/>
  <c r="C355" i="8"/>
  <c r="B355" i="8"/>
  <c r="A355" i="8"/>
  <c r="K354" i="8"/>
  <c r="J354" i="8"/>
  <c r="I354" i="8"/>
  <c r="H354" i="8"/>
  <c r="G354" i="8"/>
  <c r="F354" i="8"/>
  <c r="E354" i="8"/>
  <c r="D354" i="8"/>
  <c r="C354" i="8"/>
  <c r="B354" i="8"/>
  <c r="A354" i="8"/>
  <c r="K353" i="8"/>
  <c r="J353" i="8"/>
  <c r="I353" i="8"/>
  <c r="H353" i="8"/>
  <c r="G353" i="8"/>
  <c r="F353" i="8"/>
  <c r="E353" i="8"/>
  <c r="D353" i="8"/>
  <c r="C353" i="8"/>
  <c r="B353" i="8"/>
  <c r="A353" i="8"/>
  <c r="K352" i="8"/>
  <c r="J352" i="8"/>
  <c r="I352" i="8"/>
  <c r="H352" i="8"/>
  <c r="G352" i="8"/>
  <c r="F352" i="8"/>
  <c r="E352" i="8"/>
  <c r="D352" i="8"/>
  <c r="C352" i="8"/>
  <c r="B352" i="8"/>
  <c r="A352" i="8"/>
  <c r="K351" i="8"/>
  <c r="J351" i="8"/>
  <c r="I351" i="8"/>
  <c r="H351" i="8"/>
  <c r="G351" i="8"/>
  <c r="F351" i="8"/>
  <c r="E351" i="8"/>
  <c r="D351" i="8"/>
  <c r="C351" i="8"/>
  <c r="B351" i="8"/>
  <c r="A351" i="8"/>
  <c r="K350" i="8"/>
  <c r="J350" i="8"/>
  <c r="I350" i="8"/>
  <c r="H350" i="8"/>
  <c r="G350" i="8"/>
  <c r="F350" i="8"/>
  <c r="E350" i="8"/>
  <c r="D350" i="8"/>
  <c r="C350" i="8"/>
  <c r="B350" i="8"/>
  <c r="A350" i="8"/>
  <c r="K349" i="8"/>
  <c r="J349" i="8"/>
  <c r="I349" i="8"/>
  <c r="H349" i="8"/>
  <c r="G349" i="8"/>
  <c r="F349" i="8"/>
  <c r="E349" i="8"/>
  <c r="D349" i="8"/>
  <c r="C349" i="8"/>
  <c r="B349" i="8"/>
  <c r="A349" i="8"/>
  <c r="K348" i="8"/>
  <c r="J348" i="8"/>
  <c r="I348" i="8"/>
  <c r="H348" i="8"/>
  <c r="G348" i="8"/>
  <c r="F348" i="8"/>
  <c r="E348" i="8"/>
  <c r="D348" i="8"/>
  <c r="C348" i="8"/>
  <c r="B348" i="8"/>
  <c r="A348" i="8"/>
  <c r="K347" i="8"/>
  <c r="J347" i="8"/>
  <c r="I347" i="8"/>
  <c r="H347" i="8"/>
  <c r="G347" i="8"/>
  <c r="F347" i="8"/>
  <c r="E347" i="8"/>
  <c r="D347" i="8"/>
  <c r="C347" i="8"/>
  <c r="B347" i="8"/>
  <c r="A347" i="8"/>
  <c r="K346" i="8"/>
  <c r="J346" i="8"/>
  <c r="I346" i="8"/>
  <c r="H346" i="8"/>
  <c r="G346" i="8"/>
  <c r="F346" i="8"/>
  <c r="E346" i="8"/>
  <c r="D346" i="8"/>
  <c r="C346" i="8"/>
  <c r="B346" i="8"/>
  <c r="A346" i="8"/>
  <c r="K345" i="8"/>
  <c r="J345" i="8"/>
  <c r="I345" i="8"/>
  <c r="H345" i="8"/>
  <c r="G345" i="8"/>
  <c r="F345" i="8"/>
  <c r="E345" i="8"/>
  <c r="D345" i="8"/>
  <c r="C345" i="8"/>
  <c r="B345" i="8"/>
  <c r="A345" i="8"/>
  <c r="K344" i="8"/>
  <c r="J344" i="8"/>
  <c r="I344" i="8"/>
  <c r="H344" i="8"/>
  <c r="G344" i="8"/>
  <c r="F344" i="8"/>
  <c r="E344" i="8"/>
  <c r="D344" i="8"/>
  <c r="C344" i="8"/>
  <c r="B344" i="8"/>
  <c r="A344" i="8"/>
  <c r="K343" i="8"/>
  <c r="J343" i="8"/>
  <c r="I343" i="8"/>
  <c r="H343" i="8"/>
  <c r="G343" i="8"/>
  <c r="F343" i="8"/>
  <c r="E343" i="8"/>
  <c r="D343" i="8"/>
  <c r="C343" i="8"/>
  <c r="B343" i="8"/>
  <c r="A343" i="8"/>
  <c r="K342" i="8"/>
  <c r="J342" i="8"/>
  <c r="I342" i="8"/>
  <c r="H342" i="8"/>
  <c r="G342" i="8"/>
  <c r="F342" i="8"/>
  <c r="E342" i="8"/>
  <c r="D342" i="8"/>
  <c r="C342" i="8"/>
  <c r="B342" i="8"/>
  <c r="A342" i="8"/>
  <c r="K341" i="8"/>
  <c r="J341" i="8"/>
  <c r="I341" i="8"/>
  <c r="H341" i="8"/>
  <c r="G341" i="8"/>
  <c r="F341" i="8"/>
  <c r="E341" i="8"/>
  <c r="D341" i="8"/>
  <c r="C341" i="8"/>
  <c r="B341" i="8"/>
  <c r="A341" i="8"/>
  <c r="K340" i="8"/>
  <c r="J340" i="8"/>
  <c r="I340" i="8"/>
  <c r="H340" i="8"/>
  <c r="G340" i="8"/>
  <c r="F340" i="8"/>
  <c r="E340" i="8"/>
  <c r="D340" i="8"/>
  <c r="C340" i="8"/>
  <c r="B340" i="8"/>
  <c r="A340" i="8"/>
  <c r="K339" i="8"/>
  <c r="J339" i="8"/>
  <c r="I339" i="8"/>
  <c r="H339" i="8"/>
  <c r="G339" i="8"/>
  <c r="F339" i="8"/>
  <c r="E339" i="8"/>
  <c r="D339" i="8"/>
  <c r="C339" i="8"/>
  <c r="B339" i="8"/>
  <c r="A339" i="8"/>
  <c r="K338" i="8"/>
  <c r="J338" i="8"/>
  <c r="I338" i="8"/>
  <c r="H338" i="8"/>
  <c r="G338" i="8"/>
  <c r="F338" i="8"/>
  <c r="E338" i="8"/>
  <c r="D338" i="8"/>
  <c r="C338" i="8"/>
  <c r="B338" i="8"/>
  <c r="A338" i="8"/>
  <c r="K337" i="8"/>
  <c r="J337" i="8"/>
  <c r="I337" i="8"/>
  <c r="H337" i="8"/>
  <c r="G337" i="8"/>
  <c r="F337" i="8"/>
  <c r="E337" i="8"/>
  <c r="D337" i="8"/>
  <c r="C337" i="8"/>
  <c r="B337" i="8"/>
  <c r="A337" i="8"/>
  <c r="K336" i="8"/>
  <c r="J336" i="8"/>
  <c r="I336" i="8"/>
  <c r="H336" i="8"/>
  <c r="G336" i="8"/>
  <c r="F336" i="8"/>
  <c r="E336" i="8"/>
  <c r="D336" i="8"/>
  <c r="C336" i="8"/>
  <c r="B336" i="8"/>
  <c r="A336" i="8"/>
  <c r="K335" i="8"/>
  <c r="J335" i="8"/>
  <c r="I335" i="8"/>
  <c r="H335" i="8"/>
  <c r="G335" i="8"/>
  <c r="F335" i="8"/>
  <c r="E335" i="8"/>
  <c r="D335" i="8"/>
  <c r="C335" i="8"/>
  <c r="B335" i="8"/>
  <c r="A335" i="8"/>
  <c r="K334" i="8"/>
  <c r="J334" i="8"/>
  <c r="I334" i="8"/>
  <c r="H334" i="8"/>
  <c r="G334" i="8"/>
  <c r="F334" i="8"/>
  <c r="E334" i="8"/>
  <c r="D334" i="8"/>
  <c r="C334" i="8"/>
  <c r="B334" i="8"/>
  <c r="A334" i="8"/>
  <c r="K333" i="8"/>
  <c r="J333" i="8"/>
  <c r="I333" i="8"/>
  <c r="H333" i="8"/>
  <c r="G333" i="8"/>
  <c r="F333" i="8"/>
  <c r="E333" i="8"/>
  <c r="D333" i="8"/>
  <c r="C333" i="8"/>
  <c r="B333" i="8"/>
  <c r="A333" i="8"/>
  <c r="K332" i="8"/>
  <c r="J332" i="8"/>
  <c r="I332" i="8"/>
  <c r="H332" i="8"/>
  <c r="G332" i="8"/>
  <c r="F332" i="8"/>
  <c r="E332" i="8"/>
  <c r="D332" i="8"/>
  <c r="C332" i="8"/>
  <c r="B332" i="8"/>
  <c r="A332" i="8"/>
  <c r="K331" i="8"/>
  <c r="J331" i="8"/>
  <c r="I331" i="8"/>
  <c r="H331" i="8"/>
  <c r="G331" i="8"/>
  <c r="F331" i="8"/>
  <c r="E331" i="8"/>
  <c r="D331" i="8"/>
  <c r="C331" i="8"/>
  <c r="B331" i="8"/>
  <c r="A331" i="8"/>
  <c r="K330" i="8"/>
  <c r="J330" i="8"/>
  <c r="I330" i="8"/>
  <c r="H330" i="8"/>
  <c r="G330" i="8"/>
  <c r="F330" i="8"/>
  <c r="E330" i="8"/>
  <c r="D330" i="8"/>
  <c r="C330" i="8"/>
  <c r="B330" i="8"/>
  <c r="A330" i="8"/>
  <c r="K329" i="8"/>
  <c r="J329" i="8"/>
  <c r="I329" i="8"/>
  <c r="H329" i="8"/>
  <c r="G329" i="8"/>
  <c r="F329" i="8"/>
  <c r="E329" i="8"/>
  <c r="D329" i="8"/>
  <c r="C329" i="8"/>
  <c r="B329" i="8"/>
  <c r="A329" i="8"/>
  <c r="K328" i="8"/>
  <c r="J328" i="8"/>
  <c r="I328" i="8"/>
  <c r="H328" i="8"/>
  <c r="G328" i="8"/>
  <c r="F328" i="8"/>
  <c r="E328" i="8"/>
  <c r="D328" i="8"/>
  <c r="C328" i="8"/>
  <c r="B328" i="8"/>
  <c r="A328" i="8"/>
  <c r="K327" i="8"/>
  <c r="J327" i="8"/>
  <c r="I327" i="8"/>
  <c r="H327" i="8"/>
  <c r="G327" i="8"/>
  <c r="F327" i="8"/>
  <c r="E327" i="8"/>
  <c r="D327" i="8"/>
  <c r="C327" i="8"/>
  <c r="B327" i="8"/>
  <c r="A327" i="8"/>
  <c r="K326" i="8"/>
  <c r="J326" i="8"/>
  <c r="I326" i="8"/>
  <c r="H326" i="8"/>
  <c r="G326" i="8"/>
  <c r="F326" i="8"/>
  <c r="E326" i="8"/>
  <c r="D326" i="8"/>
  <c r="C326" i="8"/>
  <c r="B326" i="8"/>
  <c r="A326" i="8"/>
  <c r="K325" i="8"/>
  <c r="J325" i="8"/>
  <c r="I325" i="8"/>
  <c r="H325" i="8"/>
  <c r="G325" i="8"/>
  <c r="F325" i="8"/>
  <c r="E325" i="8"/>
  <c r="D325" i="8"/>
  <c r="C325" i="8"/>
  <c r="B325" i="8"/>
  <c r="A325" i="8"/>
  <c r="K324" i="8"/>
  <c r="J324" i="8"/>
  <c r="I324" i="8"/>
  <c r="H324" i="8"/>
  <c r="G324" i="8"/>
  <c r="F324" i="8"/>
  <c r="E324" i="8"/>
  <c r="D324" i="8"/>
  <c r="C324" i="8"/>
  <c r="B324" i="8"/>
  <c r="A324" i="8"/>
  <c r="K323" i="8"/>
  <c r="J323" i="8"/>
  <c r="I323" i="8"/>
  <c r="H323" i="8"/>
  <c r="G323" i="8"/>
  <c r="F323" i="8"/>
  <c r="E323" i="8"/>
  <c r="D323" i="8"/>
  <c r="C323" i="8"/>
  <c r="B323" i="8"/>
  <c r="A323" i="8"/>
  <c r="K322" i="8"/>
  <c r="J322" i="8"/>
  <c r="I322" i="8"/>
  <c r="H322" i="8"/>
  <c r="G322" i="8"/>
  <c r="F322" i="8"/>
  <c r="E322" i="8"/>
  <c r="D322" i="8"/>
  <c r="C322" i="8"/>
  <c r="B322" i="8"/>
  <c r="A322" i="8"/>
  <c r="K321" i="8"/>
  <c r="J321" i="8"/>
  <c r="I321" i="8"/>
  <c r="H321" i="8"/>
  <c r="G321" i="8"/>
  <c r="F321" i="8"/>
  <c r="E321" i="8"/>
  <c r="D321" i="8"/>
  <c r="C321" i="8"/>
  <c r="B321" i="8"/>
  <c r="A321" i="8"/>
  <c r="K320" i="8"/>
  <c r="J320" i="8"/>
  <c r="I320" i="8"/>
  <c r="H320" i="8"/>
  <c r="G320" i="8"/>
  <c r="F320" i="8"/>
  <c r="E320" i="8"/>
  <c r="D320" i="8"/>
  <c r="C320" i="8"/>
  <c r="B320" i="8"/>
  <c r="A320" i="8"/>
  <c r="K319" i="8"/>
  <c r="J319" i="8"/>
  <c r="I319" i="8"/>
  <c r="H319" i="8"/>
  <c r="G319" i="8"/>
  <c r="F319" i="8"/>
  <c r="E319" i="8"/>
  <c r="D319" i="8"/>
  <c r="C319" i="8"/>
  <c r="B319" i="8"/>
  <c r="A319" i="8"/>
  <c r="K318" i="8"/>
  <c r="J318" i="8"/>
  <c r="I318" i="8"/>
  <c r="H318" i="8"/>
  <c r="G318" i="8"/>
  <c r="F318" i="8"/>
  <c r="E318" i="8"/>
  <c r="D318" i="8"/>
  <c r="C318" i="8"/>
  <c r="B318" i="8"/>
  <c r="A318" i="8"/>
  <c r="K317" i="8"/>
  <c r="J317" i="8"/>
  <c r="I317" i="8"/>
  <c r="H317" i="8"/>
  <c r="G317" i="8"/>
  <c r="F317" i="8"/>
  <c r="E317" i="8"/>
  <c r="D317" i="8"/>
  <c r="C317" i="8"/>
  <c r="B317" i="8"/>
  <c r="A317" i="8"/>
  <c r="K316" i="8"/>
  <c r="J316" i="8"/>
  <c r="I316" i="8"/>
  <c r="H316" i="8"/>
  <c r="G316" i="8"/>
  <c r="F316" i="8"/>
  <c r="E316" i="8"/>
  <c r="D316" i="8"/>
  <c r="C316" i="8"/>
  <c r="B316" i="8"/>
  <c r="A316" i="8"/>
  <c r="K315" i="8"/>
  <c r="J315" i="8"/>
  <c r="I315" i="8"/>
  <c r="H315" i="8"/>
  <c r="G315" i="8"/>
  <c r="F315" i="8"/>
  <c r="E315" i="8"/>
  <c r="D315" i="8"/>
  <c r="C315" i="8"/>
  <c r="B315" i="8"/>
  <c r="A315" i="8"/>
  <c r="K314" i="8"/>
  <c r="J314" i="8"/>
  <c r="I314" i="8"/>
  <c r="H314" i="8"/>
  <c r="G314" i="8"/>
  <c r="F314" i="8"/>
  <c r="E314" i="8"/>
  <c r="D314" i="8"/>
  <c r="C314" i="8"/>
  <c r="B314" i="8"/>
  <c r="A314" i="8"/>
  <c r="K313" i="8"/>
  <c r="J313" i="8"/>
  <c r="I313" i="8"/>
  <c r="H313" i="8"/>
  <c r="G313" i="8"/>
  <c r="F313" i="8"/>
  <c r="E313" i="8"/>
  <c r="D313" i="8"/>
  <c r="C313" i="8"/>
  <c r="B313" i="8"/>
  <c r="A313" i="8"/>
  <c r="K312" i="8"/>
  <c r="J312" i="8"/>
  <c r="I312" i="8"/>
  <c r="H312" i="8"/>
  <c r="G312" i="8"/>
  <c r="F312" i="8"/>
  <c r="E312" i="8"/>
  <c r="D312" i="8"/>
  <c r="C312" i="8"/>
  <c r="B312" i="8"/>
  <c r="A312" i="8"/>
  <c r="K311" i="8"/>
  <c r="J311" i="8"/>
  <c r="I311" i="8"/>
  <c r="H311" i="8"/>
  <c r="G311" i="8"/>
  <c r="F311" i="8"/>
  <c r="E311" i="8"/>
  <c r="D311" i="8"/>
  <c r="C311" i="8"/>
  <c r="B311" i="8"/>
  <c r="A311" i="8"/>
  <c r="K310" i="8"/>
  <c r="J310" i="8"/>
  <c r="I310" i="8"/>
  <c r="H310" i="8"/>
  <c r="G310" i="8"/>
  <c r="F310" i="8"/>
  <c r="E310" i="8"/>
  <c r="D310" i="8"/>
  <c r="C310" i="8"/>
  <c r="B310" i="8"/>
  <c r="A310" i="8"/>
  <c r="K309" i="8"/>
  <c r="J309" i="8"/>
  <c r="I309" i="8"/>
  <c r="H309" i="8"/>
  <c r="G309" i="8"/>
  <c r="F309" i="8"/>
  <c r="E309" i="8"/>
  <c r="D309" i="8"/>
  <c r="C309" i="8"/>
  <c r="B309" i="8"/>
  <c r="A309" i="8"/>
  <c r="K308" i="8"/>
  <c r="J308" i="8"/>
  <c r="I308" i="8"/>
  <c r="H308" i="8"/>
  <c r="G308" i="8"/>
  <c r="F308" i="8"/>
  <c r="E308" i="8"/>
  <c r="D308" i="8"/>
  <c r="C308" i="8"/>
  <c r="B308" i="8"/>
  <c r="A308" i="8"/>
  <c r="K307" i="8"/>
  <c r="J307" i="8"/>
  <c r="I307" i="8"/>
  <c r="H307" i="8"/>
  <c r="G307" i="8"/>
  <c r="F307" i="8"/>
  <c r="E307" i="8"/>
  <c r="D307" i="8"/>
  <c r="C307" i="8"/>
  <c r="B307" i="8"/>
  <c r="A307" i="8"/>
  <c r="K306" i="8"/>
  <c r="J306" i="8"/>
  <c r="I306" i="8"/>
  <c r="H306" i="8"/>
  <c r="G306" i="8"/>
  <c r="F306" i="8"/>
  <c r="E306" i="8"/>
  <c r="D306" i="8"/>
  <c r="C306" i="8"/>
  <c r="B306" i="8"/>
  <c r="A306" i="8"/>
  <c r="K305" i="8"/>
  <c r="J305" i="8"/>
  <c r="I305" i="8"/>
  <c r="H305" i="8"/>
  <c r="G305" i="8"/>
  <c r="F305" i="8"/>
  <c r="E305" i="8"/>
  <c r="D305" i="8"/>
  <c r="C305" i="8"/>
  <c r="B305" i="8"/>
  <c r="A305" i="8"/>
  <c r="K304" i="8"/>
  <c r="J304" i="8"/>
  <c r="I304" i="8"/>
  <c r="H304" i="8"/>
  <c r="G304" i="8"/>
  <c r="F304" i="8"/>
  <c r="E304" i="8"/>
  <c r="D304" i="8"/>
  <c r="C304" i="8"/>
  <c r="B304" i="8"/>
  <c r="A304" i="8"/>
  <c r="K303" i="8"/>
  <c r="J303" i="8"/>
  <c r="I303" i="8"/>
  <c r="H303" i="8"/>
  <c r="G303" i="8"/>
  <c r="F303" i="8"/>
  <c r="E303" i="8"/>
  <c r="D303" i="8"/>
  <c r="C303" i="8"/>
  <c r="B303" i="8"/>
  <c r="A303" i="8"/>
  <c r="K302" i="8"/>
  <c r="J302" i="8"/>
  <c r="I302" i="8"/>
  <c r="H302" i="8"/>
  <c r="G302" i="8"/>
  <c r="F302" i="8"/>
  <c r="E302" i="8"/>
  <c r="D302" i="8"/>
  <c r="C302" i="8"/>
  <c r="B302" i="8"/>
  <c r="A302" i="8"/>
  <c r="K301" i="8"/>
  <c r="J301" i="8"/>
  <c r="I301" i="8"/>
  <c r="H301" i="8"/>
  <c r="G301" i="8"/>
  <c r="F301" i="8"/>
  <c r="E301" i="8"/>
  <c r="D301" i="8"/>
  <c r="C301" i="8"/>
  <c r="B301" i="8"/>
  <c r="A301" i="8"/>
  <c r="K300" i="8"/>
  <c r="J300" i="8"/>
  <c r="I300" i="8"/>
  <c r="H300" i="8"/>
  <c r="G300" i="8"/>
  <c r="F300" i="8"/>
  <c r="E300" i="8"/>
  <c r="D300" i="8"/>
  <c r="C300" i="8"/>
  <c r="B300" i="8"/>
  <c r="A300" i="8"/>
  <c r="K299" i="8"/>
  <c r="J299" i="8"/>
  <c r="I299" i="8"/>
  <c r="H299" i="8"/>
  <c r="G299" i="8"/>
  <c r="F299" i="8"/>
  <c r="E299" i="8"/>
  <c r="D299" i="8"/>
  <c r="C299" i="8"/>
  <c r="B299" i="8"/>
  <c r="A299" i="8"/>
  <c r="K298" i="8"/>
  <c r="J298" i="8"/>
  <c r="I298" i="8"/>
  <c r="H298" i="8"/>
  <c r="G298" i="8"/>
  <c r="F298" i="8"/>
  <c r="E298" i="8"/>
  <c r="D298" i="8"/>
  <c r="C298" i="8"/>
  <c r="B298" i="8"/>
  <c r="A298" i="8"/>
  <c r="K297" i="8"/>
  <c r="J297" i="8"/>
  <c r="I297" i="8"/>
  <c r="H297" i="8"/>
  <c r="G297" i="8"/>
  <c r="F297" i="8"/>
  <c r="E297" i="8"/>
  <c r="D297" i="8"/>
  <c r="C297" i="8"/>
  <c r="B297" i="8"/>
  <c r="A297" i="8"/>
  <c r="K296" i="8"/>
  <c r="J296" i="8"/>
  <c r="I296" i="8"/>
  <c r="H296" i="8"/>
  <c r="G296" i="8"/>
  <c r="F296" i="8"/>
  <c r="E296" i="8"/>
  <c r="D296" i="8"/>
  <c r="C296" i="8"/>
  <c r="B296" i="8"/>
  <c r="A296" i="8"/>
  <c r="K295" i="8"/>
  <c r="J295" i="8"/>
  <c r="I295" i="8"/>
  <c r="H295" i="8"/>
  <c r="G295" i="8"/>
  <c r="F295" i="8"/>
  <c r="E295" i="8"/>
  <c r="D295" i="8"/>
  <c r="C295" i="8"/>
  <c r="B295" i="8"/>
  <c r="A295" i="8"/>
  <c r="K294" i="8"/>
  <c r="J294" i="8"/>
  <c r="I294" i="8"/>
  <c r="H294" i="8"/>
  <c r="G294" i="8"/>
  <c r="F294" i="8"/>
  <c r="E294" i="8"/>
  <c r="D294" i="8"/>
  <c r="C294" i="8"/>
  <c r="B294" i="8"/>
  <c r="A294" i="8"/>
  <c r="K293" i="8"/>
  <c r="J293" i="8"/>
  <c r="I293" i="8"/>
  <c r="H293" i="8"/>
  <c r="G293" i="8"/>
  <c r="F293" i="8"/>
  <c r="E293" i="8"/>
  <c r="D293" i="8"/>
  <c r="C293" i="8"/>
  <c r="B293" i="8"/>
  <c r="A293" i="8"/>
  <c r="K292" i="8"/>
  <c r="J292" i="8"/>
  <c r="I292" i="8"/>
  <c r="H292" i="8"/>
  <c r="G292" i="8"/>
  <c r="F292" i="8"/>
  <c r="E292" i="8"/>
  <c r="D292" i="8"/>
  <c r="C292" i="8"/>
  <c r="B292" i="8"/>
  <c r="A292" i="8"/>
  <c r="K291" i="8"/>
  <c r="J291" i="8"/>
  <c r="I291" i="8"/>
  <c r="H291" i="8"/>
  <c r="G291" i="8"/>
  <c r="F291" i="8"/>
  <c r="E291" i="8"/>
  <c r="D291" i="8"/>
  <c r="C291" i="8"/>
  <c r="B291" i="8"/>
  <c r="A291" i="8"/>
  <c r="K290" i="8"/>
  <c r="J290" i="8"/>
  <c r="I290" i="8"/>
  <c r="H290" i="8"/>
  <c r="G290" i="8"/>
  <c r="F290" i="8"/>
  <c r="E290" i="8"/>
  <c r="D290" i="8"/>
  <c r="C290" i="8"/>
  <c r="B290" i="8"/>
  <c r="A290" i="8"/>
  <c r="K289" i="8"/>
  <c r="J289" i="8"/>
  <c r="I289" i="8"/>
  <c r="H289" i="8"/>
  <c r="G289" i="8"/>
  <c r="F289" i="8"/>
  <c r="E289" i="8"/>
  <c r="D289" i="8"/>
  <c r="C289" i="8"/>
  <c r="B289" i="8"/>
  <c r="A289" i="8"/>
  <c r="K288" i="8"/>
  <c r="J288" i="8"/>
  <c r="I288" i="8"/>
  <c r="H288" i="8"/>
  <c r="G288" i="8"/>
  <c r="F288" i="8"/>
  <c r="E288" i="8"/>
  <c r="D288" i="8"/>
  <c r="C288" i="8"/>
  <c r="B288" i="8"/>
  <c r="A288" i="8"/>
  <c r="K287" i="8"/>
  <c r="J287" i="8"/>
  <c r="I287" i="8"/>
  <c r="H287" i="8"/>
  <c r="G287" i="8"/>
  <c r="F287" i="8"/>
  <c r="E287" i="8"/>
  <c r="D287" i="8"/>
  <c r="C287" i="8"/>
  <c r="B287" i="8"/>
  <c r="A287" i="8"/>
  <c r="K286" i="8"/>
  <c r="J286" i="8"/>
  <c r="I286" i="8"/>
  <c r="H286" i="8"/>
  <c r="G286" i="8"/>
  <c r="F286" i="8"/>
  <c r="E286" i="8"/>
  <c r="D286" i="8"/>
  <c r="C286" i="8"/>
  <c r="B286" i="8"/>
  <c r="A286" i="8"/>
  <c r="K285" i="8"/>
  <c r="J285" i="8"/>
  <c r="I285" i="8"/>
  <c r="H285" i="8"/>
  <c r="G285" i="8"/>
  <c r="F285" i="8"/>
  <c r="E285" i="8"/>
  <c r="D285" i="8"/>
  <c r="C285" i="8"/>
  <c r="B285" i="8"/>
  <c r="A285" i="8"/>
  <c r="K284" i="8"/>
  <c r="J284" i="8"/>
  <c r="I284" i="8"/>
  <c r="H284" i="8"/>
  <c r="G284" i="8"/>
  <c r="F284" i="8"/>
  <c r="E284" i="8"/>
  <c r="D284" i="8"/>
  <c r="C284" i="8"/>
  <c r="B284" i="8"/>
  <c r="A284" i="8"/>
  <c r="K283" i="8"/>
  <c r="J283" i="8"/>
  <c r="I283" i="8"/>
  <c r="H283" i="8"/>
  <c r="G283" i="8"/>
  <c r="F283" i="8"/>
  <c r="E283" i="8"/>
  <c r="D283" i="8"/>
  <c r="C283" i="8"/>
  <c r="B283" i="8"/>
  <c r="A283" i="8"/>
  <c r="K282" i="8"/>
  <c r="J282" i="8"/>
  <c r="I282" i="8"/>
  <c r="H282" i="8"/>
  <c r="G282" i="8"/>
  <c r="F282" i="8"/>
  <c r="E282" i="8"/>
  <c r="D282" i="8"/>
  <c r="C282" i="8"/>
  <c r="B282" i="8"/>
  <c r="A282" i="8"/>
  <c r="K281" i="8"/>
  <c r="J281" i="8"/>
  <c r="I281" i="8"/>
  <c r="H281" i="8"/>
  <c r="G281" i="8"/>
  <c r="F281" i="8"/>
  <c r="E281" i="8"/>
  <c r="D281" i="8"/>
  <c r="C281" i="8"/>
  <c r="B281" i="8"/>
  <c r="A281" i="8"/>
  <c r="K280" i="8"/>
  <c r="J280" i="8"/>
  <c r="I280" i="8"/>
  <c r="H280" i="8"/>
  <c r="G280" i="8"/>
  <c r="F280" i="8"/>
  <c r="E280" i="8"/>
  <c r="D280" i="8"/>
  <c r="C280" i="8"/>
  <c r="B280" i="8"/>
  <c r="A280" i="8"/>
  <c r="K279" i="8"/>
  <c r="J279" i="8"/>
  <c r="I279" i="8"/>
  <c r="H279" i="8"/>
  <c r="G279" i="8"/>
  <c r="F279" i="8"/>
  <c r="E279" i="8"/>
  <c r="D279" i="8"/>
  <c r="C279" i="8"/>
  <c r="B279" i="8"/>
  <c r="A279" i="8"/>
  <c r="K278" i="8"/>
  <c r="J278" i="8"/>
  <c r="I278" i="8"/>
  <c r="H278" i="8"/>
  <c r="G278" i="8"/>
  <c r="F278" i="8"/>
  <c r="E278" i="8"/>
  <c r="D278" i="8"/>
  <c r="C278" i="8"/>
  <c r="B278" i="8"/>
  <c r="A278" i="8"/>
  <c r="K277" i="8"/>
  <c r="J277" i="8"/>
  <c r="I277" i="8"/>
  <c r="H277" i="8"/>
  <c r="G277" i="8"/>
  <c r="F277" i="8"/>
  <c r="E277" i="8"/>
  <c r="D277" i="8"/>
  <c r="C277" i="8"/>
  <c r="B277" i="8"/>
  <c r="A277" i="8"/>
  <c r="K276" i="8"/>
  <c r="J276" i="8"/>
  <c r="I276" i="8"/>
  <c r="H276" i="8"/>
  <c r="G276" i="8"/>
  <c r="F276" i="8"/>
  <c r="E276" i="8"/>
  <c r="D276" i="8"/>
  <c r="C276" i="8"/>
  <c r="B276" i="8"/>
  <c r="A276" i="8"/>
  <c r="K275" i="8"/>
  <c r="J275" i="8"/>
  <c r="I275" i="8"/>
  <c r="H275" i="8"/>
  <c r="G275" i="8"/>
  <c r="F275" i="8"/>
  <c r="E275" i="8"/>
  <c r="D275" i="8"/>
  <c r="C275" i="8"/>
  <c r="B275" i="8"/>
  <c r="A275" i="8"/>
  <c r="K274" i="8"/>
  <c r="J274" i="8"/>
  <c r="I274" i="8"/>
  <c r="H274" i="8"/>
  <c r="G274" i="8"/>
  <c r="F274" i="8"/>
  <c r="E274" i="8"/>
  <c r="D274" i="8"/>
  <c r="C274" i="8"/>
  <c r="B274" i="8"/>
  <c r="A274" i="8"/>
  <c r="K273" i="8"/>
  <c r="J273" i="8"/>
  <c r="I273" i="8"/>
  <c r="H273" i="8"/>
  <c r="G273" i="8"/>
  <c r="F273" i="8"/>
  <c r="E273" i="8"/>
  <c r="D273" i="8"/>
  <c r="C273" i="8"/>
  <c r="B273" i="8"/>
  <c r="A273" i="8"/>
  <c r="K272" i="8"/>
  <c r="J272" i="8"/>
  <c r="I272" i="8"/>
  <c r="H272" i="8"/>
  <c r="G272" i="8"/>
  <c r="F272" i="8"/>
  <c r="E272" i="8"/>
  <c r="D272" i="8"/>
  <c r="C272" i="8"/>
  <c r="B272" i="8"/>
  <c r="A272" i="8"/>
  <c r="K271" i="8"/>
  <c r="J271" i="8"/>
  <c r="I271" i="8"/>
  <c r="H271" i="8"/>
  <c r="G271" i="8"/>
  <c r="F271" i="8"/>
  <c r="E271" i="8"/>
  <c r="D271" i="8"/>
  <c r="C271" i="8"/>
  <c r="B271" i="8"/>
  <c r="A271" i="8"/>
  <c r="K270" i="8"/>
  <c r="J270" i="8"/>
  <c r="I270" i="8"/>
  <c r="H270" i="8"/>
  <c r="G270" i="8"/>
  <c r="F270" i="8"/>
  <c r="E270" i="8"/>
  <c r="D270" i="8"/>
  <c r="C270" i="8"/>
  <c r="B270" i="8"/>
  <c r="A270" i="8"/>
  <c r="K269" i="8"/>
  <c r="J269" i="8"/>
  <c r="I269" i="8"/>
  <c r="H269" i="8"/>
  <c r="G269" i="8"/>
  <c r="F269" i="8"/>
  <c r="E269" i="8"/>
  <c r="D269" i="8"/>
  <c r="C269" i="8"/>
  <c r="B269" i="8"/>
  <c r="A269" i="8"/>
  <c r="K268" i="8"/>
  <c r="J268" i="8"/>
  <c r="I268" i="8"/>
  <c r="H268" i="8"/>
  <c r="G268" i="8"/>
  <c r="F268" i="8"/>
  <c r="E268" i="8"/>
  <c r="D268" i="8"/>
  <c r="C268" i="8"/>
  <c r="B268" i="8"/>
  <c r="A268" i="8"/>
  <c r="K267" i="8"/>
  <c r="J267" i="8"/>
  <c r="I267" i="8"/>
  <c r="H267" i="8"/>
  <c r="G267" i="8"/>
  <c r="F267" i="8"/>
  <c r="E267" i="8"/>
  <c r="D267" i="8"/>
  <c r="C267" i="8"/>
  <c r="B267" i="8"/>
  <c r="A267" i="8"/>
  <c r="K266" i="8"/>
  <c r="J266" i="8"/>
  <c r="I266" i="8"/>
  <c r="H266" i="8"/>
  <c r="G266" i="8"/>
  <c r="F266" i="8"/>
  <c r="E266" i="8"/>
  <c r="D266" i="8"/>
  <c r="C266" i="8"/>
  <c r="B266" i="8"/>
  <c r="A266" i="8"/>
  <c r="K265" i="8"/>
  <c r="J265" i="8"/>
  <c r="I265" i="8"/>
  <c r="H265" i="8"/>
  <c r="G265" i="8"/>
  <c r="F265" i="8"/>
  <c r="E265" i="8"/>
  <c r="D265" i="8"/>
  <c r="C265" i="8"/>
  <c r="B265" i="8"/>
  <c r="A265" i="8"/>
  <c r="K264" i="8"/>
  <c r="J264" i="8"/>
  <c r="I264" i="8"/>
  <c r="H264" i="8"/>
  <c r="G264" i="8"/>
  <c r="F264" i="8"/>
  <c r="E264" i="8"/>
  <c r="D264" i="8"/>
  <c r="C264" i="8"/>
  <c r="B264" i="8"/>
  <c r="A264" i="8"/>
  <c r="K263" i="8"/>
  <c r="J263" i="8"/>
  <c r="I263" i="8"/>
  <c r="H263" i="8"/>
  <c r="G263" i="8"/>
  <c r="F263" i="8"/>
  <c r="E263" i="8"/>
  <c r="D263" i="8"/>
  <c r="C263" i="8"/>
  <c r="B263" i="8"/>
  <c r="A263" i="8"/>
  <c r="K262" i="8"/>
  <c r="J262" i="8"/>
  <c r="I262" i="8"/>
  <c r="H262" i="8"/>
  <c r="G262" i="8"/>
  <c r="F262" i="8"/>
  <c r="E262" i="8"/>
  <c r="D262" i="8"/>
  <c r="C262" i="8"/>
  <c r="B262" i="8"/>
  <c r="A262" i="8"/>
  <c r="K261" i="8"/>
  <c r="J261" i="8"/>
  <c r="I261" i="8"/>
  <c r="H261" i="8"/>
  <c r="G261" i="8"/>
  <c r="F261" i="8"/>
  <c r="E261" i="8"/>
  <c r="D261" i="8"/>
  <c r="C261" i="8"/>
  <c r="B261" i="8"/>
  <c r="A261" i="8"/>
  <c r="K260" i="8"/>
  <c r="J260" i="8"/>
  <c r="I260" i="8"/>
  <c r="H260" i="8"/>
  <c r="G260" i="8"/>
  <c r="F260" i="8"/>
  <c r="E260" i="8"/>
  <c r="D260" i="8"/>
  <c r="C260" i="8"/>
  <c r="B260" i="8"/>
  <c r="A260" i="8"/>
  <c r="K259" i="8"/>
  <c r="J259" i="8"/>
  <c r="I259" i="8"/>
  <c r="H259" i="8"/>
  <c r="G259" i="8"/>
  <c r="F259" i="8"/>
  <c r="E259" i="8"/>
  <c r="D259" i="8"/>
  <c r="C259" i="8"/>
  <c r="B259" i="8"/>
  <c r="A259" i="8"/>
  <c r="K258" i="8"/>
  <c r="J258" i="8"/>
  <c r="I258" i="8"/>
  <c r="H258" i="8"/>
  <c r="G258" i="8"/>
  <c r="F258" i="8"/>
  <c r="E258" i="8"/>
  <c r="D258" i="8"/>
  <c r="C258" i="8"/>
  <c r="B258" i="8"/>
  <c r="A258" i="8"/>
  <c r="K257" i="8"/>
  <c r="J257" i="8"/>
  <c r="I257" i="8"/>
  <c r="H257" i="8"/>
  <c r="G257" i="8"/>
  <c r="F257" i="8"/>
  <c r="E257" i="8"/>
  <c r="D257" i="8"/>
  <c r="C257" i="8"/>
  <c r="B257" i="8"/>
  <c r="A257" i="8"/>
  <c r="K256" i="8"/>
  <c r="J256" i="8"/>
  <c r="I256" i="8"/>
  <c r="H256" i="8"/>
  <c r="G256" i="8"/>
  <c r="F256" i="8"/>
  <c r="E256" i="8"/>
  <c r="D256" i="8"/>
  <c r="C256" i="8"/>
  <c r="B256" i="8"/>
  <c r="A256" i="8"/>
  <c r="K255" i="8"/>
  <c r="J255" i="8"/>
  <c r="I255" i="8"/>
  <c r="H255" i="8"/>
  <c r="G255" i="8"/>
  <c r="F255" i="8"/>
  <c r="E255" i="8"/>
  <c r="D255" i="8"/>
  <c r="C255" i="8"/>
  <c r="B255" i="8"/>
  <c r="A255" i="8"/>
  <c r="K254" i="8"/>
  <c r="J254" i="8"/>
  <c r="I254" i="8"/>
  <c r="H254" i="8"/>
  <c r="G254" i="8"/>
  <c r="F254" i="8"/>
  <c r="E254" i="8"/>
  <c r="D254" i="8"/>
  <c r="C254" i="8"/>
  <c r="B254" i="8"/>
  <c r="A254" i="8"/>
  <c r="K253" i="8"/>
  <c r="J253" i="8"/>
  <c r="I253" i="8"/>
  <c r="H253" i="8"/>
  <c r="G253" i="8"/>
  <c r="F253" i="8"/>
  <c r="E253" i="8"/>
  <c r="D253" i="8"/>
  <c r="C253" i="8"/>
  <c r="B253" i="8"/>
  <c r="A253" i="8"/>
  <c r="K252" i="8"/>
  <c r="J252" i="8"/>
  <c r="I252" i="8"/>
  <c r="H252" i="8"/>
  <c r="G252" i="8"/>
  <c r="F252" i="8"/>
  <c r="E252" i="8"/>
  <c r="D252" i="8"/>
  <c r="C252" i="8"/>
  <c r="B252" i="8"/>
  <c r="A252" i="8"/>
  <c r="K251" i="8"/>
  <c r="J251" i="8"/>
  <c r="I251" i="8"/>
  <c r="H251" i="8"/>
  <c r="G251" i="8"/>
  <c r="F251" i="8"/>
  <c r="E251" i="8"/>
  <c r="D251" i="8"/>
  <c r="C251" i="8"/>
  <c r="B251" i="8"/>
  <c r="A251" i="8"/>
  <c r="K250" i="8"/>
  <c r="J250" i="8"/>
  <c r="I250" i="8"/>
  <c r="H250" i="8"/>
  <c r="G250" i="8"/>
  <c r="F250" i="8"/>
  <c r="E250" i="8"/>
  <c r="D250" i="8"/>
  <c r="C250" i="8"/>
  <c r="B250" i="8"/>
  <c r="A250" i="8"/>
  <c r="K249" i="8"/>
  <c r="J249" i="8"/>
  <c r="I249" i="8"/>
  <c r="H249" i="8"/>
  <c r="G249" i="8"/>
  <c r="F249" i="8"/>
  <c r="E249" i="8"/>
  <c r="D249" i="8"/>
  <c r="C249" i="8"/>
  <c r="B249" i="8"/>
  <c r="A249" i="8"/>
  <c r="K248" i="8"/>
  <c r="J248" i="8"/>
  <c r="I248" i="8"/>
  <c r="H248" i="8"/>
  <c r="G248" i="8"/>
  <c r="F248" i="8"/>
  <c r="E248" i="8"/>
  <c r="D248" i="8"/>
  <c r="C248" i="8"/>
  <c r="B248" i="8"/>
  <c r="A248" i="8"/>
  <c r="K247" i="8"/>
  <c r="J247" i="8"/>
  <c r="I247" i="8"/>
  <c r="H247" i="8"/>
  <c r="G247" i="8"/>
  <c r="F247" i="8"/>
  <c r="E247" i="8"/>
  <c r="D247" i="8"/>
  <c r="C247" i="8"/>
  <c r="B247" i="8"/>
  <c r="A247" i="8"/>
  <c r="K246" i="8"/>
  <c r="J246" i="8"/>
  <c r="I246" i="8"/>
  <c r="H246" i="8"/>
  <c r="G246" i="8"/>
  <c r="F246" i="8"/>
  <c r="E246" i="8"/>
  <c r="D246" i="8"/>
  <c r="C246" i="8"/>
  <c r="B246" i="8"/>
  <c r="A246" i="8"/>
  <c r="K245" i="8"/>
  <c r="J245" i="8"/>
  <c r="I245" i="8"/>
  <c r="H245" i="8"/>
  <c r="G245" i="8"/>
  <c r="F245" i="8"/>
  <c r="E245" i="8"/>
  <c r="D245" i="8"/>
  <c r="C245" i="8"/>
  <c r="B245" i="8"/>
  <c r="A245" i="8"/>
  <c r="K244" i="8"/>
  <c r="J244" i="8"/>
  <c r="I244" i="8"/>
  <c r="H244" i="8"/>
  <c r="G244" i="8"/>
  <c r="F244" i="8"/>
  <c r="E244" i="8"/>
  <c r="D244" i="8"/>
  <c r="C244" i="8"/>
  <c r="B244" i="8"/>
  <c r="A244" i="8"/>
  <c r="K243" i="8"/>
  <c r="J243" i="8"/>
  <c r="I243" i="8"/>
  <c r="H243" i="8"/>
  <c r="G243" i="8"/>
  <c r="F243" i="8"/>
  <c r="E243" i="8"/>
  <c r="D243" i="8"/>
  <c r="C243" i="8"/>
  <c r="B243" i="8"/>
  <c r="A243" i="8"/>
  <c r="K242" i="8"/>
  <c r="J242" i="8"/>
  <c r="I242" i="8"/>
  <c r="H242" i="8"/>
  <c r="G242" i="8"/>
  <c r="F242" i="8"/>
  <c r="E242" i="8"/>
  <c r="D242" i="8"/>
  <c r="C242" i="8"/>
  <c r="B242" i="8"/>
  <c r="A242" i="8"/>
  <c r="K241" i="8"/>
  <c r="J241" i="8"/>
  <c r="I241" i="8"/>
  <c r="H241" i="8"/>
  <c r="G241" i="8"/>
  <c r="F241" i="8"/>
  <c r="E241" i="8"/>
  <c r="D241" i="8"/>
  <c r="C241" i="8"/>
  <c r="B241" i="8"/>
  <c r="A241" i="8"/>
  <c r="K240" i="8"/>
  <c r="J240" i="8"/>
  <c r="I240" i="8"/>
  <c r="H240" i="8"/>
  <c r="G240" i="8"/>
  <c r="F240" i="8"/>
  <c r="E240" i="8"/>
  <c r="D240" i="8"/>
  <c r="C240" i="8"/>
  <c r="B240" i="8"/>
  <c r="A240" i="8"/>
  <c r="K239" i="8"/>
  <c r="J239" i="8"/>
  <c r="I239" i="8"/>
  <c r="H239" i="8"/>
  <c r="G239" i="8"/>
  <c r="F239" i="8"/>
  <c r="E239" i="8"/>
  <c r="D239" i="8"/>
  <c r="C239" i="8"/>
  <c r="B239" i="8"/>
  <c r="A239" i="8"/>
  <c r="K238" i="8"/>
  <c r="J238" i="8"/>
  <c r="I238" i="8"/>
  <c r="H238" i="8"/>
  <c r="G238" i="8"/>
  <c r="F238" i="8"/>
  <c r="E238" i="8"/>
  <c r="D238" i="8"/>
  <c r="C238" i="8"/>
  <c r="B238" i="8"/>
  <c r="A238" i="8"/>
  <c r="K237" i="8"/>
  <c r="J237" i="8"/>
  <c r="I237" i="8"/>
  <c r="H237" i="8"/>
  <c r="G237" i="8"/>
  <c r="F237" i="8"/>
  <c r="E237" i="8"/>
  <c r="D237" i="8"/>
  <c r="C237" i="8"/>
  <c r="B237" i="8"/>
  <c r="A237" i="8"/>
  <c r="K236" i="8"/>
  <c r="J236" i="8"/>
  <c r="I236" i="8"/>
  <c r="H236" i="8"/>
  <c r="G236" i="8"/>
  <c r="F236" i="8"/>
  <c r="E236" i="8"/>
  <c r="D236" i="8"/>
  <c r="C236" i="8"/>
  <c r="B236" i="8"/>
  <c r="A236" i="8"/>
  <c r="K235" i="8"/>
  <c r="J235" i="8"/>
  <c r="I235" i="8"/>
  <c r="H235" i="8"/>
  <c r="G235" i="8"/>
  <c r="F235" i="8"/>
  <c r="E235" i="8"/>
  <c r="D235" i="8"/>
  <c r="C235" i="8"/>
  <c r="B235" i="8"/>
  <c r="A235" i="8"/>
  <c r="K234" i="8"/>
  <c r="J234" i="8"/>
  <c r="I234" i="8"/>
  <c r="H234" i="8"/>
  <c r="G234" i="8"/>
  <c r="F234" i="8"/>
  <c r="E234" i="8"/>
  <c r="D234" i="8"/>
  <c r="C234" i="8"/>
  <c r="B234" i="8"/>
  <c r="A234" i="8"/>
  <c r="K233" i="8"/>
  <c r="J233" i="8"/>
  <c r="I233" i="8"/>
  <c r="H233" i="8"/>
  <c r="G233" i="8"/>
  <c r="F233" i="8"/>
  <c r="E233" i="8"/>
  <c r="D233" i="8"/>
  <c r="C233" i="8"/>
  <c r="B233" i="8"/>
  <c r="A233" i="8"/>
  <c r="K232" i="8"/>
  <c r="J232" i="8"/>
  <c r="I232" i="8"/>
  <c r="H232" i="8"/>
  <c r="G232" i="8"/>
  <c r="F232" i="8"/>
  <c r="E232" i="8"/>
  <c r="D232" i="8"/>
  <c r="C232" i="8"/>
  <c r="B232" i="8"/>
  <c r="A232" i="8"/>
  <c r="K231" i="8"/>
  <c r="J231" i="8"/>
  <c r="I231" i="8"/>
  <c r="H231" i="8"/>
  <c r="G231" i="8"/>
  <c r="F231" i="8"/>
  <c r="E231" i="8"/>
  <c r="D231" i="8"/>
  <c r="C231" i="8"/>
  <c r="B231" i="8"/>
  <c r="A231" i="8"/>
  <c r="K230" i="8"/>
  <c r="J230" i="8"/>
  <c r="I230" i="8"/>
  <c r="H230" i="8"/>
  <c r="G230" i="8"/>
  <c r="F230" i="8"/>
  <c r="E230" i="8"/>
  <c r="D230" i="8"/>
  <c r="C230" i="8"/>
  <c r="B230" i="8"/>
  <c r="A230" i="8"/>
  <c r="K229" i="8"/>
  <c r="J229" i="8"/>
  <c r="I229" i="8"/>
  <c r="H229" i="8"/>
  <c r="G229" i="8"/>
  <c r="F229" i="8"/>
  <c r="E229" i="8"/>
  <c r="D229" i="8"/>
  <c r="C229" i="8"/>
  <c r="B229" i="8"/>
  <c r="A229" i="8"/>
  <c r="K228" i="8"/>
  <c r="J228" i="8"/>
  <c r="I228" i="8"/>
  <c r="H228" i="8"/>
  <c r="G228" i="8"/>
  <c r="F228" i="8"/>
  <c r="E228" i="8"/>
  <c r="D228" i="8"/>
  <c r="C228" i="8"/>
  <c r="B228" i="8"/>
  <c r="A228" i="8"/>
  <c r="K227" i="8"/>
  <c r="J227" i="8"/>
  <c r="I227" i="8"/>
  <c r="H227" i="8"/>
  <c r="G227" i="8"/>
  <c r="F227" i="8"/>
  <c r="E227" i="8"/>
  <c r="D227" i="8"/>
  <c r="C227" i="8"/>
  <c r="B227" i="8"/>
  <c r="A227" i="8"/>
  <c r="K226" i="8"/>
  <c r="J226" i="8"/>
  <c r="I226" i="8"/>
  <c r="H226" i="8"/>
  <c r="G226" i="8"/>
  <c r="F226" i="8"/>
  <c r="E226" i="8"/>
  <c r="D226" i="8"/>
  <c r="C226" i="8"/>
  <c r="B226" i="8"/>
  <c r="A226" i="8"/>
  <c r="K225" i="8"/>
  <c r="J225" i="8"/>
  <c r="I225" i="8"/>
  <c r="H225" i="8"/>
  <c r="G225" i="8"/>
  <c r="F225" i="8"/>
  <c r="E225" i="8"/>
  <c r="D225" i="8"/>
  <c r="C225" i="8"/>
  <c r="B225" i="8"/>
  <c r="A225" i="8"/>
  <c r="K224" i="8"/>
  <c r="J224" i="8"/>
  <c r="I224" i="8"/>
  <c r="H224" i="8"/>
  <c r="G224" i="8"/>
  <c r="F224" i="8"/>
  <c r="E224" i="8"/>
  <c r="D224" i="8"/>
  <c r="C224" i="8"/>
  <c r="B224" i="8"/>
  <c r="A224" i="8"/>
  <c r="K223" i="8"/>
  <c r="J223" i="8"/>
  <c r="I223" i="8"/>
  <c r="H223" i="8"/>
  <c r="G223" i="8"/>
  <c r="F223" i="8"/>
  <c r="E223" i="8"/>
  <c r="D223" i="8"/>
  <c r="C223" i="8"/>
  <c r="B223" i="8"/>
  <c r="A223" i="8"/>
  <c r="K222" i="8"/>
  <c r="J222" i="8"/>
  <c r="I222" i="8"/>
  <c r="H222" i="8"/>
  <c r="G222" i="8"/>
  <c r="F222" i="8"/>
  <c r="E222" i="8"/>
  <c r="D222" i="8"/>
  <c r="C222" i="8"/>
  <c r="B222" i="8"/>
  <c r="A222" i="8"/>
  <c r="K221" i="8"/>
  <c r="J221" i="8"/>
  <c r="I221" i="8"/>
  <c r="H221" i="8"/>
  <c r="G221" i="8"/>
  <c r="F221" i="8"/>
  <c r="E221" i="8"/>
  <c r="D221" i="8"/>
  <c r="C221" i="8"/>
  <c r="B221" i="8"/>
  <c r="A221" i="8"/>
  <c r="K220" i="8"/>
  <c r="J220" i="8"/>
  <c r="I220" i="8"/>
  <c r="H220" i="8"/>
  <c r="G220" i="8"/>
  <c r="F220" i="8"/>
  <c r="E220" i="8"/>
  <c r="D220" i="8"/>
  <c r="C220" i="8"/>
  <c r="B220" i="8"/>
  <c r="A220" i="8"/>
  <c r="K219" i="8"/>
  <c r="J219" i="8"/>
  <c r="I219" i="8"/>
  <c r="H219" i="8"/>
  <c r="G219" i="8"/>
  <c r="F219" i="8"/>
  <c r="E219" i="8"/>
  <c r="D219" i="8"/>
  <c r="C219" i="8"/>
  <c r="B219" i="8"/>
  <c r="A219" i="8"/>
  <c r="K218" i="8"/>
  <c r="J218" i="8"/>
  <c r="I218" i="8"/>
  <c r="H218" i="8"/>
  <c r="G218" i="8"/>
  <c r="F218" i="8"/>
  <c r="E218" i="8"/>
  <c r="D218" i="8"/>
  <c r="C218" i="8"/>
  <c r="B218" i="8"/>
  <c r="A218" i="8"/>
  <c r="K217" i="8"/>
  <c r="J217" i="8"/>
  <c r="I217" i="8"/>
  <c r="H217" i="8"/>
  <c r="G217" i="8"/>
  <c r="F217" i="8"/>
  <c r="E217" i="8"/>
  <c r="D217" i="8"/>
  <c r="C217" i="8"/>
  <c r="B217" i="8"/>
  <c r="A217" i="8"/>
  <c r="K216" i="8"/>
  <c r="J216" i="8"/>
  <c r="I216" i="8"/>
  <c r="H216" i="8"/>
  <c r="G216" i="8"/>
  <c r="F216" i="8"/>
  <c r="E216" i="8"/>
  <c r="D216" i="8"/>
  <c r="C216" i="8"/>
  <c r="B216" i="8"/>
  <c r="A216" i="8"/>
  <c r="K215" i="8"/>
  <c r="J215" i="8"/>
  <c r="I215" i="8"/>
  <c r="H215" i="8"/>
  <c r="G215" i="8"/>
  <c r="F215" i="8"/>
  <c r="E215" i="8"/>
  <c r="D215" i="8"/>
  <c r="C215" i="8"/>
  <c r="B215" i="8"/>
  <c r="A215" i="8"/>
  <c r="K214" i="8"/>
  <c r="J214" i="8"/>
  <c r="I214" i="8"/>
  <c r="H214" i="8"/>
  <c r="G214" i="8"/>
  <c r="F214" i="8"/>
  <c r="E214" i="8"/>
  <c r="D214" i="8"/>
  <c r="C214" i="8"/>
  <c r="B214" i="8"/>
  <c r="A214" i="8"/>
  <c r="K213" i="8"/>
  <c r="J213" i="8"/>
  <c r="I213" i="8"/>
  <c r="H213" i="8"/>
  <c r="G213" i="8"/>
  <c r="F213" i="8"/>
  <c r="E213" i="8"/>
  <c r="D213" i="8"/>
  <c r="C213" i="8"/>
  <c r="B213" i="8"/>
  <c r="A213" i="8"/>
  <c r="K212" i="8"/>
  <c r="J212" i="8"/>
  <c r="I212" i="8"/>
  <c r="H212" i="8"/>
  <c r="G212" i="8"/>
  <c r="F212" i="8"/>
  <c r="E212" i="8"/>
  <c r="D212" i="8"/>
  <c r="C212" i="8"/>
  <c r="B212" i="8"/>
  <c r="A212" i="8"/>
  <c r="K211" i="8"/>
  <c r="J211" i="8"/>
  <c r="I211" i="8"/>
  <c r="H211" i="8"/>
  <c r="G211" i="8"/>
  <c r="F211" i="8"/>
  <c r="E211" i="8"/>
  <c r="D211" i="8"/>
  <c r="C211" i="8"/>
  <c r="B211" i="8"/>
  <c r="A211" i="8"/>
  <c r="K210" i="8"/>
  <c r="J210" i="8"/>
  <c r="I210" i="8"/>
  <c r="H210" i="8"/>
  <c r="G210" i="8"/>
  <c r="F210" i="8"/>
  <c r="E210" i="8"/>
  <c r="D210" i="8"/>
  <c r="C210" i="8"/>
  <c r="B210" i="8"/>
  <c r="A210" i="8"/>
  <c r="K209" i="8"/>
  <c r="J209" i="8"/>
  <c r="I209" i="8"/>
  <c r="H209" i="8"/>
  <c r="G209" i="8"/>
  <c r="F209" i="8"/>
  <c r="E209" i="8"/>
  <c r="D209" i="8"/>
  <c r="C209" i="8"/>
  <c r="B209" i="8"/>
  <c r="A209" i="8"/>
  <c r="K208" i="8"/>
  <c r="J208" i="8"/>
  <c r="I208" i="8"/>
  <c r="H208" i="8"/>
  <c r="G208" i="8"/>
  <c r="F208" i="8"/>
  <c r="E208" i="8"/>
  <c r="D208" i="8"/>
  <c r="C208" i="8"/>
  <c r="B208" i="8"/>
  <c r="A208" i="8"/>
  <c r="K207" i="8"/>
  <c r="J207" i="8"/>
  <c r="I207" i="8"/>
  <c r="H207" i="8"/>
  <c r="G207" i="8"/>
  <c r="F207" i="8"/>
  <c r="E207" i="8"/>
  <c r="D207" i="8"/>
  <c r="C207" i="8"/>
  <c r="B207" i="8"/>
  <c r="A207" i="8"/>
  <c r="K206" i="8"/>
  <c r="J206" i="8"/>
  <c r="I206" i="8"/>
  <c r="H206" i="8"/>
  <c r="G206" i="8"/>
  <c r="F206" i="8"/>
  <c r="E206" i="8"/>
  <c r="D206" i="8"/>
  <c r="C206" i="8"/>
  <c r="B206" i="8"/>
  <c r="A206" i="8"/>
  <c r="K205" i="8"/>
  <c r="J205" i="8"/>
  <c r="I205" i="8"/>
  <c r="H205" i="8"/>
  <c r="G205" i="8"/>
  <c r="F205" i="8"/>
  <c r="E205" i="8"/>
  <c r="D205" i="8"/>
  <c r="C205" i="8"/>
  <c r="B205" i="8"/>
  <c r="A205" i="8"/>
  <c r="K204" i="8"/>
  <c r="J204" i="8"/>
  <c r="I204" i="8"/>
  <c r="H204" i="8"/>
  <c r="G204" i="8"/>
  <c r="F204" i="8"/>
  <c r="E204" i="8"/>
  <c r="D204" i="8"/>
  <c r="C204" i="8"/>
  <c r="B204" i="8"/>
  <c r="A204" i="8"/>
  <c r="K203" i="8"/>
  <c r="J203" i="8"/>
  <c r="I203" i="8"/>
  <c r="H203" i="8"/>
  <c r="G203" i="8"/>
  <c r="F203" i="8"/>
  <c r="E203" i="8"/>
  <c r="D203" i="8"/>
  <c r="C203" i="8"/>
  <c r="B203" i="8"/>
  <c r="A203" i="8"/>
  <c r="K202" i="8"/>
  <c r="J202" i="8"/>
  <c r="I202" i="8"/>
  <c r="H202" i="8"/>
  <c r="G202" i="8"/>
  <c r="F202" i="8"/>
  <c r="E202" i="8"/>
  <c r="D202" i="8"/>
  <c r="C202" i="8"/>
  <c r="B202" i="8"/>
  <c r="A202" i="8"/>
  <c r="K201" i="8"/>
  <c r="J201" i="8"/>
  <c r="I201" i="8"/>
  <c r="H201" i="8"/>
  <c r="G201" i="8"/>
  <c r="F201" i="8"/>
  <c r="E201" i="8"/>
  <c r="D201" i="8"/>
  <c r="C201" i="8"/>
  <c r="B201" i="8"/>
  <c r="A201" i="8"/>
  <c r="K200" i="8"/>
  <c r="J200" i="8"/>
  <c r="I200" i="8"/>
  <c r="H200" i="8"/>
  <c r="G200" i="8"/>
  <c r="F200" i="8"/>
  <c r="E200" i="8"/>
  <c r="D200" i="8"/>
  <c r="C200" i="8"/>
  <c r="B200" i="8"/>
  <c r="A200" i="8"/>
  <c r="K199" i="8"/>
  <c r="J199" i="8"/>
  <c r="I199" i="8"/>
  <c r="H199" i="8"/>
  <c r="G199" i="8"/>
  <c r="F199" i="8"/>
  <c r="E199" i="8"/>
  <c r="D199" i="8"/>
  <c r="C199" i="8"/>
  <c r="B199" i="8"/>
  <c r="A199" i="8"/>
  <c r="K198" i="8"/>
  <c r="J198" i="8"/>
  <c r="I198" i="8"/>
  <c r="H198" i="8"/>
  <c r="G198" i="8"/>
  <c r="F198" i="8"/>
  <c r="E198" i="8"/>
  <c r="D198" i="8"/>
  <c r="C198" i="8"/>
  <c r="B198" i="8"/>
  <c r="A198" i="8"/>
  <c r="K197" i="8"/>
  <c r="J197" i="8"/>
  <c r="I197" i="8"/>
  <c r="H197" i="8"/>
  <c r="G197" i="8"/>
  <c r="F197" i="8"/>
  <c r="E197" i="8"/>
  <c r="D197" i="8"/>
  <c r="C197" i="8"/>
  <c r="B197" i="8"/>
  <c r="A197" i="8"/>
  <c r="K196" i="8"/>
  <c r="J196" i="8"/>
  <c r="I196" i="8"/>
  <c r="H196" i="8"/>
  <c r="G196" i="8"/>
  <c r="F196" i="8"/>
  <c r="E196" i="8"/>
  <c r="D196" i="8"/>
  <c r="C196" i="8"/>
  <c r="B196" i="8"/>
  <c r="A196" i="8"/>
  <c r="K195" i="8"/>
  <c r="J195" i="8"/>
  <c r="I195" i="8"/>
  <c r="H195" i="8"/>
  <c r="G195" i="8"/>
  <c r="F195" i="8"/>
  <c r="E195" i="8"/>
  <c r="D195" i="8"/>
  <c r="C195" i="8"/>
  <c r="B195" i="8"/>
  <c r="A195" i="8"/>
  <c r="K194" i="8"/>
  <c r="J194" i="8"/>
  <c r="I194" i="8"/>
  <c r="H194" i="8"/>
  <c r="G194" i="8"/>
  <c r="F194" i="8"/>
  <c r="E194" i="8"/>
  <c r="D194" i="8"/>
  <c r="C194" i="8"/>
  <c r="B194" i="8"/>
  <c r="A194" i="8"/>
  <c r="K193" i="8"/>
  <c r="J193" i="8"/>
  <c r="I193" i="8"/>
  <c r="H193" i="8"/>
  <c r="G193" i="8"/>
  <c r="F193" i="8"/>
  <c r="E193" i="8"/>
  <c r="D193" i="8"/>
  <c r="C193" i="8"/>
  <c r="B193" i="8"/>
  <c r="A193" i="8"/>
  <c r="K192" i="8"/>
  <c r="J192" i="8"/>
  <c r="I192" i="8"/>
  <c r="H192" i="8"/>
  <c r="G192" i="8"/>
  <c r="F192" i="8"/>
  <c r="E192" i="8"/>
  <c r="D192" i="8"/>
  <c r="C192" i="8"/>
  <c r="B192" i="8"/>
  <c r="A192" i="8"/>
  <c r="K191" i="8"/>
  <c r="J191" i="8"/>
  <c r="I191" i="8"/>
  <c r="H191" i="8"/>
  <c r="G191" i="8"/>
  <c r="F191" i="8"/>
  <c r="E191" i="8"/>
  <c r="D191" i="8"/>
  <c r="C191" i="8"/>
  <c r="B191" i="8"/>
  <c r="A191" i="8"/>
  <c r="K190" i="8"/>
  <c r="J190" i="8"/>
  <c r="I190" i="8"/>
  <c r="H190" i="8"/>
  <c r="G190" i="8"/>
  <c r="F190" i="8"/>
  <c r="E190" i="8"/>
  <c r="D190" i="8"/>
  <c r="C190" i="8"/>
  <c r="B190" i="8"/>
  <c r="A190" i="8"/>
  <c r="K189" i="8"/>
  <c r="J189" i="8"/>
  <c r="I189" i="8"/>
  <c r="H189" i="8"/>
  <c r="G189" i="8"/>
  <c r="F189" i="8"/>
  <c r="E189" i="8"/>
  <c r="D189" i="8"/>
  <c r="C189" i="8"/>
  <c r="B189" i="8"/>
  <c r="A189" i="8"/>
  <c r="K188" i="8"/>
  <c r="J188" i="8"/>
  <c r="I188" i="8"/>
  <c r="H188" i="8"/>
  <c r="G188" i="8"/>
  <c r="F188" i="8"/>
  <c r="E188" i="8"/>
  <c r="D188" i="8"/>
  <c r="C188" i="8"/>
  <c r="B188" i="8"/>
  <c r="A188" i="8"/>
  <c r="K187" i="8"/>
  <c r="J187" i="8"/>
  <c r="I187" i="8"/>
  <c r="H187" i="8"/>
  <c r="G187" i="8"/>
  <c r="F187" i="8"/>
  <c r="E187" i="8"/>
  <c r="D187" i="8"/>
  <c r="C187" i="8"/>
  <c r="B187" i="8"/>
  <c r="A187" i="8"/>
  <c r="K186" i="8"/>
  <c r="J186" i="8"/>
  <c r="I186" i="8"/>
  <c r="H186" i="8"/>
  <c r="G186" i="8"/>
  <c r="F186" i="8"/>
  <c r="E186" i="8"/>
  <c r="D186" i="8"/>
  <c r="C186" i="8"/>
  <c r="B186" i="8"/>
  <c r="A186" i="8"/>
  <c r="K185" i="8"/>
  <c r="J185" i="8"/>
  <c r="I185" i="8"/>
  <c r="H185" i="8"/>
  <c r="G185" i="8"/>
  <c r="F185" i="8"/>
  <c r="E185" i="8"/>
  <c r="D185" i="8"/>
  <c r="C185" i="8"/>
  <c r="B185" i="8"/>
  <c r="A185" i="8"/>
  <c r="K184" i="8"/>
  <c r="J184" i="8"/>
  <c r="I184" i="8"/>
  <c r="H184" i="8"/>
  <c r="G184" i="8"/>
  <c r="F184" i="8"/>
  <c r="E184" i="8"/>
  <c r="D184" i="8"/>
  <c r="C184" i="8"/>
  <c r="B184" i="8"/>
  <c r="A184" i="8"/>
  <c r="K183" i="8"/>
  <c r="J183" i="8"/>
  <c r="I183" i="8"/>
  <c r="H183" i="8"/>
  <c r="G183" i="8"/>
  <c r="F183" i="8"/>
  <c r="E183" i="8"/>
  <c r="D183" i="8"/>
  <c r="C183" i="8"/>
  <c r="B183" i="8"/>
  <c r="A183" i="8"/>
  <c r="K182" i="8"/>
  <c r="J182" i="8"/>
  <c r="I182" i="8"/>
  <c r="H182" i="8"/>
  <c r="G182" i="8"/>
  <c r="F182" i="8"/>
  <c r="E182" i="8"/>
  <c r="D182" i="8"/>
  <c r="C182" i="8"/>
  <c r="B182" i="8"/>
  <c r="A182" i="8"/>
  <c r="K181" i="8"/>
  <c r="J181" i="8"/>
  <c r="I181" i="8"/>
  <c r="H181" i="8"/>
  <c r="G181" i="8"/>
  <c r="F181" i="8"/>
  <c r="E181" i="8"/>
  <c r="D181" i="8"/>
  <c r="C181" i="8"/>
  <c r="B181" i="8"/>
  <c r="A181" i="8"/>
  <c r="K180" i="8"/>
  <c r="J180" i="8"/>
  <c r="I180" i="8"/>
  <c r="H180" i="8"/>
  <c r="G180" i="8"/>
  <c r="F180" i="8"/>
  <c r="E180" i="8"/>
  <c r="D180" i="8"/>
  <c r="C180" i="8"/>
  <c r="B180" i="8"/>
  <c r="A180" i="8"/>
  <c r="K179" i="8"/>
  <c r="J179" i="8"/>
  <c r="I179" i="8"/>
  <c r="H179" i="8"/>
  <c r="G179" i="8"/>
  <c r="F179" i="8"/>
  <c r="E179" i="8"/>
  <c r="D179" i="8"/>
  <c r="C179" i="8"/>
  <c r="B179" i="8"/>
  <c r="A179" i="8"/>
  <c r="K178" i="8"/>
  <c r="J178" i="8"/>
  <c r="I178" i="8"/>
  <c r="H178" i="8"/>
  <c r="G178" i="8"/>
  <c r="F178" i="8"/>
  <c r="E178" i="8"/>
  <c r="D178" i="8"/>
  <c r="C178" i="8"/>
  <c r="B178" i="8"/>
  <c r="A178" i="8"/>
  <c r="K177" i="8"/>
  <c r="J177" i="8"/>
  <c r="I177" i="8"/>
  <c r="H177" i="8"/>
  <c r="G177" i="8"/>
  <c r="F177" i="8"/>
  <c r="E177" i="8"/>
  <c r="D177" i="8"/>
  <c r="C177" i="8"/>
  <c r="B177" i="8"/>
  <c r="A177" i="8"/>
  <c r="K176" i="8"/>
  <c r="J176" i="8"/>
  <c r="I176" i="8"/>
  <c r="H176" i="8"/>
  <c r="G176" i="8"/>
  <c r="F176" i="8"/>
  <c r="E176" i="8"/>
  <c r="D176" i="8"/>
  <c r="C176" i="8"/>
  <c r="B176" i="8"/>
  <c r="A176" i="8"/>
  <c r="K175" i="8"/>
  <c r="J175" i="8"/>
  <c r="I175" i="8"/>
  <c r="H175" i="8"/>
  <c r="G175" i="8"/>
  <c r="F175" i="8"/>
  <c r="E175" i="8"/>
  <c r="D175" i="8"/>
  <c r="C175" i="8"/>
  <c r="B175" i="8"/>
  <c r="A175" i="8"/>
  <c r="K174" i="8"/>
  <c r="J174" i="8"/>
  <c r="I174" i="8"/>
  <c r="H174" i="8"/>
  <c r="G174" i="8"/>
  <c r="F174" i="8"/>
  <c r="E174" i="8"/>
  <c r="D174" i="8"/>
  <c r="C174" i="8"/>
  <c r="B174" i="8"/>
  <c r="A174" i="8"/>
  <c r="K173" i="8"/>
  <c r="J173" i="8"/>
  <c r="I173" i="8"/>
  <c r="H173" i="8"/>
  <c r="G173" i="8"/>
  <c r="F173" i="8"/>
  <c r="E173" i="8"/>
  <c r="D173" i="8"/>
  <c r="C173" i="8"/>
  <c r="B173" i="8"/>
  <c r="A173" i="8"/>
  <c r="K172" i="8"/>
  <c r="J172" i="8"/>
  <c r="I172" i="8"/>
  <c r="H172" i="8"/>
  <c r="G172" i="8"/>
  <c r="F172" i="8"/>
  <c r="E172" i="8"/>
  <c r="D172" i="8"/>
  <c r="C172" i="8"/>
  <c r="B172" i="8"/>
  <c r="A172" i="8"/>
  <c r="K171" i="8"/>
  <c r="J171" i="8"/>
  <c r="I171" i="8"/>
  <c r="H171" i="8"/>
  <c r="G171" i="8"/>
  <c r="F171" i="8"/>
  <c r="E171" i="8"/>
  <c r="D171" i="8"/>
  <c r="C171" i="8"/>
  <c r="B171" i="8"/>
  <c r="A171" i="8"/>
  <c r="K170" i="8"/>
  <c r="J170" i="8"/>
  <c r="I170" i="8"/>
  <c r="H170" i="8"/>
  <c r="G170" i="8"/>
  <c r="F170" i="8"/>
  <c r="E170" i="8"/>
  <c r="D170" i="8"/>
  <c r="C170" i="8"/>
  <c r="B170" i="8"/>
  <c r="A170" i="8"/>
  <c r="K169" i="8"/>
  <c r="J169" i="8"/>
  <c r="I169" i="8"/>
  <c r="H169" i="8"/>
  <c r="G169" i="8"/>
  <c r="F169" i="8"/>
  <c r="E169" i="8"/>
  <c r="D169" i="8"/>
  <c r="C169" i="8"/>
  <c r="B169" i="8"/>
  <c r="A169" i="8"/>
  <c r="K168" i="8"/>
  <c r="J168" i="8"/>
  <c r="I168" i="8"/>
  <c r="H168" i="8"/>
  <c r="G168" i="8"/>
  <c r="F168" i="8"/>
  <c r="E168" i="8"/>
  <c r="D168" i="8"/>
  <c r="C168" i="8"/>
  <c r="B168" i="8"/>
  <c r="A168" i="8"/>
  <c r="K167" i="8"/>
  <c r="J167" i="8"/>
  <c r="I167" i="8"/>
  <c r="H167" i="8"/>
  <c r="G167" i="8"/>
  <c r="F167" i="8"/>
  <c r="E167" i="8"/>
  <c r="D167" i="8"/>
  <c r="C167" i="8"/>
  <c r="B167" i="8"/>
  <c r="A167" i="8"/>
  <c r="K166" i="8"/>
  <c r="J166" i="8"/>
  <c r="I166" i="8"/>
  <c r="H166" i="8"/>
  <c r="G166" i="8"/>
  <c r="F166" i="8"/>
  <c r="E166" i="8"/>
  <c r="D166" i="8"/>
  <c r="C166" i="8"/>
  <c r="B166" i="8"/>
  <c r="A166" i="8"/>
  <c r="K165" i="8"/>
  <c r="J165" i="8"/>
  <c r="I165" i="8"/>
  <c r="H165" i="8"/>
  <c r="G165" i="8"/>
  <c r="F165" i="8"/>
  <c r="E165" i="8"/>
  <c r="D165" i="8"/>
  <c r="C165" i="8"/>
  <c r="B165" i="8"/>
  <c r="A165" i="8"/>
  <c r="K164" i="8"/>
  <c r="J164" i="8"/>
  <c r="I164" i="8"/>
  <c r="H164" i="8"/>
  <c r="G164" i="8"/>
  <c r="F164" i="8"/>
  <c r="E164" i="8"/>
  <c r="D164" i="8"/>
  <c r="C164" i="8"/>
  <c r="B164" i="8"/>
  <c r="A164" i="8"/>
  <c r="K163" i="8"/>
  <c r="J163" i="8"/>
  <c r="I163" i="8"/>
  <c r="H163" i="8"/>
  <c r="G163" i="8"/>
  <c r="F163" i="8"/>
  <c r="E163" i="8"/>
  <c r="D163" i="8"/>
  <c r="C163" i="8"/>
  <c r="B163" i="8"/>
  <c r="A163" i="8"/>
  <c r="K162" i="8"/>
  <c r="J162" i="8"/>
  <c r="I162" i="8"/>
  <c r="H162" i="8"/>
  <c r="G162" i="8"/>
  <c r="F162" i="8"/>
  <c r="E162" i="8"/>
  <c r="D162" i="8"/>
  <c r="C162" i="8"/>
  <c r="B162" i="8"/>
  <c r="A162" i="8"/>
  <c r="K161" i="8"/>
  <c r="J161" i="8"/>
  <c r="I161" i="8"/>
  <c r="H161" i="8"/>
  <c r="G161" i="8"/>
  <c r="F161" i="8"/>
  <c r="E161" i="8"/>
  <c r="D161" i="8"/>
  <c r="C161" i="8"/>
  <c r="B161" i="8"/>
  <c r="A161" i="8"/>
  <c r="K160" i="8"/>
  <c r="J160" i="8"/>
  <c r="I160" i="8"/>
  <c r="H160" i="8"/>
  <c r="G160" i="8"/>
  <c r="F160" i="8"/>
  <c r="E160" i="8"/>
  <c r="D160" i="8"/>
  <c r="C160" i="8"/>
  <c r="B160" i="8"/>
  <c r="A160" i="8"/>
  <c r="K159" i="8"/>
  <c r="J159" i="8"/>
  <c r="I159" i="8"/>
  <c r="H159" i="8"/>
  <c r="G159" i="8"/>
  <c r="F159" i="8"/>
  <c r="E159" i="8"/>
  <c r="D159" i="8"/>
  <c r="C159" i="8"/>
  <c r="B159" i="8"/>
  <c r="A159" i="8"/>
  <c r="K158" i="8"/>
  <c r="J158" i="8"/>
  <c r="I158" i="8"/>
  <c r="H158" i="8"/>
  <c r="G158" i="8"/>
  <c r="F158" i="8"/>
  <c r="E158" i="8"/>
  <c r="D158" i="8"/>
  <c r="C158" i="8"/>
  <c r="B158" i="8"/>
  <c r="A158" i="8"/>
  <c r="K157" i="8"/>
  <c r="J157" i="8"/>
  <c r="I157" i="8"/>
  <c r="H157" i="8"/>
  <c r="G157" i="8"/>
  <c r="F157" i="8"/>
  <c r="E157" i="8"/>
  <c r="D157" i="8"/>
  <c r="C157" i="8"/>
  <c r="B157" i="8"/>
  <c r="A157" i="8"/>
  <c r="K156" i="8"/>
  <c r="J156" i="8"/>
  <c r="I156" i="8"/>
  <c r="H156" i="8"/>
  <c r="G156" i="8"/>
  <c r="F156" i="8"/>
  <c r="E156" i="8"/>
  <c r="D156" i="8"/>
  <c r="C156" i="8"/>
  <c r="B156" i="8"/>
  <c r="A156" i="8"/>
  <c r="K155" i="8"/>
  <c r="J155" i="8"/>
  <c r="I155" i="8"/>
  <c r="H155" i="8"/>
  <c r="G155" i="8"/>
  <c r="F155" i="8"/>
  <c r="E155" i="8"/>
  <c r="D155" i="8"/>
  <c r="C155" i="8"/>
  <c r="B155" i="8"/>
  <c r="A155" i="8"/>
  <c r="K154" i="8"/>
  <c r="J154" i="8"/>
  <c r="I154" i="8"/>
  <c r="H154" i="8"/>
  <c r="G154" i="8"/>
  <c r="F154" i="8"/>
  <c r="E154" i="8"/>
  <c r="D154" i="8"/>
  <c r="C154" i="8"/>
  <c r="B154" i="8"/>
  <c r="A154" i="8"/>
  <c r="K153" i="8"/>
  <c r="J153" i="8"/>
  <c r="I153" i="8"/>
  <c r="H153" i="8"/>
  <c r="G153" i="8"/>
  <c r="F153" i="8"/>
  <c r="E153" i="8"/>
  <c r="D153" i="8"/>
  <c r="C153" i="8"/>
  <c r="B153" i="8"/>
  <c r="A153" i="8"/>
  <c r="K152" i="8"/>
  <c r="J152" i="8"/>
  <c r="I152" i="8"/>
  <c r="H152" i="8"/>
  <c r="G152" i="8"/>
  <c r="F152" i="8"/>
  <c r="E152" i="8"/>
  <c r="D152" i="8"/>
  <c r="C152" i="8"/>
  <c r="B152" i="8"/>
  <c r="A152" i="8"/>
  <c r="K151" i="8"/>
  <c r="J151" i="8"/>
  <c r="I151" i="8"/>
  <c r="H151" i="8"/>
  <c r="G151" i="8"/>
  <c r="F151" i="8"/>
  <c r="E151" i="8"/>
  <c r="D151" i="8"/>
  <c r="C151" i="8"/>
  <c r="B151" i="8"/>
  <c r="A151" i="8"/>
  <c r="K150" i="8"/>
  <c r="J150" i="8"/>
  <c r="I150" i="8"/>
  <c r="H150" i="8"/>
  <c r="G150" i="8"/>
  <c r="F150" i="8"/>
  <c r="E150" i="8"/>
  <c r="D150" i="8"/>
  <c r="C150" i="8"/>
  <c r="B150" i="8"/>
  <c r="A150" i="8"/>
  <c r="K149" i="8"/>
  <c r="J149" i="8"/>
  <c r="I149" i="8"/>
  <c r="H149" i="8"/>
  <c r="G149" i="8"/>
  <c r="F149" i="8"/>
  <c r="E149" i="8"/>
  <c r="D149" i="8"/>
  <c r="C149" i="8"/>
  <c r="B149" i="8"/>
  <c r="A149" i="8"/>
  <c r="K148" i="8"/>
  <c r="J148" i="8"/>
  <c r="I148" i="8"/>
  <c r="H148" i="8"/>
  <c r="G148" i="8"/>
  <c r="F148" i="8"/>
  <c r="E148" i="8"/>
  <c r="D148" i="8"/>
  <c r="C148" i="8"/>
  <c r="B148" i="8"/>
  <c r="A148" i="8"/>
  <c r="K147" i="8"/>
  <c r="J147" i="8"/>
  <c r="I147" i="8"/>
  <c r="H147" i="8"/>
  <c r="G147" i="8"/>
  <c r="F147" i="8"/>
  <c r="E147" i="8"/>
  <c r="D147" i="8"/>
  <c r="C147" i="8"/>
  <c r="B147" i="8"/>
  <c r="A147" i="8"/>
  <c r="K146" i="8"/>
  <c r="J146" i="8"/>
  <c r="I146" i="8"/>
  <c r="H146" i="8"/>
  <c r="G146" i="8"/>
  <c r="F146" i="8"/>
  <c r="E146" i="8"/>
  <c r="D146" i="8"/>
  <c r="C146" i="8"/>
  <c r="B146" i="8"/>
  <c r="A146" i="8"/>
  <c r="K145" i="8"/>
  <c r="J145" i="8"/>
  <c r="I145" i="8"/>
  <c r="H145" i="8"/>
  <c r="G145" i="8"/>
  <c r="F145" i="8"/>
  <c r="E145" i="8"/>
  <c r="D145" i="8"/>
  <c r="C145" i="8"/>
  <c r="B145" i="8"/>
  <c r="A145" i="8"/>
  <c r="K144" i="8"/>
  <c r="J144" i="8"/>
  <c r="I144" i="8"/>
  <c r="H144" i="8"/>
  <c r="G144" i="8"/>
  <c r="F144" i="8"/>
  <c r="E144" i="8"/>
  <c r="D144" i="8"/>
  <c r="C144" i="8"/>
  <c r="B144" i="8"/>
  <c r="A144" i="8"/>
  <c r="K143" i="8"/>
  <c r="J143" i="8"/>
  <c r="I143" i="8"/>
  <c r="H143" i="8"/>
  <c r="G143" i="8"/>
  <c r="F143" i="8"/>
  <c r="E143" i="8"/>
  <c r="D143" i="8"/>
  <c r="C143" i="8"/>
  <c r="B143" i="8"/>
  <c r="A143" i="8"/>
  <c r="K142" i="8"/>
  <c r="J142" i="8"/>
  <c r="I142" i="8"/>
  <c r="H142" i="8"/>
  <c r="G142" i="8"/>
  <c r="F142" i="8"/>
  <c r="E142" i="8"/>
  <c r="D142" i="8"/>
  <c r="C142" i="8"/>
  <c r="B142" i="8"/>
  <c r="A142" i="8"/>
  <c r="K141" i="8"/>
  <c r="J141" i="8"/>
  <c r="I141" i="8"/>
  <c r="H141" i="8"/>
  <c r="G141" i="8"/>
  <c r="F141" i="8"/>
  <c r="E141" i="8"/>
  <c r="D141" i="8"/>
  <c r="C141" i="8"/>
  <c r="B141" i="8"/>
  <c r="A141" i="8"/>
  <c r="K140" i="8"/>
  <c r="J140" i="8"/>
  <c r="I140" i="8"/>
  <c r="H140" i="8"/>
  <c r="G140" i="8"/>
  <c r="F140" i="8"/>
  <c r="E140" i="8"/>
  <c r="D140" i="8"/>
  <c r="C140" i="8"/>
  <c r="B140" i="8"/>
  <c r="A140" i="8"/>
  <c r="K139" i="8"/>
  <c r="J139" i="8"/>
  <c r="I139" i="8"/>
  <c r="H139" i="8"/>
  <c r="G139" i="8"/>
  <c r="F139" i="8"/>
  <c r="E139" i="8"/>
  <c r="D139" i="8"/>
  <c r="C139" i="8"/>
  <c r="B139" i="8"/>
  <c r="A139" i="8"/>
  <c r="K138" i="8"/>
  <c r="J138" i="8"/>
  <c r="I138" i="8"/>
  <c r="H138" i="8"/>
  <c r="G138" i="8"/>
  <c r="F138" i="8"/>
  <c r="E138" i="8"/>
  <c r="D138" i="8"/>
  <c r="C138" i="8"/>
  <c r="B138" i="8"/>
  <c r="A138" i="8"/>
  <c r="K137" i="8"/>
  <c r="J137" i="8"/>
  <c r="I137" i="8"/>
  <c r="H137" i="8"/>
  <c r="G137" i="8"/>
  <c r="F137" i="8"/>
  <c r="E137" i="8"/>
  <c r="D137" i="8"/>
  <c r="C137" i="8"/>
  <c r="B137" i="8"/>
  <c r="A137" i="8"/>
  <c r="K136" i="8"/>
  <c r="J136" i="8"/>
  <c r="I136" i="8"/>
  <c r="H136" i="8"/>
  <c r="G136" i="8"/>
  <c r="F136" i="8"/>
  <c r="E136" i="8"/>
  <c r="D136" i="8"/>
  <c r="C136" i="8"/>
  <c r="B136" i="8"/>
  <c r="A136" i="8"/>
  <c r="K135" i="8"/>
  <c r="J135" i="8"/>
  <c r="I135" i="8"/>
  <c r="H135" i="8"/>
  <c r="G135" i="8"/>
  <c r="F135" i="8"/>
  <c r="E135" i="8"/>
  <c r="D135" i="8"/>
  <c r="C135" i="8"/>
  <c r="B135" i="8"/>
  <c r="A135" i="8"/>
  <c r="K134" i="8"/>
  <c r="J134" i="8"/>
  <c r="I134" i="8"/>
  <c r="H134" i="8"/>
  <c r="G134" i="8"/>
  <c r="F134" i="8"/>
  <c r="E134" i="8"/>
  <c r="D134" i="8"/>
  <c r="C134" i="8"/>
  <c r="B134" i="8"/>
  <c r="A134" i="8"/>
  <c r="K133" i="8"/>
  <c r="J133" i="8"/>
  <c r="I133" i="8"/>
  <c r="H133" i="8"/>
  <c r="G133" i="8"/>
  <c r="F133" i="8"/>
  <c r="E133" i="8"/>
  <c r="D133" i="8"/>
  <c r="C133" i="8"/>
  <c r="B133" i="8"/>
  <c r="A133" i="8"/>
  <c r="K132" i="8"/>
  <c r="J132" i="8"/>
  <c r="I132" i="8"/>
  <c r="H132" i="8"/>
  <c r="G132" i="8"/>
  <c r="F132" i="8"/>
  <c r="E132" i="8"/>
  <c r="D132" i="8"/>
  <c r="C132" i="8"/>
  <c r="B132" i="8"/>
  <c r="A132" i="8"/>
  <c r="K131" i="8"/>
  <c r="J131" i="8"/>
  <c r="I131" i="8"/>
  <c r="H131" i="8"/>
  <c r="G131" i="8"/>
  <c r="F131" i="8"/>
  <c r="E131" i="8"/>
  <c r="D131" i="8"/>
  <c r="C131" i="8"/>
  <c r="B131" i="8"/>
  <c r="A131" i="8"/>
  <c r="K130" i="8"/>
  <c r="J130" i="8"/>
  <c r="I130" i="8"/>
  <c r="H130" i="8"/>
  <c r="G130" i="8"/>
  <c r="F130" i="8"/>
  <c r="E130" i="8"/>
  <c r="D130" i="8"/>
  <c r="C130" i="8"/>
  <c r="B130" i="8"/>
  <c r="A130" i="8"/>
  <c r="K129" i="8"/>
  <c r="J129" i="8"/>
  <c r="I129" i="8"/>
  <c r="H129" i="8"/>
  <c r="G129" i="8"/>
  <c r="F129" i="8"/>
  <c r="E129" i="8"/>
  <c r="D129" i="8"/>
  <c r="C129" i="8"/>
  <c r="B129" i="8"/>
  <c r="A129" i="8"/>
  <c r="K128" i="8"/>
  <c r="J128" i="8"/>
  <c r="I128" i="8"/>
  <c r="H128" i="8"/>
  <c r="G128" i="8"/>
  <c r="F128" i="8"/>
  <c r="E128" i="8"/>
  <c r="D128" i="8"/>
  <c r="C128" i="8"/>
  <c r="B128" i="8"/>
  <c r="A128" i="8"/>
  <c r="K127" i="8"/>
  <c r="J127" i="8"/>
  <c r="I127" i="8"/>
  <c r="H127" i="8"/>
  <c r="G127" i="8"/>
  <c r="F127" i="8"/>
  <c r="E127" i="8"/>
  <c r="D127" i="8"/>
  <c r="C127" i="8"/>
  <c r="B127" i="8"/>
  <c r="A127" i="8"/>
  <c r="K126" i="8"/>
  <c r="J126" i="8"/>
  <c r="I126" i="8"/>
  <c r="H126" i="8"/>
  <c r="G126" i="8"/>
  <c r="F126" i="8"/>
  <c r="E126" i="8"/>
  <c r="D126" i="8"/>
  <c r="C126" i="8"/>
  <c r="B126" i="8"/>
  <c r="A126" i="8"/>
  <c r="K125" i="8"/>
  <c r="J125" i="8"/>
  <c r="I125" i="8"/>
  <c r="H125" i="8"/>
  <c r="G125" i="8"/>
  <c r="F125" i="8"/>
  <c r="E125" i="8"/>
  <c r="D125" i="8"/>
  <c r="C125" i="8"/>
  <c r="B125" i="8"/>
  <c r="A125" i="8"/>
  <c r="K124" i="8"/>
  <c r="J124" i="8"/>
  <c r="I124" i="8"/>
  <c r="H124" i="8"/>
  <c r="G124" i="8"/>
  <c r="F124" i="8"/>
  <c r="E124" i="8"/>
  <c r="D124" i="8"/>
  <c r="C124" i="8"/>
  <c r="B124" i="8"/>
  <c r="A124" i="8"/>
  <c r="K123" i="8"/>
  <c r="J123" i="8"/>
  <c r="I123" i="8"/>
  <c r="H123" i="8"/>
  <c r="G123" i="8"/>
  <c r="F123" i="8"/>
  <c r="E123" i="8"/>
  <c r="D123" i="8"/>
  <c r="C123" i="8"/>
  <c r="B123" i="8"/>
  <c r="A123" i="8"/>
  <c r="K122" i="8"/>
  <c r="J122" i="8"/>
  <c r="I122" i="8"/>
  <c r="H122" i="8"/>
  <c r="G122" i="8"/>
  <c r="F122" i="8"/>
  <c r="E122" i="8"/>
  <c r="D122" i="8"/>
  <c r="C122" i="8"/>
  <c r="B122" i="8"/>
  <c r="A122" i="8"/>
  <c r="K121" i="8"/>
  <c r="J121" i="8"/>
  <c r="I121" i="8"/>
  <c r="H121" i="8"/>
  <c r="G121" i="8"/>
  <c r="F121" i="8"/>
  <c r="E121" i="8"/>
  <c r="D121" i="8"/>
  <c r="C121" i="8"/>
  <c r="B121" i="8"/>
  <c r="A121" i="8"/>
  <c r="K120" i="8"/>
  <c r="J120" i="8"/>
  <c r="I120" i="8"/>
  <c r="H120" i="8"/>
  <c r="G120" i="8"/>
  <c r="F120" i="8"/>
  <c r="E120" i="8"/>
  <c r="D120" i="8"/>
  <c r="C120" i="8"/>
  <c r="B120" i="8"/>
  <c r="A120" i="8"/>
  <c r="K119" i="8"/>
  <c r="J119" i="8"/>
  <c r="I119" i="8"/>
  <c r="H119" i="8"/>
  <c r="G119" i="8"/>
  <c r="F119" i="8"/>
  <c r="E119" i="8"/>
  <c r="D119" i="8"/>
  <c r="C119" i="8"/>
  <c r="B119" i="8"/>
  <c r="A119" i="8"/>
  <c r="K118" i="8"/>
  <c r="J118" i="8"/>
  <c r="I118" i="8"/>
  <c r="H118" i="8"/>
  <c r="G118" i="8"/>
  <c r="F118" i="8"/>
  <c r="E118" i="8"/>
  <c r="D118" i="8"/>
  <c r="C118" i="8"/>
  <c r="B118" i="8"/>
  <c r="A118" i="8"/>
  <c r="K117" i="8"/>
  <c r="J117" i="8"/>
  <c r="I117" i="8"/>
  <c r="H117" i="8"/>
  <c r="G117" i="8"/>
  <c r="F117" i="8"/>
  <c r="E117" i="8"/>
  <c r="D117" i="8"/>
  <c r="C117" i="8"/>
  <c r="B117" i="8"/>
  <c r="A117" i="8"/>
  <c r="K116" i="8"/>
  <c r="J116" i="8"/>
  <c r="I116" i="8"/>
  <c r="H116" i="8"/>
  <c r="G116" i="8"/>
  <c r="F116" i="8"/>
  <c r="E116" i="8"/>
  <c r="D116" i="8"/>
  <c r="C116" i="8"/>
  <c r="B116" i="8"/>
  <c r="A116" i="8"/>
  <c r="K115" i="8"/>
  <c r="J115" i="8"/>
  <c r="I115" i="8"/>
  <c r="H115" i="8"/>
  <c r="G115" i="8"/>
  <c r="F115" i="8"/>
  <c r="E115" i="8"/>
  <c r="D115" i="8"/>
  <c r="C115" i="8"/>
  <c r="B115" i="8"/>
  <c r="A115" i="8"/>
  <c r="K114" i="8"/>
  <c r="J114" i="8"/>
  <c r="I114" i="8"/>
  <c r="H114" i="8"/>
  <c r="G114" i="8"/>
  <c r="F114" i="8"/>
  <c r="E114" i="8"/>
  <c r="D114" i="8"/>
  <c r="C114" i="8"/>
  <c r="B114" i="8"/>
  <c r="A114" i="8"/>
  <c r="K113" i="8"/>
  <c r="J113" i="8"/>
  <c r="I113" i="8"/>
  <c r="H113" i="8"/>
  <c r="G113" i="8"/>
  <c r="F113" i="8"/>
  <c r="E113" i="8"/>
  <c r="D113" i="8"/>
  <c r="C113" i="8"/>
  <c r="B113" i="8"/>
  <c r="A113" i="8"/>
  <c r="K112" i="8"/>
  <c r="J112" i="8"/>
  <c r="I112" i="8"/>
  <c r="H112" i="8"/>
  <c r="G112" i="8"/>
  <c r="F112" i="8"/>
  <c r="E112" i="8"/>
  <c r="D112" i="8"/>
  <c r="C112" i="8"/>
  <c r="B112" i="8"/>
  <c r="A112" i="8"/>
  <c r="K111" i="8"/>
  <c r="J111" i="8"/>
  <c r="I111" i="8"/>
  <c r="H111" i="8"/>
  <c r="G111" i="8"/>
  <c r="F111" i="8"/>
  <c r="E111" i="8"/>
  <c r="D111" i="8"/>
  <c r="C111" i="8"/>
  <c r="B111" i="8"/>
  <c r="A111" i="8"/>
  <c r="K110" i="8"/>
  <c r="J110" i="8"/>
  <c r="I110" i="8"/>
  <c r="H110" i="8"/>
  <c r="G110" i="8"/>
  <c r="F110" i="8"/>
  <c r="E110" i="8"/>
  <c r="D110" i="8"/>
  <c r="C110" i="8"/>
  <c r="B110" i="8"/>
  <c r="A110" i="8"/>
  <c r="K109" i="8"/>
  <c r="J109" i="8"/>
  <c r="I109" i="8"/>
  <c r="H109" i="8"/>
  <c r="G109" i="8"/>
  <c r="F109" i="8"/>
  <c r="E109" i="8"/>
  <c r="D109" i="8"/>
  <c r="C109" i="8"/>
  <c r="B109" i="8"/>
  <c r="A109" i="8"/>
  <c r="K108" i="8"/>
  <c r="J108" i="8"/>
  <c r="I108" i="8"/>
  <c r="H108" i="8"/>
  <c r="G108" i="8"/>
  <c r="F108" i="8"/>
  <c r="E108" i="8"/>
  <c r="D108" i="8"/>
  <c r="C108" i="8"/>
  <c r="B108" i="8"/>
  <c r="A108" i="8"/>
  <c r="K107" i="8"/>
  <c r="J107" i="8"/>
  <c r="I107" i="8"/>
  <c r="H107" i="8"/>
  <c r="G107" i="8"/>
  <c r="F107" i="8"/>
  <c r="E107" i="8"/>
  <c r="D107" i="8"/>
  <c r="C107" i="8"/>
  <c r="B107" i="8"/>
  <c r="A107" i="8"/>
  <c r="K106" i="8"/>
  <c r="J106" i="8"/>
  <c r="I106" i="8"/>
  <c r="H106" i="8"/>
  <c r="G106" i="8"/>
  <c r="F106" i="8"/>
  <c r="E106" i="8"/>
  <c r="D106" i="8"/>
  <c r="C106" i="8"/>
  <c r="B106" i="8"/>
  <c r="A106" i="8"/>
  <c r="K105" i="8"/>
  <c r="J105" i="8"/>
  <c r="I105" i="8"/>
  <c r="H105" i="8"/>
  <c r="G105" i="8"/>
  <c r="F105" i="8"/>
  <c r="E105" i="8"/>
  <c r="D105" i="8"/>
  <c r="C105" i="8"/>
  <c r="B105" i="8"/>
  <c r="A105" i="8"/>
  <c r="K104" i="8"/>
  <c r="J104" i="8"/>
  <c r="I104" i="8"/>
  <c r="H104" i="8"/>
  <c r="G104" i="8"/>
  <c r="F104" i="8"/>
  <c r="E104" i="8"/>
  <c r="D104" i="8"/>
  <c r="C104" i="8"/>
  <c r="B104" i="8"/>
  <c r="A104" i="8"/>
  <c r="K103" i="8"/>
  <c r="J103" i="8"/>
  <c r="I103" i="8"/>
  <c r="H103" i="8"/>
  <c r="G103" i="8"/>
  <c r="F103" i="8"/>
  <c r="E103" i="8"/>
  <c r="D103" i="8"/>
  <c r="C103" i="8"/>
  <c r="B103" i="8"/>
  <c r="A103" i="8"/>
  <c r="K102" i="8"/>
  <c r="J102" i="8"/>
  <c r="I102" i="8"/>
  <c r="H102" i="8"/>
  <c r="G102" i="8"/>
  <c r="F102" i="8"/>
  <c r="E102" i="8"/>
  <c r="D102" i="8"/>
  <c r="C102" i="8"/>
  <c r="B102" i="8"/>
  <c r="A102" i="8"/>
  <c r="K101" i="8"/>
  <c r="J101" i="8"/>
  <c r="I101" i="8"/>
  <c r="H101" i="8"/>
  <c r="G101" i="8"/>
  <c r="F101" i="8"/>
  <c r="E101" i="8"/>
  <c r="D101" i="8"/>
  <c r="C101" i="8"/>
  <c r="B101" i="8"/>
  <c r="A101" i="8"/>
  <c r="K100" i="8"/>
  <c r="J100" i="8"/>
  <c r="I100" i="8"/>
  <c r="H100" i="8"/>
  <c r="G100" i="8"/>
  <c r="F100" i="8"/>
  <c r="E100" i="8"/>
  <c r="D100" i="8"/>
  <c r="C100" i="8"/>
  <c r="B100" i="8"/>
  <c r="A100" i="8"/>
  <c r="K99" i="8"/>
  <c r="J99" i="8"/>
  <c r="I99" i="8"/>
  <c r="H99" i="8"/>
  <c r="G99" i="8"/>
  <c r="F99" i="8"/>
  <c r="E99" i="8"/>
  <c r="D99" i="8"/>
  <c r="C99" i="8"/>
  <c r="B99" i="8"/>
  <c r="A99" i="8"/>
  <c r="K98" i="8"/>
  <c r="J98" i="8"/>
  <c r="I98" i="8"/>
  <c r="H98" i="8"/>
  <c r="G98" i="8"/>
  <c r="F98" i="8"/>
  <c r="E98" i="8"/>
  <c r="D98" i="8"/>
  <c r="C98" i="8"/>
  <c r="B98" i="8"/>
  <c r="A98" i="8"/>
  <c r="K97" i="8"/>
  <c r="J97" i="8"/>
  <c r="I97" i="8"/>
  <c r="H97" i="8"/>
  <c r="G97" i="8"/>
  <c r="F97" i="8"/>
  <c r="E97" i="8"/>
  <c r="D97" i="8"/>
  <c r="C97" i="8"/>
  <c r="B97" i="8"/>
  <c r="A97" i="8"/>
  <c r="K96" i="8"/>
  <c r="J96" i="8"/>
  <c r="I96" i="8"/>
  <c r="H96" i="8"/>
  <c r="G96" i="8"/>
  <c r="F96" i="8"/>
  <c r="E96" i="8"/>
  <c r="D96" i="8"/>
  <c r="C96" i="8"/>
  <c r="B96" i="8"/>
  <c r="A96" i="8"/>
  <c r="K95" i="8"/>
  <c r="J95" i="8"/>
  <c r="I95" i="8"/>
  <c r="H95" i="8"/>
  <c r="G95" i="8"/>
  <c r="F95" i="8"/>
  <c r="E95" i="8"/>
  <c r="D95" i="8"/>
  <c r="C95" i="8"/>
  <c r="B95" i="8"/>
  <c r="A95" i="8"/>
  <c r="K94" i="8"/>
  <c r="J94" i="8"/>
  <c r="I94" i="8"/>
  <c r="H94" i="8"/>
  <c r="G94" i="8"/>
  <c r="F94" i="8"/>
  <c r="E94" i="8"/>
  <c r="D94" i="8"/>
  <c r="C94" i="8"/>
  <c r="B94" i="8"/>
  <c r="A94" i="8"/>
  <c r="K93" i="8"/>
  <c r="J93" i="8"/>
  <c r="I93" i="8"/>
  <c r="H93" i="8"/>
  <c r="G93" i="8"/>
  <c r="F93" i="8"/>
  <c r="E93" i="8"/>
  <c r="D93" i="8"/>
  <c r="C93" i="8"/>
  <c r="B93" i="8"/>
  <c r="A93" i="8"/>
  <c r="K92" i="8"/>
  <c r="J92" i="8"/>
  <c r="I92" i="8"/>
  <c r="H92" i="8"/>
  <c r="G92" i="8"/>
  <c r="F92" i="8"/>
  <c r="E92" i="8"/>
  <c r="D92" i="8"/>
  <c r="C92" i="8"/>
  <c r="B92" i="8"/>
  <c r="A92" i="8"/>
  <c r="K91" i="8"/>
  <c r="J91" i="8"/>
  <c r="I91" i="8"/>
  <c r="H91" i="8"/>
  <c r="G91" i="8"/>
  <c r="F91" i="8"/>
  <c r="E91" i="8"/>
  <c r="D91" i="8"/>
  <c r="C91" i="8"/>
  <c r="B91" i="8"/>
  <c r="A91" i="8"/>
  <c r="K90" i="8"/>
  <c r="J90" i="8"/>
  <c r="I90" i="8"/>
  <c r="H90" i="8"/>
  <c r="G90" i="8"/>
  <c r="F90" i="8"/>
  <c r="E90" i="8"/>
  <c r="D90" i="8"/>
  <c r="C90" i="8"/>
  <c r="B90" i="8"/>
  <c r="A90" i="8"/>
  <c r="K89" i="8"/>
  <c r="J89" i="8"/>
  <c r="I89" i="8"/>
  <c r="H89" i="8"/>
  <c r="G89" i="8"/>
  <c r="F89" i="8"/>
  <c r="E89" i="8"/>
  <c r="D89" i="8"/>
  <c r="C89" i="8"/>
  <c r="B89" i="8"/>
  <c r="A89" i="8"/>
  <c r="K88" i="8"/>
  <c r="J88" i="8"/>
  <c r="I88" i="8"/>
  <c r="H88" i="8"/>
  <c r="G88" i="8"/>
  <c r="F88" i="8"/>
  <c r="E88" i="8"/>
  <c r="D88" i="8"/>
  <c r="C88" i="8"/>
  <c r="B88" i="8"/>
  <c r="A88" i="8"/>
  <c r="K87" i="8"/>
  <c r="J87" i="8"/>
  <c r="I87" i="8"/>
  <c r="H87" i="8"/>
  <c r="G87" i="8"/>
  <c r="F87" i="8"/>
  <c r="E87" i="8"/>
  <c r="D87" i="8"/>
  <c r="C87" i="8"/>
  <c r="B87" i="8"/>
  <c r="A87" i="8"/>
  <c r="K86" i="8"/>
  <c r="J86" i="8"/>
  <c r="I86" i="8"/>
  <c r="H86" i="8"/>
  <c r="G86" i="8"/>
  <c r="F86" i="8"/>
  <c r="E86" i="8"/>
  <c r="D86" i="8"/>
  <c r="C86" i="8"/>
  <c r="B86" i="8"/>
  <c r="A86" i="8"/>
  <c r="K85" i="8"/>
  <c r="J85" i="8"/>
  <c r="I85" i="8"/>
  <c r="H85" i="8"/>
  <c r="G85" i="8"/>
  <c r="F85" i="8"/>
  <c r="E85" i="8"/>
  <c r="D85" i="8"/>
  <c r="C85" i="8"/>
  <c r="B85" i="8"/>
  <c r="A85" i="8"/>
  <c r="K84" i="8"/>
  <c r="J84" i="8"/>
  <c r="I84" i="8"/>
  <c r="H84" i="8"/>
  <c r="G84" i="8"/>
  <c r="F84" i="8"/>
  <c r="E84" i="8"/>
  <c r="D84" i="8"/>
  <c r="C84" i="8"/>
  <c r="B84" i="8"/>
  <c r="A84" i="8"/>
  <c r="K83" i="8"/>
  <c r="J83" i="8"/>
  <c r="I83" i="8"/>
  <c r="H83" i="8"/>
  <c r="G83" i="8"/>
  <c r="F83" i="8"/>
  <c r="E83" i="8"/>
  <c r="D83" i="8"/>
  <c r="C83" i="8"/>
  <c r="B83" i="8"/>
  <c r="A83" i="8"/>
  <c r="K82" i="8"/>
  <c r="J82" i="8"/>
  <c r="I82" i="8"/>
  <c r="H82" i="8"/>
  <c r="G82" i="8"/>
  <c r="F82" i="8"/>
  <c r="E82" i="8"/>
  <c r="D82" i="8"/>
  <c r="C82" i="8"/>
  <c r="B82" i="8"/>
  <c r="A82" i="8"/>
  <c r="K81" i="8"/>
  <c r="J81" i="8"/>
  <c r="I81" i="8"/>
  <c r="H81" i="8"/>
  <c r="G81" i="8"/>
  <c r="F81" i="8"/>
  <c r="E81" i="8"/>
  <c r="D81" i="8"/>
  <c r="C81" i="8"/>
  <c r="B81" i="8"/>
  <c r="A81" i="8"/>
  <c r="K80" i="8"/>
  <c r="J80" i="8"/>
  <c r="I80" i="8"/>
  <c r="H80" i="8"/>
  <c r="G80" i="8"/>
  <c r="F80" i="8"/>
  <c r="E80" i="8"/>
  <c r="D80" i="8"/>
  <c r="C80" i="8"/>
  <c r="B80" i="8"/>
  <c r="A80" i="8"/>
  <c r="K79" i="8"/>
  <c r="J79" i="8"/>
  <c r="I79" i="8"/>
  <c r="H79" i="8"/>
  <c r="G79" i="8"/>
  <c r="F79" i="8"/>
  <c r="E79" i="8"/>
  <c r="D79" i="8"/>
  <c r="C79" i="8"/>
  <c r="B79" i="8"/>
  <c r="A79" i="8"/>
  <c r="K78" i="8"/>
  <c r="J78" i="8"/>
  <c r="I78" i="8"/>
  <c r="H78" i="8"/>
  <c r="G78" i="8"/>
  <c r="F78" i="8"/>
  <c r="E78" i="8"/>
  <c r="D78" i="8"/>
  <c r="C78" i="8"/>
  <c r="B78" i="8"/>
  <c r="A78" i="8"/>
  <c r="K77" i="8"/>
  <c r="J77" i="8"/>
  <c r="I77" i="8"/>
  <c r="H77" i="8"/>
  <c r="G77" i="8"/>
  <c r="F77" i="8"/>
  <c r="E77" i="8"/>
  <c r="D77" i="8"/>
  <c r="C77" i="8"/>
  <c r="B77" i="8"/>
  <c r="A77" i="8"/>
  <c r="K76" i="8"/>
  <c r="J76" i="8"/>
  <c r="I76" i="8"/>
  <c r="H76" i="8"/>
  <c r="G76" i="8"/>
  <c r="F76" i="8"/>
  <c r="E76" i="8"/>
  <c r="D76" i="8"/>
  <c r="C76" i="8"/>
  <c r="B76" i="8"/>
  <c r="A76" i="8"/>
  <c r="K75" i="8"/>
  <c r="J75" i="8"/>
  <c r="I75" i="8"/>
  <c r="H75" i="8"/>
  <c r="G75" i="8"/>
  <c r="F75" i="8"/>
  <c r="E75" i="8"/>
  <c r="D75" i="8"/>
  <c r="C75" i="8"/>
  <c r="B75" i="8"/>
  <c r="A75" i="8"/>
  <c r="K74" i="8"/>
  <c r="J74" i="8"/>
  <c r="I74" i="8"/>
  <c r="H74" i="8"/>
  <c r="G74" i="8"/>
  <c r="F74" i="8"/>
  <c r="E74" i="8"/>
  <c r="D74" i="8"/>
  <c r="C74" i="8"/>
  <c r="B74" i="8"/>
  <c r="A74" i="8"/>
  <c r="K73" i="8"/>
  <c r="J73" i="8"/>
  <c r="I73" i="8"/>
  <c r="H73" i="8"/>
  <c r="G73" i="8"/>
  <c r="F73" i="8"/>
  <c r="E73" i="8"/>
  <c r="D73" i="8"/>
  <c r="C73" i="8"/>
  <c r="B73" i="8"/>
  <c r="A73" i="8"/>
  <c r="K72" i="8"/>
  <c r="J72" i="8"/>
  <c r="I72" i="8"/>
  <c r="H72" i="8"/>
  <c r="G72" i="8"/>
  <c r="F72" i="8"/>
  <c r="E72" i="8"/>
  <c r="D72" i="8"/>
  <c r="C72" i="8"/>
  <c r="B72" i="8"/>
  <c r="A72" i="8"/>
  <c r="K71" i="8"/>
  <c r="J71" i="8"/>
  <c r="I71" i="8"/>
  <c r="H71" i="8"/>
  <c r="G71" i="8"/>
  <c r="F71" i="8"/>
  <c r="E71" i="8"/>
  <c r="D71" i="8"/>
  <c r="C71" i="8"/>
  <c r="B71" i="8"/>
  <c r="A71" i="8"/>
  <c r="K70" i="8"/>
  <c r="J70" i="8"/>
  <c r="I70" i="8"/>
  <c r="H70" i="8"/>
  <c r="G70" i="8"/>
  <c r="F70" i="8"/>
  <c r="E70" i="8"/>
  <c r="D70" i="8"/>
  <c r="C70" i="8"/>
  <c r="B70" i="8"/>
  <c r="A70" i="8"/>
  <c r="K69" i="8"/>
  <c r="J69" i="8"/>
  <c r="I69" i="8"/>
  <c r="H69" i="8"/>
  <c r="G69" i="8"/>
  <c r="F69" i="8"/>
  <c r="E69" i="8"/>
  <c r="D69" i="8"/>
  <c r="C69" i="8"/>
  <c r="B69" i="8"/>
  <c r="A69" i="8"/>
  <c r="K68" i="8"/>
  <c r="J68" i="8"/>
  <c r="I68" i="8"/>
  <c r="H68" i="8"/>
  <c r="G68" i="8"/>
  <c r="F68" i="8"/>
  <c r="E68" i="8"/>
  <c r="D68" i="8"/>
  <c r="C68" i="8"/>
  <c r="B68" i="8"/>
  <c r="A68" i="8"/>
  <c r="K67" i="8"/>
  <c r="J67" i="8"/>
  <c r="I67" i="8"/>
  <c r="H67" i="8"/>
  <c r="G67" i="8"/>
  <c r="F67" i="8"/>
  <c r="E67" i="8"/>
  <c r="D67" i="8"/>
  <c r="C67" i="8"/>
  <c r="B67" i="8"/>
  <c r="A67" i="8"/>
  <c r="K66" i="8"/>
  <c r="J66" i="8"/>
  <c r="I66" i="8"/>
  <c r="H66" i="8"/>
  <c r="G66" i="8"/>
  <c r="F66" i="8"/>
  <c r="E66" i="8"/>
  <c r="D66" i="8"/>
  <c r="C66" i="8"/>
  <c r="B66" i="8"/>
  <c r="A66" i="8"/>
  <c r="K65" i="8"/>
  <c r="J65" i="8"/>
  <c r="I65" i="8"/>
  <c r="H65" i="8"/>
  <c r="G65" i="8"/>
  <c r="F65" i="8"/>
  <c r="E65" i="8"/>
  <c r="D65" i="8"/>
  <c r="C65" i="8"/>
  <c r="B65" i="8"/>
  <c r="A65" i="8"/>
  <c r="K64" i="8"/>
  <c r="J64" i="8"/>
  <c r="I64" i="8"/>
  <c r="H64" i="8"/>
  <c r="G64" i="8"/>
  <c r="F64" i="8"/>
  <c r="E64" i="8"/>
  <c r="D64" i="8"/>
  <c r="C64" i="8"/>
  <c r="B64" i="8"/>
  <c r="A64" i="8"/>
  <c r="K63" i="8"/>
  <c r="J63" i="8"/>
  <c r="I63" i="8"/>
  <c r="H63" i="8"/>
  <c r="G63" i="8"/>
  <c r="F63" i="8"/>
  <c r="E63" i="8"/>
  <c r="D63" i="8"/>
  <c r="C63" i="8"/>
  <c r="B63" i="8"/>
  <c r="A63" i="8"/>
  <c r="K62" i="8"/>
  <c r="J62" i="8"/>
  <c r="I62" i="8"/>
  <c r="H62" i="8"/>
  <c r="G62" i="8"/>
  <c r="F62" i="8"/>
  <c r="E62" i="8"/>
  <c r="D62" i="8"/>
  <c r="C62" i="8"/>
  <c r="B62" i="8"/>
  <c r="A62" i="8"/>
  <c r="K61" i="8"/>
  <c r="J61" i="8"/>
  <c r="I61" i="8"/>
  <c r="H61" i="8"/>
  <c r="G61" i="8"/>
  <c r="F61" i="8"/>
  <c r="E61" i="8"/>
  <c r="D61" i="8"/>
  <c r="C61" i="8"/>
  <c r="B61" i="8"/>
  <c r="A61" i="8"/>
  <c r="K60" i="8"/>
  <c r="J60" i="8"/>
  <c r="I60" i="8"/>
  <c r="H60" i="8"/>
  <c r="G60" i="8"/>
  <c r="F60" i="8"/>
  <c r="E60" i="8"/>
  <c r="D60" i="8"/>
  <c r="C60" i="8"/>
  <c r="B60" i="8"/>
  <c r="A60" i="8"/>
  <c r="K59" i="8"/>
  <c r="J59" i="8"/>
  <c r="I59" i="8"/>
  <c r="H59" i="8"/>
  <c r="G59" i="8"/>
  <c r="F59" i="8"/>
  <c r="E59" i="8"/>
  <c r="D59" i="8"/>
  <c r="C59" i="8"/>
  <c r="B59" i="8"/>
  <c r="A59" i="8"/>
  <c r="K58" i="8"/>
  <c r="J58" i="8"/>
  <c r="I58" i="8"/>
  <c r="H58" i="8"/>
  <c r="G58" i="8"/>
  <c r="F58" i="8"/>
  <c r="E58" i="8"/>
  <c r="D58" i="8"/>
  <c r="C58" i="8"/>
  <c r="B58" i="8"/>
  <c r="A58" i="8"/>
  <c r="K57" i="8"/>
  <c r="J57" i="8"/>
  <c r="I57" i="8"/>
  <c r="H57" i="8"/>
  <c r="G57" i="8"/>
  <c r="F57" i="8"/>
  <c r="E57" i="8"/>
  <c r="D57" i="8"/>
  <c r="C57" i="8"/>
  <c r="B57" i="8"/>
  <c r="A57" i="8"/>
  <c r="K56" i="8"/>
  <c r="J56" i="8"/>
  <c r="I56" i="8"/>
  <c r="H56" i="8"/>
  <c r="G56" i="8"/>
  <c r="F56" i="8"/>
  <c r="E56" i="8"/>
  <c r="D56" i="8"/>
  <c r="C56" i="8"/>
  <c r="B56" i="8"/>
  <c r="A56" i="8"/>
  <c r="K55" i="8"/>
  <c r="J55" i="8"/>
  <c r="I55" i="8"/>
  <c r="H55" i="8"/>
  <c r="G55" i="8"/>
  <c r="F55" i="8"/>
  <c r="E55" i="8"/>
  <c r="D55" i="8"/>
  <c r="C55" i="8"/>
  <c r="B55" i="8"/>
  <c r="A55" i="8"/>
  <c r="K54" i="8"/>
  <c r="J54" i="8"/>
  <c r="I54" i="8"/>
  <c r="H54" i="8"/>
  <c r="G54" i="8"/>
  <c r="F54" i="8"/>
  <c r="E54" i="8"/>
  <c r="D54" i="8"/>
  <c r="C54" i="8"/>
  <c r="B54" i="8"/>
  <c r="A54" i="8"/>
  <c r="K53" i="8"/>
  <c r="J53" i="8"/>
  <c r="I53" i="8"/>
  <c r="H53" i="8"/>
  <c r="G53" i="8"/>
  <c r="F53" i="8"/>
  <c r="E53" i="8"/>
  <c r="D53" i="8"/>
  <c r="C53" i="8"/>
  <c r="B53" i="8"/>
  <c r="A53" i="8"/>
  <c r="K52" i="8"/>
  <c r="J52" i="8"/>
  <c r="I52" i="8"/>
  <c r="H52" i="8"/>
  <c r="G52" i="8"/>
  <c r="F52" i="8"/>
  <c r="E52" i="8"/>
  <c r="D52" i="8"/>
  <c r="C52" i="8"/>
  <c r="B52" i="8"/>
  <c r="A52" i="8"/>
  <c r="K51" i="8"/>
  <c r="J51" i="8"/>
  <c r="I51" i="8"/>
  <c r="H51" i="8"/>
  <c r="G51" i="8"/>
  <c r="F51" i="8"/>
  <c r="E51" i="8"/>
  <c r="D51" i="8"/>
  <c r="C51" i="8"/>
  <c r="B51" i="8"/>
  <c r="A51" i="8"/>
  <c r="K50" i="8"/>
  <c r="J50" i="8"/>
  <c r="I50" i="8"/>
  <c r="H50" i="8"/>
  <c r="G50" i="8"/>
  <c r="F50" i="8"/>
  <c r="E50" i="8"/>
  <c r="D50" i="8"/>
  <c r="C50" i="8"/>
  <c r="B50" i="8"/>
  <c r="A50" i="8"/>
  <c r="K49" i="8"/>
  <c r="J49" i="8"/>
  <c r="I49" i="8"/>
  <c r="H49" i="8"/>
  <c r="G49" i="8"/>
  <c r="F49" i="8"/>
  <c r="E49" i="8"/>
  <c r="D49" i="8"/>
  <c r="C49" i="8"/>
  <c r="B49" i="8"/>
  <c r="A49" i="8"/>
  <c r="K48" i="8"/>
  <c r="J48" i="8"/>
  <c r="I48" i="8"/>
  <c r="H48" i="8"/>
  <c r="G48" i="8"/>
  <c r="F48" i="8"/>
  <c r="E48" i="8"/>
  <c r="D48" i="8"/>
  <c r="C48" i="8"/>
  <c r="B48" i="8"/>
  <c r="A48" i="8"/>
  <c r="K47" i="8"/>
  <c r="J47" i="8"/>
  <c r="I47" i="8"/>
  <c r="H47" i="8"/>
  <c r="G47" i="8"/>
  <c r="F47" i="8"/>
  <c r="E47" i="8"/>
  <c r="D47" i="8"/>
  <c r="C47" i="8"/>
  <c r="B47" i="8"/>
  <c r="A47" i="8"/>
  <c r="K46" i="8"/>
  <c r="J46" i="8"/>
  <c r="I46" i="8"/>
  <c r="H46" i="8"/>
  <c r="G46" i="8"/>
  <c r="F46" i="8"/>
  <c r="E46" i="8"/>
  <c r="D46" i="8"/>
  <c r="C46" i="8"/>
  <c r="B46" i="8"/>
  <c r="A46" i="8"/>
  <c r="K45" i="8"/>
  <c r="J45" i="8"/>
  <c r="I45" i="8"/>
  <c r="H45" i="8"/>
  <c r="G45" i="8"/>
  <c r="F45" i="8"/>
  <c r="E45" i="8"/>
  <c r="D45" i="8"/>
  <c r="C45" i="8"/>
  <c r="B45" i="8"/>
  <c r="A45" i="8"/>
  <c r="K44" i="8"/>
  <c r="J44" i="8"/>
  <c r="I44" i="8"/>
  <c r="H44" i="8"/>
  <c r="G44" i="8"/>
  <c r="F44" i="8"/>
  <c r="E44" i="8"/>
  <c r="D44" i="8"/>
  <c r="C44" i="8"/>
  <c r="B44" i="8"/>
  <c r="A44" i="8"/>
  <c r="K43" i="8"/>
  <c r="J43" i="8"/>
  <c r="I43" i="8"/>
  <c r="H43" i="8"/>
  <c r="G43" i="8"/>
  <c r="F43" i="8"/>
  <c r="E43" i="8"/>
  <c r="D43" i="8"/>
  <c r="C43" i="8"/>
  <c r="B43" i="8"/>
  <c r="A43" i="8"/>
  <c r="K42" i="8"/>
  <c r="J42" i="8"/>
  <c r="I42" i="8"/>
  <c r="H42" i="8"/>
  <c r="G42" i="8"/>
  <c r="F42" i="8"/>
  <c r="E42" i="8"/>
  <c r="D42" i="8"/>
  <c r="C42" i="8"/>
  <c r="B42" i="8"/>
  <c r="A42" i="8"/>
  <c r="K41" i="8"/>
  <c r="J41" i="8"/>
  <c r="I41" i="8"/>
  <c r="H41" i="8"/>
  <c r="G41" i="8"/>
  <c r="F41" i="8"/>
  <c r="E41" i="8"/>
  <c r="D41" i="8"/>
  <c r="C41" i="8"/>
  <c r="B41" i="8"/>
  <c r="A41" i="8"/>
  <c r="K40" i="8"/>
  <c r="J40" i="8"/>
  <c r="I40" i="8"/>
  <c r="H40" i="8"/>
  <c r="G40" i="8"/>
  <c r="F40" i="8"/>
  <c r="E40" i="8"/>
  <c r="D40" i="8"/>
  <c r="C40" i="8"/>
  <c r="B40" i="8"/>
  <c r="A40" i="8"/>
  <c r="K39" i="8"/>
  <c r="J39" i="8"/>
  <c r="I39" i="8"/>
  <c r="H39" i="8"/>
  <c r="G39" i="8"/>
  <c r="F39" i="8"/>
  <c r="E39" i="8"/>
  <c r="D39" i="8"/>
  <c r="C39" i="8"/>
  <c r="B39" i="8"/>
  <c r="A39" i="8"/>
  <c r="K38" i="8"/>
  <c r="J38" i="8"/>
  <c r="I38" i="8"/>
  <c r="H38" i="8"/>
  <c r="G38" i="8"/>
  <c r="F38" i="8"/>
  <c r="E38" i="8"/>
  <c r="D38" i="8"/>
  <c r="C38" i="8"/>
  <c r="B38" i="8"/>
  <c r="A38" i="8"/>
  <c r="K37" i="8"/>
  <c r="J37" i="8"/>
  <c r="I37" i="8"/>
  <c r="H37" i="8"/>
  <c r="G37" i="8"/>
  <c r="F37" i="8"/>
  <c r="E37" i="8"/>
  <c r="D37" i="8"/>
  <c r="C37" i="8"/>
  <c r="B37" i="8"/>
  <c r="A37" i="8"/>
  <c r="K36" i="8"/>
  <c r="J36" i="8"/>
  <c r="I36" i="8"/>
  <c r="H36" i="8"/>
  <c r="G36" i="8"/>
  <c r="F36" i="8"/>
  <c r="E36" i="8"/>
  <c r="D36" i="8"/>
  <c r="C36" i="8"/>
  <c r="B36" i="8"/>
  <c r="A36" i="8"/>
  <c r="K35" i="8"/>
  <c r="J35" i="8"/>
  <c r="I35" i="8"/>
  <c r="H35" i="8"/>
  <c r="G35" i="8"/>
  <c r="F35" i="8"/>
  <c r="E35" i="8"/>
  <c r="D35" i="8"/>
  <c r="C35" i="8"/>
  <c r="B35" i="8"/>
  <c r="A35" i="8"/>
  <c r="K34" i="8"/>
  <c r="J34" i="8"/>
  <c r="I34" i="8"/>
  <c r="H34" i="8"/>
  <c r="G34" i="8"/>
  <c r="F34" i="8"/>
  <c r="E34" i="8"/>
  <c r="D34" i="8"/>
  <c r="C34" i="8"/>
  <c r="B34" i="8"/>
  <c r="A34" i="8"/>
  <c r="K33" i="8"/>
  <c r="J33" i="8"/>
  <c r="I33" i="8"/>
  <c r="H33" i="8"/>
  <c r="G33" i="8"/>
  <c r="F33" i="8"/>
  <c r="E33" i="8"/>
  <c r="D33" i="8"/>
  <c r="C33" i="8"/>
  <c r="B33" i="8"/>
  <c r="A33" i="8"/>
  <c r="K32" i="8"/>
  <c r="J32" i="8"/>
  <c r="I32" i="8"/>
  <c r="H32" i="8"/>
  <c r="G32" i="8"/>
  <c r="F32" i="8"/>
  <c r="E32" i="8"/>
  <c r="D32" i="8"/>
  <c r="C32" i="8"/>
  <c r="B32" i="8"/>
  <c r="A32" i="8"/>
  <c r="K31" i="8"/>
  <c r="J31" i="8"/>
  <c r="I31" i="8"/>
  <c r="H31" i="8"/>
  <c r="G31" i="8"/>
  <c r="F31" i="8"/>
  <c r="E31" i="8"/>
  <c r="D31" i="8"/>
  <c r="C31" i="8"/>
  <c r="B31" i="8"/>
  <c r="A31" i="8"/>
  <c r="K30" i="8"/>
  <c r="J30" i="8"/>
  <c r="I30" i="8"/>
  <c r="H30" i="8"/>
  <c r="G30" i="8"/>
  <c r="F30" i="8"/>
  <c r="E30" i="8"/>
  <c r="D30" i="8"/>
  <c r="C30" i="8"/>
  <c r="B30" i="8"/>
  <c r="A30" i="8"/>
  <c r="K29" i="8"/>
  <c r="J29" i="8"/>
  <c r="I29" i="8"/>
  <c r="H29" i="8"/>
  <c r="G29" i="8"/>
  <c r="F29" i="8"/>
  <c r="E29" i="8"/>
  <c r="D29" i="8"/>
  <c r="C29" i="8"/>
  <c r="B29" i="8"/>
  <c r="A29" i="8"/>
  <c r="K28" i="8"/>
  <c r="J28" i="8"/>
  <c r="I28" i="8"/>
  <c r="H28" i="8"/>
  <c r="G28" i="8"/>
  <c r="F28" i="8"/>
  <c r="E28" i="8"/>
  <c r="D28" i="8"/>
  <c r="C28" i="8"/>
  <c r="B28" i="8"/>
  <c r="A28" i="8"/>
  <c r="K27" i="8"/>
  <c r="J27" i="8"/>
  <c r="I27" i="8"/>
  <c r="H27" i="8"/>
  <c r="G27" i="8"/>
  <c r="F27" i="8"/>
  <c r="E27" i="8"/>
  <c r="D27" i="8"/>
  <c r="C27" i="8"/>
  <c r="B27" i="8"/>
  <c r="A27" i="8"/>
  <c r="K26" i="8"/>
  <c r="J26" i="8"/>
  <c r="I26" i="8"/>
  <c r="H26" i="8"/>
  <c r="G26" i="8"/>
  <c r="F26" i="8"/>
  <c r="E26" i="8"/>
  <c r="D26" i="8"/>
  <c r="C26" i="8"/>
  <c r="B26" i="8"/>
  <c r="A26" i="8"/>
  <c r="K25" i="8"/>
  <c r="J25" i="8"/>
  <c r="I25" i="8"/>
  <c r="H25" i="8"/>
  <c r="G25" i="8"/>
  <c r="F25" i="8"/>
  <c r="E25" i="8"/>
  <c r="D25" i="8"/>
  <c r="C25" i="8"/>
  <c r="B25" i="8"/>
  <c r="A25" i="8"/>
  <c r="K24" i="8"/>
  <c r="J24" i="8"/>
  <c r="I24" i="8"/>
  <c r="H24" i="8"/>
  <c r="G24" i="8"/>
  <c r="F24" i="8"/>
  <c r="E24" i="8"/>
  <c r="D24" i="8"/>
  <c r="C24" i="8"/>
  <c r="B24" i="8"/>
  <c r="A24" i="8"/>
  <c r="K23" i="8"/>
  <c r="J23" i="8"/>
  <c r="I23" i="8"/>
  <c r="H23" i="8"/>
  <c r="G23" i="8"/>
  <c r="F23" i="8"/>
  <c r="E23" i="8"/>
  <c r="D23" i="8"/>
  <c r="C23" i="8"/>
  <c r="B23" i="8"/>
  <c r="A23" i="8"/>
  <c r="K22" i="8"/>
  <c r="J22" i="8"/>
  <c r="I22" i="8"/>
  <c r="H22" i="8"/>
  <c r="G22" i="8"/>
  <c r="F22" i="8"/>
  <c r="E22" i="8"/>
  <c r="D22" i="8"/>
  <c r="C22" i="8"/>
  <c r="B22" i="8"/>
  <c r="A22" i="8"/>
  <c r="K21" i="8"/>
  <c r="J21" i="8"/>
  <c r="I21" i="8"/>
  <c r="H21" i="8"/>
  <c r="G21" i="8"/>
  <c r="F21" i="8"/>
  <c r="E21" i="8"/>
  <c r="D21" i="8"/>
  <c r="C21" i="8"/>
  <c r="B21" i="8"/>
  <c r="A21" i="8"/>
  <c r="K20" i="8"/>
  <c r="J20" i="8"/>
  <c r="I20" i="8"/>
  <c r="H20" i="8"/>
  <c r="G20" i="8"/>
  <c r="F20" i="8"/>
  <c r="E20" i="8"/>
  <c r="D20" i="8"/>
  <c r="C20" i="8"/>
  <c r="B20" i="8"/>
  <c r="A20" i="8"/>
  <c r="K19" i="8"/>
  <c r="J19" i="8"/>
  <c r="I19" i="8"/>
  <c r="H19" i="8"/>
  <c r="G19" i="8"/>
  <c r="F19" i="8"/>
  <c r="E19" i="8"/>
  <c r="D19" i="8"/>
  <c r="C19" i="8"/>
  <c r="B19" i="8"/>
  <c r="A19" i="8"/>
  <c r="K18" i="8"/>
  <c r="J18" i="8"/>
  <c r="I18" i="8"/>
  <c r="H18" i="8"/>
  <c r="G18" i="8"/>
  <c r="F18" i="8"/>
  <c r="E18" i="8"/>
  <c r="D18" i="8"/>
  <c r="C18" i="8"/>
  <c r="B18" i="8"/>
  <c r="A18" i="8"/>
  <c r="K17" i="8"/>
  <c r="J17" i="8"/>
  <c r="I17" i="8"/>
  <c r="H17" i="8"/>
  <c r="G17" i="8"/>
  <c r="F17" i="8"/>
  <c r="E17" i="8"/>
  <c r="D17" i="8"/>
  <c r="C17" i="8"/>
  <c r="B17" i="8"/>
  <c r="A17" i="8"/>
  <c r="K16" i="8"/>
  <c r="J16" i="8"/>
  <c r="I16" i="8"/>
  <c r="H16" i="8"/>
  <c r="G16" i="8"/>
  <c r="F16" i="8"/>
  <c r="E16" i="8"/>
  <c r="D16" i="8"/>
  <c r="C16" i="8"/>
  <c r="B16" i="8"/>
  <c r="A16" i="8"/>
  <c r="K15" i="8"/>
  <c r="J15" i="8"/>
  <c r="I15" i="8"/>
  <c r="H15" i="8"/>
  <c r="G15" i="8"/>
  <c r="F15" i="8"/>
  <c r="E15" i="8"/>
  <c r="D15" i="8"/>
  <c r="C15" i="8"/>
  <c r="B15" i="8"/>
  <c r="A15" i="8"/>
  <c r="K14" i="8"/>
  <c r="J14" i="8"/>
  <c r="I14" i="8"/>
  <c r="H14" i="8"/>
  <c r="G14" i="8"/>
  <c r="F14" i="8"/>
  <c r="E14" i="8"/>
  <c r="D14" i="8"/>
  <c r="C14" i="8"/>
  <c r="B14" i="8"/>
  <c r="A14" i="8"/>
  <c r="K13" i="8"/>
  <c r="J13" i="8"/>
  <c r="I13" i="8"/>
  <c r="H13" i="8"/>
  <c r="G13" i="8"/>
  <c r="F13" i="8"/>
  <c r="E13" i="8"/>
  <c r="D13" i="8"/>
  <c r="C13" i="8"/>
  <c r="B13" i="8"/>
  <c r="A13" i="8"/>
  <c r="K12" i="8"/>
  <c r="J12" i="8"/>
  <c r="I12" i="8"/>
  <c r="H12" i="8"/>
  <c r="G12" i="8"/>
  <c r="F12" i="8"/>
  <c r="E12" i="8"/>
  <c r="D12" i="8"/>
  <c r="C12" i="8"/>
  <c r="B12" i="8"/>
  <c r="A12" i="8"/>
  <c r="K11" i="8"/>
  <c r="J11" i="8"/>
  <c r="I11" i="8"/>
  <c r="H11" i="8"/>
  <c r="G11" i="8"/>
  <c r="F11" i="8"/>
  <c r="E11" i="8"/>
  <c r="D11" i="8"/>
  <c r="C11" i="8"/>
  <c r="B11" i="8"/>
  <c r="A11" i="8"/>
  <c r="K10" i="8"/>
  <c r="J10" i="8"/>
  <c r="I10" i="8"/>
  <c r="H10" i="8"/>
  <c r="G10" i="8"/>
  <c r="F10" i="8"/>
  <c r="E10" i="8"/>
  <c r="D10" i="8"/>
  <c r="C10" i="8"/>
  <c r="B10" i="8"/>
  <c r="A10" i="8"/>
  <c r="K9" i="8"/>
  <c r="J9" i="8"/>
  <c r="I9" i="8"/>
  <c r="H9" i="8"/>
  <c r="G9" i="8"/>
  <c r="F9" i="8"/>
  <c r="E9" i="8"/>
  <c r="D9" i="8"/>
  <c r="C9" i="8"/>
  <c r="B9" i="8"/>
  <c r="A9" i="8"/>
  <c r="K8" i="8"/>
  <c r="J8" i="8"/>
  <c r="I8" i="8"/>
  <c r="H8" i="8"/>
  <c r="G8" i="8"/>
  <c r="F8" i="8"/>
  <c r="E8" i="8"/>
  <c r="D8" i="8"/>
  <c r="C8" i="8"/>
  <c r="B8" i="8"/>
  <c r="A8" i="8"/>
  <c r="K7" i="8"/>
  <c r="J7" i="8"/>
  <c r="I7" i="8"/>
  <c r="H7" i="8"/>
  <c r="G7" i="8"/>
  <c r="F7" i="8"/>
  <c r="E7" i="8"/>
  <c r="D7" i="8"/>
  <c r="C7" i="8"/>
  <c r="B7" i="8"/>
  <c r="A7" i="8"/>
  <c r="K6" i="8"/>
  <c r="J6" i="8"/>
  <c r="I6" i="8"/>
  <c r="H6" i="8"/>
  <c r="G6" i="8"/>
  <c r="F6" i="8"/>
  <c r="E6" i="8"/>
  <c r="D6" i="8"/>
  <c r="C6" i="8"/>
  <c r="B6" i="8"/>
  <c r="A6" i="8"/>
  <c r="K5" i="8"/>
  <c r="J5" i="8"/>
  <c r="I5" i="8"/>
  <c r="H5" i="8"/>
  <c r="G5" i="8"/>
  <c r="F5" i="8"/>
  <c r="E5" i="8"/>
  <c r="D5" i="8"/>
  <c r="C5" i="8"/>
  <c r="B5" i="8"/>
  <c r="A5" i="8"/>
  <c r="K4" i="8"/>
  <c r="J4" i="8"/>
  <c r="I4" i="8"/>
  <c r="H4" i="8"/>
  <c r="G4" i="8"/>
  <c r="F4" i="8"/>
  <c r="E4" i="8"/>
  <c r="D4" i="8"/>
  <c r="C4" i="8"/>
  <c r="B4" i="8"/>
  <c r="A4" i="8"/>
  <c r="K3" i="8"/>
  <c r="J3" i="8"/>
  <c r="I3" i="8"/>
  <c r="H3" i="8"/>
  <c r="G3" i="8"/>
  <c r="F3" i="8"/>
  <c r="E3" i="8"/>
  <c r="D3" i="8"/>
  <c r="C3" i="8"/>
  <c r="B3" i="8"/>
  <c r="A3" i="8"/>
  <c r="K2" i="8"/>
  <c r="J2" i="8"/>
  <c r="I2" i="8"/>
  <c r="H2" i="8"/>
  <c r="G2" i="8"/>
  <c r="F2" i="8"/>
  <c r="E2" i="8"/>
  <c r="D2" i="8"/>
  <c r="C2" i="8"/>
  <c r="B2" i="8"/>
  <c r="A2" i="8"/>
  <c r="K366" i="6" l="1"/>
  <c r="J366" i="6"/>
  <c r="I366" i="6"/>
  <c r="H366" i="6"/>
  <c r="G366" i="6"/>
  <c r="F366" i="6"/>
  <c r="E366" i="6"/>
  <c r="D366" i="6"/>
  <c r="C366" i="6"/>
  <c r="B366" i="6"/>
  <c r="A366" i="6"/>
  <c r="K365" i="6"/>
  <c r="J365" i="6"/>
  <c r="I365" i="6"/>
  <c r="H365" i="6"/>
  <c r="G365" i="6"/>
  <c r="F365" i="6"/>
  <c r="E365" i="6"/>
  <c r="D365" i="6"/>
  <c r="C365" i="6"/>
  <c r="B365" i="6"/>
  <c r="A365" i="6"/>
  <c r="K364" i="6"/>
  <c r="J364" i="6"/>
  <c r="I364" i="6"/>
  <c r="H364" i="6"/>
  <c r="G364" i="6"/>
  <c r="F364" i="6"/>
  <c r="E364" i="6"/>
  <c r="D364" i="6"/>
  <c r="C364" i="6"/>
  <c r="B364" i="6"/>
  <c r="A364" i="6"/>
  <c r="K363" i="6"/>
  <c r="J363" i="6"/>
  <c r="I363" i="6"/>
  <c r="H363" i="6"/>
  <c r="G363" i="6"/>
  <c r="F363" i="6"/>
  <c r="E363" i="6"/>
  <c r="D363" i="6"/>
  <c r="C363" i="6"/>
  <c r="B363" i="6"/>
  <c r="A363" i="6"/>
  <c r="K362" i="6"/>
  <c r="J362" i="6"/>
  <c r="I362" i="6"/>
  <c r="H362" i="6"/>
  <c r="G362" i="6"/>
  <c r="F362" i="6"/>
  <c r="E362" i="6"/>
  <c r="D362" i="6"/>
  <c r="C362" i="6"/>
  <c r="B362" i="6"/>
  <c r="A362" i="6"/>
  <c r="K361" i="6"/>
  <c r="J361" i="6"/>
  <c r="I361" i="6"/>
  <c r="H361" i="6"/>
  <c r="G361" i="6"/>
  <c r="F361" i="6"/>
  <c r="E361" i="6"/>
  <c r="D361" i="6"/>
  <c r="C361" i="6"/>
  <c r="B361" i="6"/>
  <c r="A361" i="6"/>
  <c r="K360" i="6"/>
  <c r="J360" i="6"/>
  <c r="I360" i="6"/>
  <c r="H360" i="6"/>
  <c r="G360" i="6"/>
  <c r="F360" i="6"/>
  <c r="E360" i="6"/>
  <c r="D360" i="6"/>
  <c r="C360" i="6"/>
  <c r="B360" i="6"/>
  <c r="A360" i="6"/>
  <c r="K359" i="6"/>
  <c r="J359" i="6"/>
  <c r="I359" i="6"/>
  <c r="H359" i="6"/>
  <c r="G359" i="6"/>
  <c r="F359" i="6"/>
  <c r="E359" i="6"/>
  <c r="D359" i="6"/>
  <c r="C359" i="6"/>
  <c r="B359" i="6"/>
  <c r="A359" i="6"/>
  <c r="K358" i="6"/>
  <c r="J358" i="6"/>
  <c r="I358" i="6"/>
  <c r="H358" i="6"/>
  <c r="G358" i="6"/>
  <c r="F358" i="6"/>
  <c r="E358" i="6"/>
  <c r="D358" i="6"/>
  <c r="C358" i="6"/>
  <c r="B358" i="6"/>
  <c r="A358" i="6"/>
  <c r="K357" i="6"/>
  <c r="J357" i="6"/>
  <c r="I357" i="6"/>
  <c r="H357" i="6"/>
  <c r="G357" i="6"/>
  <c r="F357" i="6"/>
  <c r="E357" i="6"/>
  <c r="D357" i="6"/>
  <c r="C357" i="6"/>
  <c r="B357" i="6"/>
  <c r="A357" i="6"/>
  <c r="K356" i="6"/>
  <c r="J356" i="6"/>
  <c r="I356" i="6"/>
  <c r="H356" i="6"/>
  <c r="G356" i="6"/>
  <c r="F356" i="6"/>
  <c r="E356" i="6"/>
  <c r="D356" i="6"/>
  <c r="C356" i="6"/>
  <c r="B356" i="6"/>
  <c r="A356" i="6"/>
  <c r="K355" i="6"/>
  <c r="J355" i="6"/>
  <c r="I355" i="6"/>
  <c r="H355" i="6"/>
  <c r="G355" i="6"/>
  <c r="F355" i="6"/>
  <c r="E355" i="6"/>
  <c r="D355" i="6"/>
  <c r="C355" i="6"/>
  <c r="B355" i="6"/>
  <c r="A355" i="6"/>
  <c r="K354" i="6"/>
  <c r="J354" i="6"/>
  <c r="I354" i="6"/>
  <c r="H354" i="6"/>
  <c r="G354" i="6"/>
  <c r="F354" i="6"/>
  <c r="E354" i="6"/>
  <c r="D354" i="6"/>
  <c r="C354" i="6"/>
  <c r="B354" i="6"/>
  <c r="A354" i="6"/>
  <c r="K353" i="6"/>
  <c r="J353" i="6"/>
  <c r="I353" i="6"/>
  <c r="H353" i="6"/>
  <c r="G353" i="6"/>
  <c r="F353" i="6"/>
  <c r="E353" i="6"/>
  <c r="D353" i="6"/>
  <c r="C353" i="6"/>
  <c r="B353" i="6"/>
  <c r="A353" i="6"/>
  <c r="K352" i="6"/>
  <c r="J352" i="6"/>
  <c r="I352" i="6"/>
  <c r="H352" i="6"/>
  <c r="G352" i="6"/>
  <c r="F352" i="6"/>
  <c r="E352" i="6"/>
  <c r="D352" i="6"/>
  <c r="C352" i="6"/>
  <c r="B352" i="6"/>
  <c r="A352" i="6"/>
  <c r="K351" i="6"/>
  <c r="J351" i="6"/>
  <c r="I351" i="6"/>
  <c r="H351" i="6"/>
  <c r="G351" i="6"/>
  <c r="F351" i="6"/>
  <c r="E351" i="6"/>
  <c r="D351" i="6"/>
  <c r="C351" i="6"/>
  <c r="B351" i="6"/>
  <c r="A351" i="6"/>
  <c r="K350" i="6"/>
  <c r="J350" i="6"/>
  <c r="I350" i="6"/>
  <c r="H350" i="6"/>
  <c r="G350" i="6"/>
  <c r="F350" i="6"/>
  <c r="E350" i="6"/>
  <c r="D350" i="6"/>
  <c r="C350" i="6"/>
  <c r="B350" i="6"/>
  <c r="A350" i="6"/>
  <c r="K349" i="6"/>
  <c r="J349" i="6"/>
  <c r="I349" i="6"/>
  <c r="H349" i="6"/>
  <c r="G349" i="6"/>
  <c r="F349" i="6"/>
  <c r="E349" i="6"/>
  <c r="D349" i="6"/>
  <c r="C349" i="6"/>
  <c r="B349" i="6"/>
  <c r="A349" i="6"/>
  <c r="K348" i="6"/>
  <c r="J348" i="6"/>
  <c r="I348" i="6"/>
  <c r="H348" i="6"/>
  <c r="G348" i="6"/>
  <c r="F348" i="6"/>
  <c r="E348" i="6"/>
  <c r="D348" i="6"/>
  <c r="C348" i="6"/>
  <c r="B348" i="6"/>
  <c r="A348" i="6"/>
  <c r="K347" i="6"/>
  <c r="J347" i="6"/>
  <c r="I347" i="6"/>
  <c r="H347" i="6"/>
  <c r="G347" i="6"/>
  <c r="F347" i="6"/>
  <c r="E347" i="6"/>
  <c r="D347" i="6"/>
  <c r="C347" i="6"/>
  <c r="B347" i="6"/>
  <c r="A347" i="6"/>
  <c r="K346" i="6"/>
  <c r="J346" i="6"/>
  <c r="I346" i="6"/>
  <c r="H346" i="6"/>
  <c r="G346" i="6"/>
  <c r="F346" i="6"/>
  <c r="E346" i="6"/>
  <c r="D346" i="6"/>
  <c r="C346" i="6"/>
  <c r="B346" i="6"/>
  <c r="A346" i="6"/>
  <c r="K345" i="6"/>
  <c r="J345" i="6"/>
  <c r="I345" i="6"/>
  <c r="H345" i="6"/>
  <c r="G345" i="6"/>
  <c r="F345" i="6"/>
  <c r="E345" i="6"/>
  <c r="D345" i="6"/>
  <c r="C345" i="6"/>
  <c r="B345" i="6"/>
  <c r="A345" i="6"/>
  <c r="K344" i="6"/>
  <c r="J344" i="6"/>
  <c r="I344" i="6"/>
  <c r="H344" i="6"/>
  <c r="G344" i="6"/>
  <c r="F344" i="6"/>
  <c r="E344" i="6"/>
  <c r="D344" i="6"/>
  <c r="C344" i="6"/>
  <c r="B344" i="6"/>
  <c r="A344" i="6"/>
  <c r="K343" i="6"/>
  <c r="J343" i="6"/>
  <c r="I343" i="6"/>
  <c r="H343" i="6"/>
  <c r="G343" i="6"/>
  <c r="F343" i="6"/>
  <c r="E343" i="6"/>
  <c r="D343" i="6"/>
  <c r="C343" i="6"/>
  <c r="B343" i="6"/>
  <c r="A343" i="6"/>
  <c r="K342" i="6"/>
  <c r="J342" i="6"/>
  <c r="I342" i="6"/>
  <c r="H342" i="6"/>
  <c r="G342" i="6"/>
  <c r="F342" i="6"/>
  <c r="E342" i="6"/>
  <c r="D342" i="6"/>
  <c r="C342" i="6"/>
  <c r="B342" i="6"/>
  <c r="A342" i="6"/>
  <c r="K341" i="6"/>
  <c r="J341" i="6"/>
  <c r="I341" i="6"/>
  <c r="H341" i="6"/>
  <c r="G341" i="6"/>
  <c r="F341" i="6"/>
  <c r="E341" i="6"/>
  <c r="D341" i="6"/>
  <c r="C341" i="6"/>
  <c r="B341" i="6"/>
  <c r="A341" i="6"/>
  <c r="K340" i="6"/>
  <c r="J340" i="6"/>
  <c r="I340" i="6"/>
  <c r="H340" i="6"/>
  <c r="G340" i="6"/>
  <c r="F340" i="6"/>
  <c r="E340" i="6"/>
  <c r="D340" i="6"/>
  <c r="C340" i="6"/>
  <c r="B340" i="6"/>
  <c r="A340" i="6"/>
  <c r="K339" i="6"/>
  <c r="J339" i="6"/>
  <c r="I339" i="6"/>
  <c r="H339" i="6"/>
  <c r="G339" i="6"/>
  <c r="F339" i="6"/>
  <c r="E339" i="6"/>
  <c r="D339" i="6"/>
  <c r="C339" i="6"/>
  <c r="B339" i="6"/>
  <c r="A339" i="6"/>
  <c r="K338" i="6"/>
  <c r="J338" i="6"/>
  <c r="I338" i="6"/>
  <c r="H338" i="6"/>
  <c r="G338" i="6"/>
  <c r="F338" i="6"/>
  <c r="E338" i="6"/>
  <c r="D338" i="6"/>
  <c r="C338" i="6"/>
  <c r="B338" i="6"/>
  <c r="A338" i="6"/>
  <c r="K337" i="6"/>
  <c r="J337" i="6"/>
  <c r="I337" i="6"/>
  <c r="H337" i="6"/>
  <c r="G337" i="6"/>
  <c r="F337" i="6"/>
  <c r="E337" i="6"/>
  <c r="D337" i="6"/>
  <c r="C337" i="6"/>
  <c r="B337" i="6"/>
  <c r="A337" i="6"/>
  <c r="K336" i="6"/>
  <c r="J336" i="6"/>
  <c r="I336" i="6"/>
  <c r="H336" i="6"/>
  <c r="G336" i="6"/>
  <c r="F336" i="6"/>
  <c r="E336" i="6"/>
  <c r="D336" i="6"/>
  <c r="C336" i="6"/>
  <c r="B336" i="6"/>
  <c r="A336" i="6"/>
  <c r="K335" i="6"/>
  <c r="J335" i="6"/>
  <c r="I335" i="6"/>
  <c r="H335" i="6"/>
  <c r="G335" i="6"/>
  <c r="F335" i="6"/>
  <c r="E335" i="6"/>
  <c r="D335" i="6"/>
  <c r="C335" i="6"/>
  <c r="B335" i="6"/>
  <c r="A335" i="6"/>
  <c r="K334" i="6"/>
  <c r="J334" i="6"/>
  <c r="I334" i="6"/>
  <c r="H334" i="6"/>
  <c r="G334" i="6"/>
  <c r="F334" i="6"/>
  <c r="E334" i="6"/>
  <c r="D334" i="6"/>
  <c r="C334" i="6"/>
  <c r="B334" i="6"/>
  <c r="A334" i="6"/>
  <c r="K333" i="6"/>
  <c r="J333" i="6"/>
  <c r="I333" i="6"/>
  <c r="H333" i="6"/>
  <c r="G333" i="6"/>
  <c r="F333" i="6"/>
  <c r="E333" i="6"/>
  <c r="D333" i="6"/>
  <c r="C333" i="6"/>
  <c r="B333" i="6"/>
  <c r="A333" i="6"/>
  <c r="K332" i="6"/>
  <c r="J332" i="6"/>
  <c r="I332" i="6"/>
  <c r="H332" i="6"/>
  <c r="G332" i="6"/>
  <c r="F332" i="6"/>
  <c r="E332" i="6"/>
  <c r="D332" i="6"/>
  <c r="C332" i="6"/>
  <c r="B332" i="6"/>
  <c r="A332" i="6"/>
  <c r="K331" i="6"/>
  <c r="J331" i="6"/>
  <c r="I331" i="6"/>
  <c r="H331" i="6"/>
  <c r="G331" i="6"/>
  <c r="F331" i="6"/>
  <c r="E331" i="6"/>
  <c r="D331" i="6"/>
  <c r="C331" i="6"/>
  <c r="B331" i="6"/>
  <c r="A331" i="6"/>
  <c r="K330" i="6"/>
  <c r="J330" i="6"/>
  <c r="I330" i="6"/>
  <c r="H330" i="6"/>
  <c r="G330" i="6"/>
  <c r="F330" i="6"/>
  <c r="E330" i="6"/>
  <c r="D330" i="6"/>
  <c r="C330" i="6"/>
  <c r="B330" i="6"/>
  <c r="A330" i="6"/>
  <c r="K329" i="6"/>
  <c r="J329" i="6"/>
  <c r="I329" i="6"/>
  <c r="H329" i="6"/>
  <c r="G329" i="6"/>
  <c r="F329" i="6"/>
  <c r="E329" i="6"/>
  <c r="D329" i="6"/>
  <c r="C329" i="6"/>
  <c r="B329" i="6"/>
  <c r="A329" i="6"/>
  <c r="K328" i="6"/>
  <c r="J328" i="6"/>
  <c r="I328" i="6"/>
  <c r="H328" i="6"/>
  <c r="G328" i="6"/>
  <c r="F328" i="6"/>
  <c r="E328" i="6"/>
  <c r="D328" i="6"/>
  <c r="C328" i="6"/>
  <c r="B328" i="6"/>
  <c r="A328" i="6"/>
  <c r="K327" i="6"/>
  <c r="J327" i="6"/>
  <c r="I327" i="6"/>
  <c r="H327" i="6"/>
  <c r="G327" i="6"/>
  <c r="F327" i="6"/>
  <c r="E327" i="6"/>
  <c r="D327" i="6"/>
  <c r="C327" i="6"/>
  <c r="B327" i="6"/>
  <c r="A327" i="6"/>
  <c r="K326" i="6"/>
  <c r="J326" i="6"/>
  <c r="I326" i="6"/>
  <c r="H326" i="6"/>
  <c r="G326" i="6"/>
  <c r="F326" i="6"/>
  <c r="E326" i="6"/>
  <c r="D326" i="6"/>
  <c r="C326" i="6"/>
  <c r="B326" i="6"/>
  <c r="A326" i="6"/>
  <c r="K325" i="6"/>
  <c r="J325" i="6"/>
  <c r="I325" i="6"/>
  <c r="H325" i="6"/>
  <c r="G325" i="6"/>
  <c r="F325" i="6"/>
  <c r="E325" i="6"/>
  <c r="D325" i="6"/>
  <c r="C325" i="6"/>
  <c r="B325" i="6"/>
  <c r="A325" i="6"/>
  <c r="K324" i="6"/>
  <c r="J324" i="6"/>
  <c r="I324" i="6"/>
  <c r="H324" i="6"/>
  <c r="G324" i="6"/>
  <c r="F324" i="6"/>
  <c r="E324" i="6"/>
  <c r="D324" i="6"/>
  <c r="C324" i="6"/>
  <c r="B324" i="6"/>
  <c r="A324" i="6"/>
  <c r="K323" i="6"/>
  <c r="J323" i="6"/>
  <c r="I323" i="6"/>
  <c r="H323" i="6"/>
  <c r="G323" i="6"/>
  <c r="F323" i="6"/>
  <c r="E323" i="6"/>
  <c r="D323" i="6"/>
  <c r="C323" i="6"/>
  <c r="B323" i="6"/>
  <c r="A323" i="6"/>
  <c r="K322" i="6"/>
  <c r="J322" i="6"/>
  <c r="I322" i="6"/>
  <c r="H322" i="6"/>
  <c r="G322" i="6"/>
  <c r="F322" i="6"/>
  <c r="E322" i="6"/>
  <c r="D322" i="6"/>
  <c r="C322" i="6"/>
  <c r="B322" i="6"/>
  <c r="A322" i="6"/>
  <c r="K321" i="6"/>
  <c r="J321" i="6"/>
  <c r="I321" i="6"/>
  <c r="H321" i="6"/>
  <c r="G321" i="6"/>
  <c r="F321" i="6"/>
  <c r="E321" i="6"/>
  <c r="D321" i="6"/>
  <c r="C321" i="6"/>
  <c r="B321" i="6"/>
  <c r="A321" i="6"/>
  <c r="K320" i="6"/>
  <c r="J320" i="6"/>
  <c r="I320" i="6"/>
  <c r="H320" i="6"/>
  <c r="G320" i="6"/>
  <c r="F320" i="6"/>
  <c r="E320" i="6"/>
  <c r="D320" i="6"/>
  <c r="C320" i="6"/>
  <c r="B320" i="6"/>
  <c r="A320" i="6"/>
  <c r="K319" i="6"/>
  <c r="J319" i="6"/>
  <c r="I319" i="6"/>
  <c r="H319" i="6"/>
  <c r="G319" i="6"/>
  <c r="F319" i="6"/>
  <c r="E319" i="6"/>
  <c r="D319" i="6"/>
  <c r="C319" i="6"/>
  <c r="B319" i="6"/>
  <c r="A319" i="6"/>
  <c r="K318" i="6"/>
  <c r="J318" i="6"/>
  <c r="I318" i="6"/>
  <c r="H318" i="6"/>
  <c r="G318" i="6"/>
  <c r="F318" i="6"/>
  <c r="E318" i="6"/>
  <c r="D318" i="6"/>
  <c r="C318" i="6"/>
  <c r="B318" i="6"/>
  <c r="A318" i="6"/>
  <c r="K317" i="6"/>
  <c r="J317" i="6"/>
  <c r="I317" i="6"/>
  <c r="H317" i="6"/>
  <c r="G317" i="6"/>
  <c r="F317" i="6"/>
  <c r="E317" i="6"/>
  <c r="D317" i="6"/>
  <c r="C317" i="6"/>
  <c r="B317" i="6"/>
  <c r="A317" i="6"/>
  <c r="K316" i="6"/>
  <c r="J316" i="6"/>
  <c r="I316" i="6"/>
  <c r="H316" i="6"/>
  <c r="G316" i="6"/>
  <c r="F316" i="6"/>
  <c r="E316" i="6"/>
  <c r="D316" i="6"/>
  <c r="C316" i="6"/>
  <c r="B316" i="6"/>
  <c r="A316" i="6"/>
  <c r="K315" i="6"/>
  <c r="J315" i="6"/>
  <c r="I315" i="6"/>
  <c r="H315" i="6"/>
  <c r="G315" i="6"/>
  <c r="F315" i="6"/>
  <c r="E315" i="6"/>
  <c r="D315" i="6"/>
  <c r="C315" i="6"/>
  <c r="B315" i="6"/>
  <c r="A315" i="6"/>
  <c r="K314" i="6"/>
  <c r="J314" i="6"/>
  <c r="I314" i="6"/>
  <c r="H314" i="6"/>
  <c r="G314" i="6"/>
  <c r="F314" i="6"/>
  <c r="E314" i="6"/>
  <c r="D314" i="6"/>
  <c r="C314" i="6"/>
  <c r="B314" i="6"/>
  <c r="A314" i="6"/>
  <c r="K313" i="6"/>
  <c r="J313" i="6"/>
  <c r="I313" i="6"/>
  <c r="H313" i="6"/>
  <c r="G313" i="6"/>
  <c r="F313" i="6"/>
  <c r="E313" i="6"/>
  <c r="D313" i="6"/>
  <c r="C313" i="6"/>
  <c r="B313" i="6"/>
  <c r="A313" i="6"/>
  <c r="K312" i="6"/>
  <c r="J312" i="6"/>
  <c r="I312" i="6"/>
  <c r="H312" i="6"/>
  <c r="G312" i="6"/>
  <c r="F312" i="6"/>
  <c r="E312" i="6"/>
  <c r="D312" i="6"/>
  <c r="C312" i="6"/>
  <c r="B312" i="6"/>
  <c r="A312" i="6"/>
  <c r="K311" i="6"/>
  <c r="J311" i="6"/>
  <c r="I311" i="6"/>
  <c r="H311" i="6"/>
  <c r="G311" i="6"/>
  <c r="F311" i="6"/>
  <c r="E311" i="6"/>
  <c r="D311" i="6"/>
  <c r="C311" i="6"/>
  <c r="B311" i="6"/>
  <c r="A311" i="6"/>
  <c r="K310" i="6"/>
  <c r="J310" i="6"/>
  <c r="I310" i="6"/>
  <c r="H310" i="6"/>
  <c r="G310" i="6"/>
  <c r="F310" i="6"/>
  <c r="E310" i="6"/>
  <c r="D310" i="6"/>
  <c r="C310" i="6"/>
  <c r="B310" i="6"/>
  <c r="A310" i="6"/>
  <c r="K309" i="6"/>
  <c r="J309" i="6"/>
  <c r="I309" i="6"/>
  <c r="H309" i="6"/>
  <c r="G309" i="6"/>
  <c r="F309" i="6"/>
  <c r="E309" i="6"/>
  <c r="D309" i="6"/>
  <c r="C309" i="6"/>
  <c r="B309" i="6"/>
  <c r="A309" i="6"/>
  <c r="K308" i="6"/>
  <c r="J308" i="6"/>
  <c r="I308" i="6"/>
  <c r="H308" i="6"/>
  <c r="G308" i="6"/>
  <c r="F308" i="6"/>
  <c r="E308" i="6"/>
  <c r="D308" i="6"/>
  <c r="C308" i="6"/>
  <c r="B308" i="6"/>
  <c r="A308" i="6"/>
  <c r="K307" i="6"/>
  <c r="J307" i="6"/>
  <c r="I307" i="6"/>
  <c r="H307" i="6"/>
  <c r="G307" i="6"/>
  <c r="F307" i="6"/>
  <c r="E307" i="6"/>
  <c r="D307" i="6"/>
  <c r="C307" i="6"/>
  <c r="B307" i="6"/>
  <c r="A307" i="6"/>
  <c r="K306" i="6"/>
  <c r="J306" i="6"/>
  <c r="I306" i="6"/>
  <c r="H306" i="6"/>
  <c r="G306" i="6"/>
  <c r="F306" i="6"/>
  <c r="E306" i="6"/>
  <c r="D306" i="6"/>
  <c r="C306" i="6"/>
  <c r="B306" i="6"/>
  <c r="A306" i="6"/>
  <c r="K305" i="6"/>
  <c r="J305" i="6"/>
  <c r="I305" i="6"/>
  <c r="H305" i="6"/>
  <c r="G305" i="6"/>
  <c r="F305" i="6"/>
  <c r="E305" i="6"/>
  <c r="D305" i="6"/>
  <c r="C305" i="6"/>
  <c r="B305" i="6"/>
  <c r="A305" i="6"/>
  <c r="K304" i="6"/>
  <c r="J304" i="6"/>
  <c r="I304" i="6"/>
  <c r="H304" i="6"/>
  <c r="G304" i="6"/>
  <c r="F304" i="6"/>
  <c r="E304" i="6"/>
  <c r="D304" i="6"/>
  <c r="C304" i="6"/>
  <c r="B304" i="6"/>
  <c r="A304" i="6"/>
  <c r="K303" i="6"/>
  <c r="J303" i="6"/>
  <c r="I303" i="6"/>
  <c r="H303" i="6"/>
  <c r="G303" i="6"/>
  <c r="F303" i="6"/>
  <c r="E303" i="6"/>
  <c r="D303" i="6"/>
  <c r="C303" i="6"/>
  <c r="B303" i="6"/>
  <c r="A303" i="6"/>
  <c r="K302" i="6"/>
  <c r="J302" i="6"/>
  <c r="I302" i="6"/>
  <c r="H302" i="6"/>
  <c r="G302" i="6"/>
  <c r="F302" i="6"/>
  <c r="E302" i="6"/>
  <c r="D302" i="6"/>
  <c r="C302" i="6"/>
  <c r="B302" i="6"/>
  <c r="A302" i="6"/>
  <c r="K301" i="6"/>
  <c r="J301" i="6"/>
  <c r="I301" i="6"/>
  <c r="H301" i="6"/>
  <c r="G301" i="6"/>
  <c r="F301" i="6"/>
  <c r="E301" i="6"/>
  <c r="D301" i="6"/>
  <c r="C301" i="6"/>
  <c r="B301" i="6"/>
  <c r="A301" i="6"/>
  <c r="K300" i="6"/>
  <c r="J300" i="6"/>
  <c r="I300" i="6"/>
  <c r="H300" i="6"/>
  <c r="G300" i="6"/>
  <c r="F300" i="6"/>
  <c r="E300" i="6"/>
  <c r="D300" i="6"/>
  <c r="C300" i="6"/>
  <c r="B300" i="6"/>
  <c r="A300" i="6"/>
  <c r="K299" i="6"/>
  <c r="J299" i="6"/>
  <c r="I299" i="6"/>
  <c r="H299" i="6"/>
  <c r="G299" i="6"/>
  <c r="F299" i="6"/>
  <c r="E299" i="6"/>
  <c r="D299" i="6"/>
  <c r="C299" i="6"/>
  <c r="B299" i="6"/>
  <c r="A299" i="6"/>
  <c r="K298" i="6"/>
  <c r="J298" i="6"/>
  <c r="I298" i="6"/>
  <c r="H298" i="6"/>
  <c r="G298" i="6"/>
  <c r="F298" i="6"/>
  <c r="E298" i="6"/>
  <c r="D298" i="6"/>
  <c r="C298" i="6"/>
  <c r="B298" i="6"/>
  <c r="A298" i="6"/>
  <c r="K297" i="6"/>
  <c r="J297" i="6"/>
  <c r="I297" i="6"/>
  <c r="H297" i="6"/>
  <c r="G297" i="6"/>
  <c r="F297" i="6"/>
  <c r="E297" i="6"/>
  <c r="D297" i="6"/>
  <c r="C297" i="6"/>
  <c r="B297" i="6"/>
  <c r="A297" i="6"/>
  <c r="K296" i="6"/>
  <c r="J296" i="6"/>
  <c r="I296" i="6"/>
  <c r="H296" i="6"/>
  <c r="G296" i="6"/>
  <c r="F296" i="6"/>
  <c r="E296" i="6"/>
  <c r="D296" i="6"/>
  <c r="C296" i="6"/>
  <c r="B296" i="6"/>
  <c r="A296" i="6"/>
  <c r="K295" i="6"/>
  <c r="J295" i="6"/>
  <c r="I295" i="6"/>
  <c r="H295" i="6"/>
  <c r="G295" i="6"/>
  <c r="F295" i="6"/>
  <c r="E295" i="6"/>
  <c r="D295" i="6"/>
  <c r="C295" i="6"/>
  <c r="B295" i="6"/>
  <c r="A295" i="6"/>
  <c r="K294" i="6"/>
  <c r="J294" i="6"/>
  <c r="I294" i="6"/>
  <c r="H294" i="6"/>
  <c r="G294" i="6"/>
  <c r="F294" i="6"/>
  <c r="E294" i="6"/>
  <c r="D294" i="6"/>
  <c r="C294" i="6"/>
  <c r="B294" i="6"/>
  <c r="A294" i="6"/>
  <c r="K293" i="6"/>
  <c r="J293" i="6"/>
  <c r="I293" i="6"/>
  <c r="H293" i="6"/>
  <c r="G293" i="6"/>
  <c r="F293" i="6"/>
  <c r="E293" i="6"/>
  <c r="D293" i="6"/>
  <c r="C293" i="6"/>
  <c r="B293" i="6"/>
  <c r="A293" i="6"/>
  <c r="K292" i="6"/>
  <c r="J292" i="6"/>
  <c r="I292" i="6"/>
  <c r="H292" i="6"/>
  <c r="G292" i="6"/>
  <c r="F292" i="6"/>
  <c r="E292" i="6"/>
  <c r="D292" i="6"/>
  <c r="C292" i="6"/>
  <c r="B292" i="6"/>
  <c r="A292" i="6"/>
  <c r="K291" i="6"/>
  <c r="J291" i="6"/>
  <c r="I291" i="6"/>
  <c r="H291" i="6"/>
  <c r="G291" i="6"/>
  <c r="F291" i="6"/>
  <c r="E291" i="6"/>
  <c r="D291" i="6"/>
  <c r="C291" i="6"/>
  <c r="B291" i="6"/>
  <c r="A291" i="6"/>
  <c r="K290" i="6"/>
  <c r="J290" i="6"/>
  <c r="I290" i="6"/>
  <c r="H290" i="6"/>
  <c r="G290" i="6"/>
  <c r="F290" i="6"/>
  <c r="E290" i="6"/>
  <c r="D290" i="6"/>
  <c r="C290" i="6"/>
  <c r="B290" i="6"/>
  <c r="A290" i="6"/>
  <c r="K289" i="6"/>
  <c r="J289" i="6"/>
  <c r="I289" i="6"/>
  <c r="H289" i="6"/>
  <c r="G289" i="6"/>
  <c r="F289" i="6"/>
  <c r="E289" i="6"/>
  <c r="D289" i="6"/>
  <c r="C289" i="6"/>
  <c r="B289" i="6"/>
  <c r="A289" i="6"/>
  <c r="K288" i="6"/>
  <c r="J288" i="6"/>
  <c r="I288" i="6"/>
  <c r="H288" i="6"/>
  <c r="G288" i="6"/>
  <c r="F288" i="6"/>
  <c r="E288" i="6"/>
  <c r="D288" i="6"/>
  <c r="C288" i="6"/>
  <c r="B288" i="6"/>
  <c r="A288" i="6"/>
  <c r="K287" i="6"/>
  <c r="J287" i="6"/>
  <c r="I287" i="6"/>
  <c r="H287" i="6"/>
  <c r="G287" i="6"/>
  <c r="F287" i="6"/>
  <c r="E287" i="6"/>
  <c r="D287" i="6"/>
  <c r="C287" i="6"/>
  <c r="B287" i="6"/>
  <c r="A287" i="6"/>
  <c r="K286" i="6"/>
  <c r="J286" i="6"/>
  <c r="I286" i="6"/>
  <c r="H286" i="6"/>
  <c r="G286" i="6"/>
  <c r="F286" i="6"/>
  <c r="E286" i="6"/>
  <c r="D286" i="6"/>
  <c r="C286" i="6"/>
  <c r="B286" i="6"/>
  <c r="A286" i="6"/>
  <c r="K285" i="6"/>
  <c r="J285" i="6"/>
  <c r="I285" i="6"/>
  <c r="H285" i="6"/>
  <c r="G285" i="6"/>
  <c r="F285" i="6"/>
  <c r="E285" i="6"/>
  <c r="D285" i="6"/>
  <c r="C285" i="6"/>
  <c r="B285" i="6"/>
  <c r="A285" i="6"/>
  <c r="K284" i="6"/>
  <c r="J284" i="6"/>
  <c r="I284" i="6"/>
  <c r="H284" i="6"/>
  <c r="G284" i="6"/>
  <c r="F284" i="6"/>
  <c r="E284" i="6"/>
  <c r="D284" i="6"/>
  <c r="C284" i="6"/>
  <c r="B284" i="6"/>
  <c r="A284" i="6"/>
  <c r="K283" i="6"/>
  <c r="J283" i="6"/>
  <c r="I283" i="6"/>
  <c r="H283" i="6"/>
  <c r="G283" i="6"/>
  <c r="F283" i="6"/>
  <c r="E283" i="6"/>
  <c r="D283" i="6"/>
  <c r="C283" i="6"/>
  <c r="B283" i="6"/>
  <c r="A283" i="6"/>
  <c r="K282" i="6"/>
  <c r="J282" i="6"/>
  <c r="I282" i="6"/>
  <c r="H282" i="6"/>
  <c r="G282" i="6"/>
  <c r="F282" i="6"/>
  <c r="E282" i="6"/>
  <c r="D282" i="6"/>
  <c r="C282" i="6"/>
  <c r="B282" i="6"/>
  <c r="A282" i="6"/>
  <c r="K281" i="6"/>
  <c r="J281" i="6"/>
  <c r="I281" i="6"/>
  <c r="H281" i="6"/>
  <c r="G281" i="6"/>
  <c r="F281" i="6"/>
  <c r="E281" i="6"/>
  <c r="D281" i="6"/>
  <c r="C281" i="6"/>
  <c r="B281" i="6"/>
  <c r="A281" i="6"/>
  <c r="K280" i="6"/>
  <c r="J280" i="6"/>
  <c r="I280" i="6"/>
  <c r="H280" i="6"/>
  <c r="G280" i="6"/>
  <c r="F280" i="6"/>
  <c r="E280" i="6"/>
  <c r="D280" i="6"/>
  <c r="C280" i="6"/>
  <c r="B280" i="6"/>
  <c r="A280" i="6"/>
  <c r="K279" i="6"/>
  <c r="J279" i="6"/>
  <c r="I279" i="6"/>
  <c r="H279" i="6"/>
  <c r="G279" i="6"/>
  <c r="F279" i="6"/>
  <c r="E279" i="6"/>
  <c r="D279" i="6"/>
  <c r="C279" i="6"/>
  <c r="B279" i="6"/>
  <c r="A279" i="6"/>
  <c r="K278" i="6"/>
  <c r="J278" i="6"/>
  <c r="I278" i="6"/>
  <c r="H278" i="6"/>
  <c r="G278" i="6"/>
  <c r="F278" i="6"/>
  <c r="E278" i="6"/>
  <c r="D278" i="6"/>
  <c r="C278" i="6"/>
  <c r="B278" i="6"/>
  <c r="A278" i="6"/>
  <c r="K277" i="6"/>
  <c r="J277" i="6"/>
  <c r="I277" i="6"/>
  <c r="H277" i="6"/>
  <c r="G277" i="6"/>
  <c r="F277" i="6"/>
  <c r="E277" i="6"/>
  <c r="D277" i="6"/>
  <c r="C277" i="6"/>
  <c r="B277" i="6"/>
  <c r="A277" i="6"/>
  <c r="K276" i="6"/>
  <c r="J276" i="6"/>
  <c r="I276" i="6"/>
  <c r="H276" i="6"/>
  <c r="G276" i="6"/>
  <c r="F276" i="6"/>
  <c r="E276" i="6"/>
  <c r="D276" i="6"/>
  <c r="C276" i="6"/>
  <c r="B276" i="6"/>
  <c r="A276" i="6"/>
  <c r="K275" i="6"/>
  <c r="J275" i="6"/>
  <c r="I275" i="6"/>
  <c r="H275" i="6"/>
  <c r="G275" i="6"/>
  <c r="F275" i="6"/>
  <c r="E275" i="6"/>
  <c r="D275" i="6"/>
  <c r="C275" i="6"/>
  <c r="B275" i="6"/>
  <c r="A275" i="6"/>
  <c r="K274" i="6"/>
  <c r="J274" i="6"/>
  <c r="I274" i="6"/>
  <c r="H274" i="6"/>
  <c r="G274" i="6"/>
  <c r="F274" i="6"/>
  <c r="E274" i="6"/>
  <c r="D274" i="6"/>
  <c r="C274" i="6"/>
  <c r="B274" i="6"/>
  <c r="A274" i="6"/>
  <c r="K273" i="6"/>
  <c r="J273" i="6"/>
  <c r="I273" i="6"/>
  <c r="H273" i="6"/>
  <c r="G273" i="6"/>
  <c r="F273" i="6"/>
  <c r="E273" i="6"/>
  <c r="D273" i="6"/>
  <c r="C273" i="6"/>
  <c r="B273" i="6"/>
  <c r="A273" i="6"/>
  <c r="K272" i="6"/>
  <c r="J272" i="6"/>
  <c r="I272" i="6"/>
  <c r="H272" i="6"/>
  <c r="G272" i="6"/>
  <c r="F272" i="6"/>
  <c r="E272" i="6"/>
  <c r="D272" i="6"/>
  <c r="C272" i="6"/>
  <c r="B272" i="6"/>
  <c r="A272" i="6"/>
  <c r="K271" i="6"/>
  <c r="J271" i="6"/>
  <c r="I271" i="6"/>
  <c r="H271" i="6"/>
  <c r="G271" i="6"/>
  <c r="F271" i="6"/>
  <c r="E271" i="6"/>
  <c r="D271" i="6"/>
  <c r="C271" i="6"/>
  <c r="B271" i="6"/>
  <c r="A271" i="6"/>
  <c r="K270" i="6"/>
  <c r="J270" i="6"/>
  <c r="I270" i="6"/>
  <c r="H270" i="6"/>
  <c r="G270" i="6"/>
  <c r="F270" i="6"/>
  <c r="E270" i="6"/>
  <c r="D270" i="6"/>
  <c r="C270" i="6"/>
  <c r="B270" i="6"/>
  <c r="A270" i="6"/>
  <c r="K269" i="6"/>
  <c r="J269" i="6"/>
  <c r="I269" i="6"/>
  <c r="H269" i="6"/>
  <c r="G269" i="6"/>
  <c r="F269" i="6"/>
  <c r="E269" i="6"/>
  <c r="D269" i="6"/>
  <c r="C269" i="6"/>
  <c r="B269" i="6"/>
  <c r="A269" i="6"/>
  <c r="K268" i="6"/>
  <c r="J268" i="6"/>
  <c r="I268" i="6"/>
  <c r="H268" i="6"/>
  <c r="G268" i="6"/>
  <c r="F268" i="6"/>
  <c r="E268" i="6"/>
  <c r="D268" i="6"/>
  <c r="C268" i="6"/>
  <c r="B268" i="6"/>
  <c r="A268" i="6"/>
  <c r="K267" i="6"/>
  <c r="J267" i="6"/>
  <c r="I267" i="6"/>
  <c r="H267" i="6"/>
  <c r="G267" i="6"/>
  <c r="F267" i="6"/>
  <c r="E267" i="6"/>
  <c r="D267" i="6"/>
  <c r="C267" i="6"/>
  <c r="B267" i="6"/>
  <c r="A267" i="6"/>
  <c r="K266" i="6"/>
  <c r="J266" i="6"/>
  <c r="I266" i="6"/>
  <c r="H266" i="6"/>
  <c r="G266" i="6"/>
  <c r="F266" i="6"/>
  <c r="E266" i="6"/>
  <c r="D266" i="6"/>
  <c r="C266" i="6"/>
  <c r="B266" i="6"/>
  <c r="A266" i="6"/>
  <c r="K265" i="6"/>
  <c r="J265" i="6"/>
  <c r="I265" i="6"/>
  <c r="H265" i="6"/>
  <c r="G265" i="6"/>
  <c r="F265" i="6"/>
  <c r="E265" i="6"/>
  <c r="D265" i="6"/>
  <c r="C265" i="6"/>
  <c r="B265" i="6"/>
  <c r="A265" i="6"/>
  <c r="K264" i="6"/>
  <c r="J264" i="6"/>
  <c r="I264" i="6"/>
  <c r="H264" i="6"/>
  <c r="G264" i="6"/>
  <c r="F264" i="6"/>
  <c r="E264" i="6"/>
  <c r="D264" i="6"/>
  <c r="C264" i="6"/>
  <c r="B264" i="6"/>
  <c r="A264" i="6"/>
  <c r="K263" i="6"/>
  <c r="J263" i="6"/>
  <c r="I263" i="6"/>
  <c r="H263" i="6"/>
  <c r="G263" i="6"/>
  <c r="F263" i="6"/>
  <c r="E263" i="6"/>
  <c r="D263" i="6"/>
  <c r="C263" i="6"/>
  <c r="B263" i="6"/>
  <c r="A263" i="6"/>
  <c r="K262" i="6"/>
  <c r="J262" i="6"/>
  <c r="I262" i="6"/>
  <c r="H262" i="6"/>
  <c r="G262" i="6"/>
  <c r="F262" i="6"/>
  <c r="E262" i="6"/>
  <c r="D262" i="6"/>
  <c r="C262" i="6"/>
  <c r="B262" i="6"/>
  <c r="A262" i="6"/>
  <c r="K261" i="6"/>
  <c r="J261" i="6"/>
  <c r="I261" i="6"/>
  <c r="H261" i="6"/>
  <c r="G261" i="6"/>
  <c r="F261" i="6"/>
  <c r="E261" i="6"/>
  <c r="D261" i="6"/>
  <c r="C261" i="6"/>
  <c r="B261" i="6"/>
  <c r="A261" i="6"/>
  <c r="K260" i="6"/>
  <c r="J260" i="6"/>
  <c r="I260" i="6"/>
  <c r="H260" i="6"/>
  <c r="G260" i="6"/>
  <c r="F260" i="6"/>
  <c r="E260" i="6"/>
  <c r="D260" i="6"/>
  <c r="C260" i="6"/>
  <c r="B260" i="6"/>
  <c r="A260" i="6"/>
  <c r="K259" i="6"/>
  <c r="J259" i="6"/>
  <c r="I259" i="6"/>
  <c r="H259" i="6"/>
  <c r="G259" i="6"/>
  <c r="F259" i="6"/>
  <c r="E259" i="6"/>
  <c r="D259" i="6"/>
  <c r="C259" i="6"/>
  <c r="B259" i="6"/>
  <c r="A259" i="6"/>
  <c r="K258" i="6"/>
  <c r="J258" i="6"/>
  <c r="I258" i="6"/>
  <c r="H258" i="6"/>
  <c r="G258" i="6"/>
  <c r="F258" i="6"/>
  <c r="E258" i="6"/>
  <c r="D258" i="6"/>
  <c r="C258" i="6"/>
  <c r="B258" i="6"/>
  <c r="A258" i="6"/>
  <c r="K257" i="6"/>
  <c r="J257" i="6"/>
  <c r="I257" i="6"/>
  <c r="H257" i="6"/>
  <c r="G257" i="6"/>
  <c r="F257" i="6"/>
  <c r="E257" i="6"/>
  <c r="D257" i="6"/>
  <c r="C257" i="6"/>
  <c r="B257" i="6"/>
  <c r="A257" i="6"/>
  <c r="K256" i="6"/>
  <c r="J256" i="6"/>
  <c r="I256" i="6"/>
  <c r="H256" i="6"/>
  <c r="G256" i="6"/>
  <c r="F256" i="6"/>
  <c r="E256" i="6"/>
  <c r="D256" i="6"/>
  <c r="C256" i="6"/>
  <c r="B256" i="6"/>
  <c r="A256" i="6"/>
  <c r="K255" i="6"/>
  <c r="J255" i="6"/>
  <c r="I255" i="6"/>
  <c r="H255" i="6"/>
  <c r="G255" i="6"/>
  <c r="F255" i="6"/>
  <c r="E255" i="6"/>
  <c r="D255" i="6"/>
  <c r="C255" i="6"/>
  <c r="B255" i="6"/>
  <c r="A255" i="6"/>
  <c r="K254" i="6"/>
  <c r="J254" i="6"/>
  <c r="I254" i="6"/>
  <c r="H254" i="6"/>
  <c r="G254" i="6"/>
  <c r="F254" i="6"/>
  <c r="E254" i="6"/>
  <c r="D254" i="6"/>
  <c r="C254" i="6"/>
  <c r="B254" i="6"/>
  <c r="A254" i="6"/>
  <c r="K253" i="6"/>
  <c r="J253" i="6"/>
  <c r="I253" i="6"/>
  <c r="H253" i="6"/>
  <c r="G253" i="6"/>
  <c r="F253" i="6"/>
  <c r="E253" i="6"/>
  <c r="D253" i="6"/>
  <c r="C253" i="6"/>
  <c r="B253" i="6"/>
  <c r="A253" i="6"/>
  <c r="K252" i="6"/>
  <c r="J252" i="6"/>
  <c r="I252" i="6"/>
  <c r="H252" i="6"/>
  <c r="G252" i="6"/>
  <c r="F252" i="6"/>
  <c r="E252" i="6"/>
  <c r="D252" i="6"/>
  <c r="C252" i="6"/>
  <c r="B252" i="6"/>
  <c r="A252" i="6"/>
  <c r="K251" i="6"/>
  <c r="J251" i="6"/>
  <c r="I251" i="6"/>
  <c r="H251" i="6"/>
  <c r="G251" i="6"/>
  <c r="F251" i="6"/>
  <c r="E251" i="6"/>
  <c r="D251" i="6"/>
  <c r="C251" i="6"/>
  <c r="B251" i="6"/>
  <c r="A251" i="6"/>
  <c r="K250" i="6"/>
  <c r="J250" i="6"/>
  <c r="I250" i="6"/>
  <c r="H250" i="6"/>
  <c r="G250" i="6"/>
  <c r="F250" i="6"/>
  <c r="E250" i="6"/>
  <c r="D250" i="6"/>
  <c r="C250" i="6"/>
  <c r="B250" i="6"/>
  <c r="A250" i="6"/>
  <c r="K249" i="6"/>
  <c r="J249" i="6"/>
  <c r="I249" i="6"/>
  <c r="H249" i="6"/>
  <c r="G249" i="6"/>
  <c r="F249" i="6"/>
  <c r="E249" i="6"/>
  <c r="D249" i="6"/>
  <c r="C249" i="6"/>
  <c r="B249" i="6"/>
  <c r="A249" i="6"/>
  <c r="K248" i="6"/>
  <c r="J248" i="6"/>
  <c r="I248" i="6"/>
  <c r="H248" i="6"/>
  <c r="G248" i="6"/>
  <c r="F248" i="6"/>
  <c r="E248" i="6"/>
  <c r="D248" i="6"/>
  <c r="C248" i="6"/>
  <c r="B248" i="6"/>
  <c r="A248" i="6"/>
  <c r="K247" i="6"/>
  <c r="J247" i="6"/>
  <c r="I247" i="6"/>
  <c r="H247" i="6"/>
  <c r="G247" i="6"/>
  <c r="F247" i="6"/>
  <c r="E247" i="6"/>
  <c r="D247" i="6"/>
  <c r="C247" i="6"/>
  <c r="B247" i="6"/>
  <c r="A247" i="6"/>
  <c r="K246" i="6"/>
  <c r="J246" i="6"/>
  <c r="I246" i="6"/>
  <c r="H246" i="6"/>
  <c r="G246" i="6"/>
  <c r="F246" i="6"/>
  <c r="E246" i="6"/>
  <c r="D246" i="6"/>
  <c r="C246" i="6"/>
  <c r="B246" i="6"/>
  <c r="A246" i="6"/>
  <c r="K245" i="6"/>
  <c r="J245" i="6"/>
  <c r="I245" i="6"/>
  <c r="H245" i="6"/>
  <c r="G245" i="6"/>
  <c r="F245" i="6"/>
  <c r="E245" i="6"/>
  <c r="D245" i="6"/>
  <c r="C245" i="6"/>
  <c r="B245" i="6"/>
  <c r="A245" i="6"/>
  <c r="K244" i="6"/>
  <c r="J244" i="6"/>
  <c r="I244" i="6"/>
  <c r="H244" i="6"/>
  <c r="G244" i="6"/>
  <c r="F244" i="6"/>
  <c r="E244" i="6"/>
  <c r="D244" i="6"/>
  <c r="C244" i="6"/>
  <c r="B244" i="6"/>
  <c r="A244" i="6"/>
  <c r="K243" i="6"/>
  <c r="J243" i="6"/>
  <c r="I243" i="6"/>
  <c r="H243" i="6"/>
  <c r="G243" i="6"/>
  <c r="F243" i="6"/>
  <c r="E243" i="6"/>
  <c r="D243" i="6"/>
  <c r="C243" i="6"/>
  <c r="B243" i="6"/>
  <c r="A243" i="6"/>
  <c r="K242" i="6"/>
  <c r="J242" i="6"/>
  <c r="I242" i="6"/>
  <c r="H242" i="6"/>
  <c r="G242" i="6"/>
  <c r="F242" i="6"/>
  <c r="E242" i="6"/>
  <c r="D242" i="6"/>
  <c r="C242" i="6"/>
  <c r="B242" i="6"/>
  <c r="A242" i="6"/>
  <c r="K241" i="6"/>
  <c r="J241" i="6"/>
  <c r="I241" i="6"/>
  <c r="H241" i="6"/>
  <c r="G241" i="6"/>
  <c r="F241" i="6"/>
  <c r="E241" i="6"/>
  <c r="D241" i="6"/>
  <c r="C241" i="6"/>
  <c r="B241" i="6"/>
  <c r="A241" i="6"/>
  <c r="K240" i="6"/>
  <c r="J240" i="6"/>
  <c r="I240" i="6"/>
  <c r="H240" i="6"/>
  <c r="G240" i="6"/>
  <c r="F240" i="6"/>
  <c r="E240" i="6"/>
  <c r="D240" i="6"/>
  <c r="C240" i="6"/>
  <c r="B240" i="6"/>
  <c r="A240" i="6"/>
  <c r="K239" i="6"/>
  <c r="J239" i="6"/>
  <c r="I239" i="6"/>
  <c r="H239" i="6"/>
  <c r="G239" i="6"/>
  <c r="F239" i="6"/>
  <c r="E239" i="6"/>
  <c r="D239" i="6"/>
  <c r="C239" i="6"/>
  <c r="B239" i="6"/>
  <c r="A239" i="6"/>
  <c r="K238" i="6"/>
  <c r="J238" i="6"/>
  <c r="I238" i="6"/>
  <c r="H238" i="6"/>
  <c r="G238" i="6"/>
  <c r="F238" i="6"/>
  <c r="E238" i="6"/>
  <c r="D238" i="6"/>
  <c r="C238" i="6"/>
  <c r="B238" i="6"/>
  <c r="A238" i="6"/>
  <c r="K237" i="6"/>
  <c r="J237" i="6"/>
  <c r="I237" i="6"/>
  <c r="H237" i="6"/>
  <c r="G237" i="6"/>
  <c r="F237" i="6"/>
  <c r="E237" i="6"/>
  <c r="D237" i="6"/>
  <c r="C237" i="6"/>
  <c r="B237" i="6"/>
  <c r="A237" i="6"/>
  <c r="K236" i="6"/>
  <c r="J236" i="6"/>
  <c r="I236" i="6"/>
  <c r="H236" i="6"/>
  <c r="G236" i="6"/>
  <c r="F236" i="6"/>
  <c r="E236" i="6"/>
  <c r="D236" i="6"/>
  <c r="C236" i="6"/>
  <c r="B236" i="6"/>
  <c r="A236" i="6"/>
  <c r="K235" i="6"/>
  <c r="J235" i="6"/>
  <c r="I235" i="6"/>
  <c r="H235" i="6"/>
  <c r="G235" i="6"/>
  <c r="F235" i="6"/>
  <c r="E235" i="6"/>
  <c r="D235" i="6"/>
  <c r="C235" i="6"/>
  <c r="B235" i="6"/>
  <c r="A235" i="6"/>
  <c r="K234" i="6"/>
  <c r="J234" i="6"/>
  <c r="I234" i="6"/>
  <c r="H234" i="6"/>
  <c r="G234" i="6"/>
  <c r="F234" i="6"/>
  <c r="E234" i="6"/>
  <c r="D234" i="6"/>
  <c r="C234" i="6"/>
  <c r="B234" i="6"/>
  <c r="A234" i="6"/>
  <c r="K233" i="6"/>
  <c r="J233" i="6"/>
  <c r="I233" i="6"/>
  <c r="H233" i="6"/>
  <c r="G233" i="6"/>
  <c r="F233" i="6"/>
  <c r="E233" i="6"/>
  <c r="D233" i="6"/>
  <c r="C233" i="6"/>
  <c r="B233" i="6"/>
  <c r="A233" i="6"/>
  <c r="K232" i="6"/>
  <c r="J232" i="6"/>
  <c r="I232" i="6"/>
  <c r="H232" i="6"/>
  <c r="G232" i="6"/>
  <c r="F232" i="6"/>
  <c r="E232" i="6"/>
  <c r="D232" i="6"/>
  <c r="C232" i="6"/>
  <c r="B232" i="6"/>
  <c r="A232" i="6"/>
  <c r="K231" i="6"/>
  <c r="J231" i="6"/>
  <c r="I231" i="6"/>
  <c r="H231" i="6"/>
  <c r="G231" i="6"/>
  <c r="F231" i="6"/>
  <c r="E231" i="6"/>
  <c r="D231" i="6"/>
  <c r="C231" i="6"/>
  <c r="B231" i="6"/>
  <c r="A231" i="6"/>
  <c r="K230" i="6"/>
  <c r="J230" i="6"/>
  <c r="I230" i="6"/>
  <c r="H230" i="6"/>
  <c r="G230" i="6"/>
  <c r="F230" i="6"/>
  <c r="E230" i="6"/>
  <c r="D230" i="6"/>
  <c r="C230" i="6"/>
  <c r="B230" i="6"/>
  <c r="A230" i="6"/>
  <c r="K229" i="6"/>
  <c r="J229" i="6"/>
  <c r="I229" i="6"/>
  <c r="H229" i="6"/>
  <c r="G229" i="6"/>
  <c r="F229" i="6"/>
  <c r="E229" i="6"/>
  <c r="D229" i="6"/>
  <c r="C229" i="6"/>
  <c r="B229" i="6"/>
  <c r="A229" i="6"/>
  <c r="K228" i="6"/>
  <c r="J228" i="6"/>
  <c r="I228" i="6"/>
  <c r="H228" i="6"/>
  <c r="G228" i="6"/>
  <c r="F228" i="6"/>
  <c r="E228" i="6"/>
  <c r="D228" i="6"/>
  <c r="C228" i="6"/>
  <c r="B228" i="6"/>
  <c r="A228" i="6"/>
  <c r="K227" i="6"/>
  <c r="J227" i="6"/>
  <c r="I227" i="6"/>
  <c r="H227" i="6"/>
  <c r="G227" i="6"/>
  <c r="F227" i="6"/>
  <c r="E227" i="6"/>
  <c r="D227" i="6"/>
  <c r="C227" i="6"/>
  <c r="B227" i="6"/>
  <c r="A227" i="6"/>
  <c r="K226" i="6"/>
  <c r="J226" i="6"/>
  <c r="I226" i="6"/>
  <c r="H226" i="6"/>
  <c r="G226" i="6"/>
  <c r="F226" i="6"/>
  <c r="E226" i="6"/>
  <c r="D226" i="6"/>
  <c r="C226" i="6"/>
  <c r="B226" i="6"/>
  <c r="A226" i="6"/>
  <c r="K225" i="6"/>
  <c r="J225" i="6"/>
  <c r="I225" i="6"/>
  <c r="H225" i="6"/>
  <c r="G225" i="6"/>
  <c r="F225" i="6"/>
  <c r="E225" i="6"/>
  <c r="D225" i="6"/>
  <c r="C225" i="6"/>
  <c r="B225" i="6"/>
  <c r="A225" i="6"/>
  <c r="K224" i="6"/>
  <c r="J224" i="6"/>
  <c r="I224" i="6"/>
  <c r="H224" i="6"/>
  <c r="G224" i="6"/>
  <c r="F224" i="6"/>
  <c r="E224" i="6"/>
  <c r="D224" i="6"/>
  <c r="C224" i="6"/>
  <c r="B224" i="6"/>
  <c r="A224" i="6"/>
  <c r="K223" i="6"/>
  <c r="J223" i="6"/>
  <c r="I223" i="6"/>
  <c r="H223" i="6"/>
  <c r="G223" i="6"/>
  <c r="F223" i="6"/>
  <c r="E223" i="6"/>
  <c r="D223" i="6"/>
  <c r="C223" i="6"/>
  <c r="B223" i="6"/>
  <c r="A223" i="6"/>
  <c r="K222" i="6"/>
  <c r="J222" i="6"/>
  <c r="I222" i="6"/>
  <c r="H222" i="6"/>
  <c r="G222" i="6"/>
  <c r="F222" i="6"/>
  <c r="E222" i="6"/>
  <c r="D222" i="6"/>
  <c r="C222" i="6"/>
  <c r="B222" i="6"/>
  <c r="A222" i="6"/>
  <c r="K221" i="6"/>
  <c r="J221" i="6"/>
  <c r="I221" i="6"/>
  <c r="H221" i="6"/>
  <c r="G221" i="6"/>
  <c r="F221" i="6"/>
  <c r="E221" i="6"/>
  <c r="D221" i="6"/>
  <c r="C221" i="6"/>
  <c r="B221" i="6"/>
  <c r="A221" i="6"/>
  <c r="K220" i="6"/>
  <c r="J220" i="6"/>
  <c r="I220" i="6"/>
  <c r="H220" i="6"/>
  <c r="G220" i="6"/>
  <c r="F220" i="6"/>
  <c r="E220" i="6"/>
  <c r="D220" i="6"/>
  <c r="C220" i="6"/>
  <c r="B220" i="6"/>
  <c r="A220" i="6"/>
  <c r="K219" i="6"/>
  <c r="J219" i="6"/>
  <c r="I219" i="6"/>
  <c r="H219" i="6"/>
  <c r="G219" i="6"/>
  <c r="F219" i="6"/>
  <c r="E219" i="6"/>
  <c r="D219" i="6"/>
  <c r="C219" i="6"/>
  <c r="B219" i="6"/>
  <c r="A219" i="6"/>
  <c r="K218" i="6"/>
  <c r="J218" i="6"/>
  <c r="I218" i="6"/>
  <c r="H218" i="6"/>
  <c r="G218" i="6"/>
  <c r="F218" i="6"/>
  <c r="E218" i="6"/>
  <c r="D218" i="6"/>
  <c r="C218" i="6"/>
  <c r="B218" i="6"/>
  <c r="A218" i="6"/>
  <c r="K217" i="6"/>
  <c r="J217" i="6"/>
  <c r="I217" i="6"/>
  <c r="H217" i="6"/>
  <c r="G217" i="6"/>
  <c r="F217" i="6"/>
  <c r="E217" i="6"/>
  <c r="D217" i="6"/>
  <c r="C217" i="6"/>
  <c r="B217" i="6"/>
  <c r="A217" i="6"/>
  <c r="K216" i="6"/>
  <c r="J216" i="6"/>
  <c r="I216" i="6"/>
  <c r="H216" i="6"/>
  <c r="G216" i="6"/>
  <c r="F216" i="6"/>
  <c r="E216" i="6"/>
  <c r="D216" i="6"/>
  <c r="C216" i="6"/>
  <c r="B216" i="6"/>
  <c r="A216" i="6"/>
  <c r="K215" i="6"/>
  <c r="J215" i="6"/>
  <c r="I215" i="6"/>
  <c r="H215" i="6"/>
  <c r="G215" i="6"/>
  <c r="F215" i="6"/>
  <c r="E215" i="6"/>
  <c r="D215" i="6"/>
  <c r="C215" i="6"/>
  <c r="B215" i="6"/>
  <c r="A215" i="6"/>
  <c r="K214" i="6"/>
  <c r="J214" i="6"/>
  <c r="I214" i="6"/>
  <c r="H214" i="6"/>
  <c r="G214" i="6"/>
  <c r="F214" i="6"/>
  <c r="E214" i="6"/>
  <c r="D214" i="6"/>
  <c r="C214" i="6"/>
  <c r="B214" i="6"/>
  <c r="A214" i="6"/>
  <c r="K213" i="6"/>
  <c r="J213" i="6"/>
  <c r="I213" i="6"/>
  <c r="H213" i="6"/>
  <c r="G213" i="6"/>
  <c r="F213" i="6"/>
  <c r="E213" i="6"/>
  <c r="D213" i="6"/>
  <c r="C213" i="6"/>
  <c r="B213" i="6"/>
  <c r="A213" i="6"/>
  <c r="K212" i="6"/>
  <c r="J212" i="6"/>
  <c r="I212" i="6"/>
  <c r="H212" i="6"/>
  <c r="G212" i="6"/>
  <c r="F212" i="6"/>
  <c r="E212" i="6"/>
  <c r="D212" i="6"/>
  <c r="C212" i="6"/>
  <c r="B212" i="6"/>
  <c r="A212" i="6"/>
  <c r="K211" i="6"/>
  <c r="J211" i="6"/>
  <c r="I211" i="6"/>
  <c r="H211" i="6"/>
  <c r="G211" i="6"/>
  <c r="F211" i="6"/>
  <c r="E211" i="6"/>
  <c r="D211" i="6"/>
  <c r="C211" i="6"/>
  <c r="B211" i="6"/>
  <c r="A211" i="6"/>
  <c r="K210" i="6"/>
  <c r="J210" i="6"/>
  <c r="I210" i="6"/>
  <c r="H210" i="6"/>
  <c r="G210" i="6"/>
  <c r="F210" i="6"/>
  <c r="E210" i="6"/>
  <c r="D210" i="6"/>
  <c r="C210" i="6"/>
  <c r="B210" i="6"/>
  <c r="A210" i="6"/>
  <c r="K209" i="6"/>
  <c r="J209" i="6"/>
  <c r="I209" i="6"/>
  <c r="H209" i="6"/>
  <c r="G209" i="6"/>
  <c r="F209" i="6"/>
  <c r="E209" i="6"/>
  <c r="D209" i="6"/>
  <c r="C209" i="6"/>
  <c r="B209" i="6"/>
  <c r="A209" i="6"/>
  <c r="K208" i="6"/>
  <c r="J208" i="6"/>
  <c r="I208" i="6"/>
  <c r="H208" i="6"/>
  <c r="G208" i="6"/>
  <c r="F208" i="6"/>
  <c r="E208" i="6"/>
  <c r="D208" i="6"/>
  <c r="C208" i="6"/>
  <c r="B208" i="6"/>
  <c r="A208" i="6"/>
  <c r="K207" i="6"/>
  <c r="J207" i="6"/>
  <c r="I207" i="6"/>
  <c r="H207" i="6"/>
  <c r="G207" i="6"/>
  <c r="F207" i="6"/>
  <c r="E207" i="6"/>
  <c r="D207" i="6"/>
  <c r="C207" i="6"/>
  <c r="B207" i="6"/>
  <c r="A207" i="6"/>
  <c r="K206" i="6"/>
  <c r="J206" i="6"/>
  <c r="I206" i="6"/>
  <c r="H206" i="6"/>
  <c r="G206" i="6"/>
  <c r="F206" i="6"/>
  <c r="E206" i="6"/>
  <c r="D206" i="6"/>
  <c r="C206" i="6"/>
  <c r="B206" i="6"/>
  <c r="A206" i="6"/>
  <c r="K205" i="6"/>
  <c r="J205" i="6"/>
  <c r="I205" i="6"/>
  <c r="H205" i="6"/>
  <c r="G205" i="6"/>
  <c r="F205" i="6"/>
  <c r="E205" i="6"/>
  <c r="D205" i="6"/>
  <c r="C205" i="6"/>
  <c r="B205" i="6"/>
  <c r="A205" i="6"/>
  <c r="K204" i="6"/>
  <c r="J204" i="6"/>
  <c r="I204" i="6"/>
  <c r="H204" i="6"/>
  <c r="G204" i="6"/>
  <c r="F204" i="6"/>
  <c r="E204" i="6"/>
  <c r="D204" i="6"/>
  <c r="C204" i="6"/>
  <c r="B204" i="6"/>
  <c r="A204" i="6"/>
  <c r="K203" i="6"/>
  <c r="J203" i="6"/>
  <c r="I203" i="6"/>
  <c r="H203" i="6"/>
  <c r="G203" i="6"/>
  <c r="F203" i="6"/>
  <c r="E203" i="6"/>
  <c r="D203" i="6"/>
  <c r="C203" i="6"/>
  <c r="B203" i="6"/>
  <c r="A203" i="6"/>
  <c r="K202" i="6"/>
  <c r="J202" i="6"/>
  <c r="I202" i="6"/>
  <c r="H202" i="6"/>
  <c r="G202" i="6"/>
  <c r="F202" i="6"/>
  <c r="E202" i="6"/>
  <c r="D202" i="6"/>
  <c r="C202" i="6"/>
  <c r="B202" i="6"/>
  <c r="A202" i="6"/>
  <c r="K201" i="6"/>
  <c r="J201" i="6"/>
  <c r="I201" i="6"/>
  <c r="H201" i="6"/>
  <c r="G201" i="6"/>
  <c r="F201" i="6"/>
  <c r="E201" i="6"/>
  <c r="D201" i="6"/>
  <c r="C201" i="6"/>
  <c r="B201" i="6"/>
  <c r="A201" i="6"/>
  <c r="K200" i="6"/>
  <c r="J200" i="6"/>
  <c r="I200" i="6"/>
  <c r="H200" i="6"/>
  <c r="G200" i="6"/>
  <c r="F200" i="6"/>
  <c r="E200" i="6"/>
  <c r="D200" i="6"/>
  <c r="C200" i="6"/>
  <c r="B200" i="6"/>
  <c r="A200" i="6"/>
  <c r="K199" i="6"/>
  <c r="J199" i="6"/>
  <c r="I199" i="6"/>
  <c r="H199" i="6"/>
  <c r="G199" i="6"/>
  <c r="F199" i="6"/>
  <c r="E199" i="6"/>
  <c r="D199" i="6"/>
  <c r="C199" i="6"/>
  <c r="B199" i="6"/>
  <c r="A199" i="6"/>
  <c r="K198" i="6"/>
  <c r="J198" i="6"/>
  <c r="I198" i="6"/>
  <c r="H198" i="6"/>
  <c r="G198" i="6"/>
  <c r="F198" i="6"/>
  <c r="E198" i="6"/>
  <c r="D198" i="6"/>
  <c r="C198" i="6"/>
  <c r="B198" i="6"/>
  <c r="A198" i="6"/>
  <c r="K197" i="6"/>
  <c r="J197" i="6"/>
  <c r="I197" i="6"/>
  <c r="H197" i="6"/>
  <c r="G197" i="6"/>
  <c r="F197" i="6"/>
  <c r="E197" i="6"/>
  <c r="D197" i="6"/>
  <c r="C197" i="6"/>
  <c r="B197" i="6"/>
  <c r="A197" i="6"/>
  <c r="K196" i="6"/>
  <c r="J196" i="6"/>
  <c r="I196" i="6"/>
  <c r="H196" i="6"/>
  <c r="G196" i="6"/>
  <c r="F196" i="6"/>
  <c r="E196" i="6"/>
  <c r="D196" i="6"/>
  <c r="C196" i="6"/>
  <c r="B196" i="6"/>
  <c r="A196" i="6"/>
  <c r="K195" i="6"/>
  <c r="J195" i="6"/>
  <c r="I195" i="6"/>
  <c r="H195" i="6"/>
  <c r="G195" i="6"/>
  <c r="F195" i="6"/>
  <c r="E195" i="6"/>
  <c r="D195" i="6"/>
  <c r="C195" i="6"/>
  <c r="B195" i="6"/>
  <c r="A195" i="6"/>
  <c r="K194" i="6"/>
  <c r="J194" i="6"/>
  <c r="I194" i="6"/>
  <c r="H194" i="6"/>
  <c r="G194" i="6"/>
  <c r="F194" i="6"/>
  <c r="E194" i="6"/>
  <c r="D194" i="6"/>
  <c r="C194" i="6"/>
  <c r="B194" i="6"/>
  <c r="A194" i="6"/>
  <c r="K193" i="6"/>
  <c r="J193" i="6"/>
  <c r="I193" i="6"/>
  <c r="H193" i="6"/>
  <c r="G193" i="6"/>
  <c r="F193" i="6"/>
  <c r="E193" i="6"/>
  <c r="D193" i="6"/>
  <c r="C193" i="6"/>
  <c r="B193" i="6"/>
  <c r="A193" i="6"/>
  <c r="K192" i="6"/>
  <c r="J192" i="6"/>
  <c r="I192" i="6"/>
  <c r="H192" i="6"/>
  <c r="G192" i="6"/>
  <c r="F192" i="6"/>
  <c r="E192" i="6"/>
  <c r="D192" i="6"/>
  <c r="C192" i="6"/>
  <c r="B192" i="6"/>
  <c r="A192" i="6"/>
  <c r="K191" i="6"/>
  <c r="J191" i="6"/>
  <c r="I191" i="6"/>
  <c r="H191" i="6"/>
  <c r="G191" i="6"/>
  <c r="F191" i="6"/>
  <c r="E191" i="6"/>
  <c r="D191" i="6"/>
  <c r="C191" i="6"/>
  <c r="B191" i="6"/>
  <c r="A191" i="6"/>
  <c r="K190" i="6"/>
  <c r="J190" i="6"/>
  <c r="I190" i="6"/>
  <c r="H190" i="6"/>
  <c r="G190" i="6"/>
  <c r="F190" i="6"/>
  <c r="E190" i="6"/>
  <c r="D190" i="6"/>
  <c r="C190" i="6"/>
  <c r="B190" i="6"/>
  <c r="A190" i="6"/>
  <c r="K189" i="6"/>
  <c r="J189" i="6"/>
  <c r="I189" i="6"/>
  <c r="H189" i="6"/>
  <c r="G189" i="6"/>
  <c r="F189" i="6"/>
  <c r="E189" i="6"/>
  <c r="D189" i="6"/>
  <c r="C189" i="6"/>
  <c r="B189" i="6"/>
  <c r="A189" i="6"/>
  <c r="K188" i="6"/>
  <c r="J188" i="6"/>
  <c r="I188" i="6"/>
  <c r="H188" i="6"/>
  <c r="G188" i="6"/>
  <c r="F188" i="6"/>
  <c r="E188" i="6"/>
  <c r="D188" i="6"/>
  <c r="C188" i="6"/>
  <c r="B188" i="6"/>
  <c r="A188" i="6"/>
  <c r="K187" i="6"/>
  <c r="J187" i="6"/>
  <c r="I187" i="6"/>
  <c r="H187" i="6"/>
  <c r="G187" i="6"/>
  <c r="F187" i="6"/>
  <c r="E187" i="6"/>
  <c r="D187" i="6"/>
  <c r="C187" i="6"/>
  <c r="B187" i="6"/>
  <c r="A187" i="6"/>
  <c r="K186" i="6"/>
  <c r="J186" i="6"/>
  <c r="I186" i="6"/>
  <c r="H186" i="6"/>
  <c r="G186" i="6"/>
  <c r="F186" i="6"/>
  <c r="E186" i="6"/>
  <c r="D186" i="6"/>
  <c r="C186" i="6"/>
  <c r="B186" i="6"/>
  <c r="A186" i="6"/>
  <c r="K185" i="6"/>
  <c r="J185" i="6"/>
  <c r="I185" i="6"/>
  <c r="H185" i="6"/>
  <c r="G185" i="6"/>
  <c r="F185" i="6"/>
  <c r="E185" i="6"/>
  <c r="D185" i="6"/>
  <c r="C185" i="6"/>
  <c r="B185" i="6"/>
  <c r="A185" i="6"/>
  <c r="K184" i="6"/>
  <c r="J184" i="6"/>
  <c r="I184" i="6"/>
  <c r="H184" i="6"/>
  <c r="G184" i="6"/>
  <c r="F184" i="6"/>
  <c r="E184" i="6"/>
  <c r="D184" i="6"/>
  <c r="C184" i="6"/>
  <c r="B184" i="6"/>
  <c r="A184" i="6"/>
  <c r="K183" i="6"/>
  <c r="J183" i="6"/>
  <c r="I183" i="6"/>
  <c r="H183" i="6"/>
  <c r="G183" i="6"/>
  <c r="F183" i="6"/>
  <c r="E183" i="6"/>
  <c r="D183" i="6"/>
  <c r="C183" i="6"/>
  <c r="B183" i="6"/>
  <c r="A183" i="6"/>
  <c r="K182" i="6"/>
  <c r="J182" i="6"/>
  <c r="I182" i="6"/>
  <c r="H182" i="6"/>
  <c r="G182" i="6"/>
  <c r="F182" i="6"/>
  <c r="E182" i="6"/>
  <c r="D182" i="6"/>
  <c r="C182" i="6"/>
  <c r="B182" i="6"/>
  <c r="A182" i="6"/>
  <c r="K181" i="6"/>
  <c r="J181" i="6"/>
  <c r="I181" i="6"/>
  <c r="H181" i="6"/>
  <c r="G181" i="6"/>
  <c r="F181" i="6"/>
  <c r="E181" i="6"/>
  <c r="D181" i="6"/>
  <c r="C181" i="6"/>
  <c r="B181" i="6"/>
  <c r="A181" i="6"/>
  <c r="K180" i="6"/>
  <c r="J180" i="6"/>
  <c r="I180" i="6"/>
  <c r="H180" i="6"/>
  <c r="G180" i="6"/>
  <c r="F180" i="6"/>
  <c r="E180" i="6"/>
  <c r="D180" i="6"/>
  <c r="C180" i="6"/>
  <c r="B180" i="6"/>
  <c r="A180" i="6"/>
  <c r="K179" i="6"/>
  <c r="J179" i="6"/>
  <c r="I179" i="6"/>
  <c r="H179" i="6"/>
  <c r="G179" i="6"/>
  <c r="F179" i="6"/>
  <c r="E179" i="6"/>
  <c r="D179" i="6"/>
  <c r="C179" i="6"/>
  <c r="B179" i="6"/>
  <c r="A179" i="6"/>
  <c r="K178" i="6"/>
  <c r="J178" i="6"/>
  <c r="I178" i="6"/>
  <c r="H178" i="6"/>
  <c r="G178" i="6"/>
  <c r="F178" i="6"/>
  <c r="E178" i="6"/>
  <c r="D178" i="6"/>
  <c r="C178" i="6"/>
  <c r="B178" i="6"/>
  <c r="A178" i="6"/>
  <c r="K177" i="6"/>
  <c r="J177" i="6"/>
  <c r="I177" i="6"/>
  <c r="H177" i="6"/>
  <c r="G177" i="6"/>
  <c r="F177" i="6"/>
  <c r="E177" i="6"/>
  <c r="D177" i="6"/>
  <c r="C177" i="6"/>
  <c r="B177" i="6"/>
  <c r="A177" i="6"/>
  <c r="K176" i="6"/>
  <c r="J176" i="6"/>
  <c r="I176" i="6"/>
  <c r="H176" i="6"/>
  <c r="G176" i="6"/>
  <c r="F176" i="6"/>
  <c r="E176" i="6"/>
  <c r="D176" i="6"/>
  <c r="C176" i="6"/>
  <c r="B176" i="6"/>
  <c r="A176" i="6"/>
  <c r="K175" i="6"/>
  <c r="J175" i="6"/>
  <c r="I175" i="6"/>
  <c r="H175" i="6"/>
  <c r="G175" i="6"/>
  <c r="F175" i="6"/>
  <c r="E175" i="6"/>
  <c r="D175" i="6"/>
  <c r="C175" i="6"/>
  <c r="B175" i="6"/>
  <c r="A175" i="6"/>
  <c r="K174" i="6"/>
  <c r="J174" i="6"/>
  <c r="I174" i="6"/>
  <c r="H174" i="6"/>
  <c r="G174" i="6"/>
  <c r="F174" i="6"/>
  <c r="E174" i="6"/>
  <c r="D174" i="6"/>
  <c r="C174" i="6"/>
  <c r="B174" i="6"/>
  <c r="A174" i="6"/>
  <c r="K173" i="6"/>
  <c r="J173" i="6"/>
  <c r="I173" i="6"/>
  <c r="H173" i="6"/>
  <c r="G173" i="6"/>
  <c r="F173" i="6"/>
  <c r="E173" i="6"/>
  <c r="D173" i="6"/>
  <c r="C173" i="6"/>
  <c r="B173" i="6"/>
  <c r="A173" i="6"/>
  <c r="K172" i="6"/>
  <c r="J172" i="6"/>
  <c r="I172" i="6"/>
  <c r="H172" i="6"/>
  <c r="G172" i="6"/>
  <c r="F172" i="6"/>
  <c r="E172" i="6"/>
  <c r="D172" i="6"/>
  <c r="C172" i="6"/>
  <c r="B172" i="6"/>
  <c r="A172" i="6"/>
  <c r="K171" i="6"/>
  <c r="J171" i="6"/>
  <c r="I171" i="6"/>
  <c r="H171" i="6"/>
  <c r="G171" i="6"/>
  <c r="F171" i="6"/>
  <c r="E171" i="6"/>
  <c r="D171" i="6"/>
  <c r="C171" i="6"/>
  <c r="B171" i="6"/>
  <c r="A171" i="6"/>
  <c r="K170" i="6"/>
  <c r="J170" i="6"/>
  <c r="I170" i="6"/>
  <c r="H170" i="6"/>
  <c r="G170" i="6"/>
  <c r="F170" i="6"/>
  <c r="E170" i="6"/>
  <c r="D170" i="6"/>
  <c r="C170" i="6"/>
  <c r="B170" i="6"/>
  <c r="A170" i="6"/>
  <c r="K169" i="6"/>
  <c r="J169" i="6"/>
  <c r="I169" i="6"/>
  <c r="H169" i="6"/>
  <c r="G169" i="6"/>
  <c r="F169" i="6"/>
  <c r="E169" i="6"/>
  <c r="D169" i="6"/>
  <c r="C169" i="6"/>
  <c r="B169" i="6"/>
  <c r="A169" i="6"/>
  <c r="K168" i="6"/>
  <c r="J168" i="6"/>
  <c r="I168" i="6"/>
  <c r="H168" i="6"/>
  <c r="G168" i="6"/>
  <c r="F168" i="6"/>
  <c r="E168" i="6"/>
  <c r="D168" i="6"/>
  <c r="C168" i="6"/>
  <c r="B168" i="6"/>
  <c r="A168" i="6"/>
  <c r="K167" i="6"/>
  <c r="J167" i="6"/>
  <c r="I167" i="6"/>
  <c r="H167" i="6"/>
  <c r="G167" i="6"/>
  <c r="F167" i="6"/>
  <c r="E167" i="6"/>
  <c r="D167" i="6"/>
  <c r="C167" i="6"/>
  <c r="B167" i="6"/>
  <c r="A167" i="6"/>
  <c r="K166" i="6"/>
  <c r="J166" i="6"/>
  <c r="I166" i="6"/>
  <c r="H166" i="6"/>
  <c r="G166" i="6"/>
  <c r="F166" i="6"/>
  <c r="E166" i="6"/>
  <c r="D166" i="6"/>
  <c r="C166" i="6"/>
  <c r="B166" i="6"/>
  <c r="A166" i="6"/>
  <c r="K165" i="6"/>
  <c r="J165" i="6"/>
  <c r="I165" i="6"/>
  <c r="H165" i="6"/>
  <c r="G165" i="6"/>
  <c r="F165" i="6"/>
  <c r="E165" i="6"/>
  <c r="D165" i="6"/>
  <c r="C165" i="6"/>
  <c r="B165" i="6"/>
  <c r="A165" i="6"/>
  <c r="K164" i="6"/>
  <c r="J164" i="6"/>
  <c r="I164" i="6"/>
  <c r="H164" i="6"/>
  <c r="G164" i="6"/>
  <c r="F164" i="6"/>
  <c r="E164" i="6"/>
  <c r="D164" i="6"/>
  <c r="C164" i="6"/>
  <c r="B164" i="6"/>
  <c r="A164" i="6"/>
  <c r="K163" i="6"/>
  <c r="J163" i="6"/>
  <c r="I163" i="6"/>
  <c r="H163" i="6"/>
  <c r="G163" i="6"/>
  <c r="F163" i="6"/>
  <c r="E163" i="6"/>
  <c r="D163" i="6"/>
  <c r="C163" i="6"/>
  <c r="B163" i="6"/>
  <c r="A163" i="6"/>
  <c r="K162" i="6"/>
  <c r="J162" i="6"/>
  <c r="I162" i="6"/>
  <c r="H162" i="6"/>
  <c r="G162" i="6"/>
  <c r="F162" i="6"/>
  <c r="E162" i="6"/>
  <c r="D162" i="6"/>
  <c r="C162" i="6"/>
  <c r="B162" i="6"/>
  <c r="A162" i="6"/>
  <c r="K161" i="6"/>
  <c r="J161" i="6"/>
  <c r="I161" i="6"/>
  <c r="H161" i="6"/>
  <c r="G161" i="6"/>
  <c r="F161" i="6"/>
  <c r="E161" i="6"/>
  <c r="D161" i="6"/>
  <c r="C161" i="6"/>
  <c r="B161" i="6"/>
  <c r="A161" i="6"/>
  <c r="K160" i="6"/>
  <c r="J160" i="6"/>
  <c r="I160" i="6"/>
  <c r="H160" i="6"/>
  <c r="G160" i="6"/>
  <c r="F160" i="6"/>
  <c r="E160" i="6"/>
  <c r="D160" i="6"/>
  <c r="C160" i="6"/>
  <c r="B160" i="6"/>
  <c r="A160" i="6"/>
  <c r="K159" i="6"/>
  <c r="J159" i="6"/>
  <c r="I159" i="6"/>
  <c r="H159" i="6"/>
  <c r="G159" i="6"/>
  <c r="F159" i="6"/>
  <c r="E159" i="6"/>
  <c r="D159" i="6"/>
  <c r="C159" i="6"/>
  <c r="B159" i="6"/>
  <c r="A159" i="6"/>
  <c r="K158" i="6"/>
  <c r="J158" i="6"/>
  <c r="I158" i="6"/>
  <c r="H158" i="6"/>
  <c r="G158" i="6"/>
  <c r="F158" i="6"/>
  <c r="E158" i="6"/>
  <c r="D158" i="6"/>
  <c r="C158" i="6"/>
  <c r="B158" i="6"/>
  <c r="A158" i="6"/>
  <c r="K157" i="6"/>
  <c r="J157" i="6"/>
  <c r="I157" i="6"/>
  <c r="H157" i="6"/>
  <c r="G157" i="6"/>
  <c r="F157" i="6"/>
  <c r="E157" i="6"/>
  <c r="D157" i="6"/>
  <c r="C157" i="6"/>
  <c r="B157" i="6"/>
  <c r="A157" i="6"/>
  <c r="K156" i="6"/>
  <c r="J156" i="6"/>
  <c r="I156" i="6"/>
  <c r="H156" i="6"/>
  <c r="G156" i="6"/>
  <c r="F156" i="6"/>
  <c r="E156" i="6"/>
  <c r="D156" i="6"/>
  <c r="C156" i="6"/>
  <c r="B156" i="6"/>
  <c r="A156" i="6"/>
  <c r="K155" i="6"/>
  <c r="J155" i="6"/>
  <c r="I155" i="6"/>
  <c r="H155" i="6"/>
  <c r="G155" i="6"/>
  <c r="F155" i="6"/>
  <c r="E155" i="6"/>
  <c r="D155" i="6"/>
  <c r="C155" i="6"/>
  <c r="B155" i="6"/>
  <c r="A155" i="6"/>
  <c r="K154" i="6"/>
  <c r="J154" i="6"/>
  <c r="I154" i="6"/>
  <c r="H154" i="6"/>
  <c r="G154" i="6"/>
  <c r="F154" i="6"/>
  <c r="E154" i="6"/>
  <c r="D154" i="6"/>
  <c r="C154" i="6"/>
  <c r="B154" i="6"/>
  <c r="A154" i="6"/>
  <c r="K153" i="6"/>
  <c r="J153" i="6"/>
  <c r="I153" i="6"/>
  <c r="H153" i="6"/>
  <c r="G153" i="6"/>
  <c r="F153" i="6"/>
  <c r="E153" i="6"/>
  <c r="D153" i="6"/>
  <c r="C153" i="6"/>
  <c r="B153" i="6"/>
  <c r="A153" i="6"/>
  <c r="K152" i="6"/>
  <c r="J152" i="6"/>
  <c r="I152" i="6"/>
  <c r="H152" i="6"/>
  <c r="G152" i="6"/>
  <c r="F152" i="6"/>
  <c r="E152" i="6"/>
  <c r="D152" i="6"/>
  <c r="C152" i="6"/>
  <c r="B152" i="6"/>
  <c r="A152" i="6"/>
  <c r="K151" i="6"/>
  <c r="J151" i="6"/>
  <c r="I151" i="6"/>
  <c r="H151" i="6"/>
  <c r="G151" i="6"/>
  <c r="F151" i="6"/>
  <c r="E151" i="6"/>
  <c r="D151" i="6"/>
  <c r="C151" i="6"/>
  <c r="B151" i="6"/>
  <c r="A151" i="6"/>
  <c r="K150" i="6"/>
  <c r="J150" i="6"/>
  <c r="I150" i="6"/>
  <c r="H150" i="6"/>
  <c r="G150" i="6"/>
  <c r="F150" i="6"/>
  <c r="E150" i="6"/>
  <c r="D150" i="6"/>
  <c r="C150" i="6"/>
  <c r="B150" i="6"/>
  <c r="A150" i="6"/>
  <c r="K149" i="6"/>
  <c r="J149" i="6"/>
  <c r="I149" i="6"/>
  <c r="H149" i="6"/>
  <c r="G149" i="6"/>
  <c r="F149" i="6"/>
  <c r="E149" i="6"/>
  <c r="D149" i="6"/>
  <c r="C149" i="6"/>
  <c r="B149" i="6"/>
  <c r="A149" i="6"/>
  <c r="K148" i="6"/>
  <c r="J148" i="6"/>
  <c r="I148" i="6"/>
  <c r="H148" i="6"/>
  <c r="G148" i="6"/>
  <c r="F148" i="6"/>
  <c r="E148" i="6"/>
  <c r="D148" i="6"/>
  <c r="C148" i="6"/>
  <c r="B148" i="6"/>
  <c r="A148" i="6"/>
  <c r="K147" i="6"/>
  <c r="J147" i="6"/>
  <c r="I147" i="6"/>
  <c r="H147" i="6"/>
  <c r="G147" i="6"/>
  <c r="F147" i="6"/>
  <c r="E147" i="6"/>
  <c r="D147" i="6"/>
  <c r="C147" i="6"/>
  <c r="B147" i="6"/>
  <c r="A147" i="6"/>
  <c r="K146" i="6"/>
  <c r="J146" i="6"/>
  <c r="I146" i="6"/>
  <c r="H146" i="6"/>
  <c r="G146" i="6"/>
  <c r="F146" i="6"/>
  <c r="E146" i="6"/>
  <c r="D146" i="6"/>
  <c r="C146" i="6"/>
  <c r="B146" i="6"/>
  <c r="A146" i="6"/>
  <c r="K145" i="6"/>
  <c r="J145" i="6"/>
  <c r="I145" i="6"/>
  <c r="H145" i="6"/>
  <c r="G145" i="6"/>
  <c r="F145" i="6"/>
  <c r="E145" i="6"/>
  <c r="D145" i="6"/>
  <c r="C145" i="6"/>
  <c r="B145" i="6"/>
  <c r="A145" i="6"/>
  <c r="K144" i="6"/>
  <c r="J144" i="6"/>
  <c r="I144" i="6"/>
  <c r="H144" i="6"/>
  <c r="G144" i="6"/>
  <c r="F144" i="6"/>
  <c r="E144" i="6"/>
  <c r="D144" i="6"/>
  <c r="C144" i="6"/>
  <c r="B144" i="6"/>
  <c r="A144" i="6"/>
  <c r="K143" i="6"/>
  <c r="J143" i="6"/>
  <c r="I143" i="6"/>
  <c r="H143" i="6"/>
  <c r="G143" i="6"/>
  <c r="F143" i="6"/>
  <c r="E143" i="6"/>
  <c r="D143" i="6"/>
  <c r="C143" i="6"/>
  <c r="B143" i="6"/>
  <c r="A143" i="6"/>
  <c r="K142" i="6"/>
  <c r="J142" i="6"/>
  <c r="I142" i="6"/>
  <c r="H142" i="6"/>
  <c r="G142" i="6"/>
  <c r="F142" i="6"/>
  <c r="E142" i="6"/>
  <c r="D142" i="6"/>
  <c r="C142" i="6"/>
  <c r="B142" i="6"/>
  <c r="A142" i="6"/>
  <c r="K141" i="6"/>
  <c r="J141" i="6"/>
  <c r="I141" i="6"/>
  <c r="H141" i="6"/>
  <c r="G141" i="6"/>
  <c r="F141" i="6"/>
  <c r="E141" i="6"/>
  <c r="D141" i="6"/>
  <c r="C141" i="6"/>
  <c r="B141" i="6"/>
  <c r="A141" i="6"/>
  <c r="K140" i="6"/>
  <c r="J140" i="6"/>
  <c r="I140" i="6"/>
  <c r="H140" i="6"/>
  <c r="G140" i="6"/>
  <c r="F140" i="6"/>
  <c r="E140" i="6"/>
  <c r="D140" i="6"/>
  <c r="C140" i="6"/>
  <c r="B140" i="6"/>
  <c r="A140" i="6"/>
  <c r="K139" i="6"/>
  <c r="J139" i="6"/>
  <c r="I139" i="6"/>
  <c r="H139" i="6"/>
  <c r="G139" i="6"/>
  <c r="F139" i="6"/>
  <c r="E139" i="6"/>
  <c r="D139" i="6"/>
  <c r="C139" i="6"/>
  <c r="B139" i="6"/>
  <c r="A139" i="6"/>
  <c r="K138" i="6"/>
  <c r="J138" i="6"/>
  <c r="I138" i="6"/>
  <c r="H138" i="6"/>
  <c r="G138" i="6"/>
  <c r="F138" i="6"/>
  <c r="E138" i="6"/>
  <c r="D138" i="6"/>
  <c r="C138" i="6"/>
  <c r="B138" i="6"/>
  <c r="A138" i="6"/>
  <c r="K137" i="6"/>
  <c r="J137" i="6"/>
  <c r="I137" i="6"/>
  <c r="H137" i="6"/>
  <c r="G137" i="6"/>
  <c r="F137" i="6"/>
  <c r="E137" i="6"/>
  <c r="D137" i="6"/>
  <c r="C137" i="6"/>
  <c r="B137" i="6"/>
  <c r="A137" i="6"/>
  <c r="K136" i="6"/>
  <c r="J136" i="6"/>
  <c r="I136" i="6"/>
  <c r="H136" i="6"/>
  <c r="G136" i="6"/>
  <c r="F136" i="6"/>
  <c r="E136" i="6"/>
  <c r="D136" i="6"/>
  <c r="C136" i="6"/>
  <c r="B136" i="6"/>
  <c r="A136" i="6"/>
  <c r="K135" i="6"/>
  <c r="J135" i="6"/>
  <c r="I135" i="6"/>
  <c r="H135" i="6"/>
  <c r="G135" i="6"/>
  <c r="F135" i="6"/>
  <c r="E135" i="6"/>
  <c r="D135" i="6"/>
  <c r="C135" i="6"/>
  <c r="B135" i="6"/>
  <c r="A135" i="6"/>
  <c r="K134" i="6"/>
  <c r="J134" i="6"/>
  <c r="I134" i="6"/>
  <c r="H134" i="6"/>
  <c r="G134" i="6"/>
  <c r="F134" i="6"/>
  <c r="E134" i="6"/>
  <c r="D134" i="6"/>
  <c r="C134" i="6"/>
  <c r="B134" i="6"/>
  <c r="A134" i="6"/>
  <c r="K133" i="6"/>
  <c r="J133" i="6"/>
  <c r="I133" i="6"/>
  <c r="H133" i="6"/>
  <c r="G133" i="6"/>
  <c r="F133" i="6"/>
  <c r="E133" i="6"/>
  <c r="D133" i="6"/>
  <c r="C133" i="6"/>
  <c r="B133" i="6"/>
  <c r="A133" i="6"/>
  <c r="K132" i="6"/>
  <c r="J132" i="6"/>
  <c r="I132" i="6"/>
  <c r="H132" i="6"/>
  <c r="G132" i="6"/>
  <c r="F132" i="6"/>
  <c r="E132" i="6"/>
  <c r="D132" i="6"/>
  <c r="C132" i="6"/>
  <c r="B132" i="6"/>
  <c r="A132" i="6"/>
  <c r="K131" i="6"/>
  <c r="J131" i="6"/>
  <c r="I131" i="6"/>
  <c r="H131" i="6"/>
  <c r="G131" i="6"/>
  <c r="F131" i="6"/>
  <c r="E131" i="6"/>
  <c r="D131" i="6"/>
  <c r="C131" i="6"/>
  <c r="B131" i="6"/>
  <c r="A131" i="6"/>
  <c r="K130" i="6"/>
  <c r="J130" i="6"/>
  <c r="I130" i="6"/>
  <c r="H130" i="6"/>
  <c r="G130" i="6"/>
  <c r="F130" i="6"/>
  <c r="E130" i="6"/>
  <c r="D130" i="6"/>
  <c r="C130" i="6"/>
  <c r="B130" i="6"/>
  <c r="A130" i="6"/>
  <c r="K129" i="6"/>
  <c r="J129" i="6"/>
  <c r="I129" i="6"/>
  <c r="H129" i="6"/>
  <c r="G129" i="6"/>
  <c r="F129" i="6"/>
  <c r="E129" i="6"/>
  <c r="D129" i="6"/>
  <c r="C129" i="6"/>
  <c r="B129" i="6"/>
  <c r="A129" i="6"/>
  <c r="K128" i="6"/>
  <c r="J128" i="6"/>
  <c r="I128" i="6"/>
  <c r="H128" i="6"/>
  <c r="G128" i="6"/>
  <c r="F128" i="6"/>
  <c r="E128" i="6"/>
  <c r="D128" i="6"/>
  <c r="C128" i="6"/>
  <c r="B128" i="6"/>
  <c r="A128" i="6"/>
  <c r="K127" i="6"/>
  <c r="J127" i="6"/>
  <c r="I127" i="6"/>
  <c r="H127" i="6"/>
  <c r="G127" i="6"/>
  <c r="F127" i="6"/>
  <c r="E127" i="6"/>
  <c r="D127" i="6"/>
  <c r="C127" i="6"/>
  <c r="B127" i="6"/>
  <c r="A127" i="6"/>
  <c r="K126" i="6"/>
  <c r="J126" i="6"/>
  <c r="I126" i="6"/>
  <c r="H126" i="6"/>
  <c r="G126" i="6"/>
  <c r="F126" i="6"/>
  <c r="E126" i="6"/>
  <c r="D126" i="6"/>
  <c r="C126" i="6"/>
  <c r="B126" i="6"/>
  <c r="A126" i="6"/>
  <c r="K125" i="6"/>
  <c r="J125" i="6"/>
  <c r="I125" i="6"/>
  <c r="H125" i="6"/>
  <c r="G125" i="6"/>
  <c r="F125" i="6"/>
  <c r="E125" i="6"/>
  <c r="D125" i="6"/>
  <c r="C125" i="6"/>
  <c r="B125" i="6"/>
  <c r="A125" i="6"/>
  <c r="K124" i="6"/>
  <c r="J124" i="6"/>
  <c r="I124" i="6"/>
  <c r="H124" i="6"/>
  <c r="G124" i="6"/>
  <c r="F124" i="6"/>
  <c r="E124" i="6"/>
  <c r="D124" i="6"/>
  <c r="C124" i="6"/>
  <c r="B124" i="6"/>
  <c r="A124" i="6"/>
  <c r="K123" i="6"/>
  <c r="J123" i="6"/>
  <c r="I123" i="6"/>
  <c r="H123" i="6"/>
  <c r="G123" i="6"/>
  <c r="F123" i="6"/>
  <c r="E123" i="6"/>
  <c r="D123" i="6"/>
  <c r="C123" i="6"/>
  <c r="B123" i="6"/>
  <c r="A123" i="6"/>
  <c r="K122" i="6"/>
  <c r="J122" i="6"/>
  <c r="I122" i="6"/>
  <c r="H122" i="6"/>
  <c r="G122" i="6"/>
  <c r="F122" i="6"/>
  <c r="E122" i="6"/>
  <c r="D122" i="6"/>
  <c r="C122" i="6"/>
  <c r="B122" i="6"/>
  <c r="A122" i="6"/>
  <c r="K121" i="6"/>
  <c r="J121" i="6"/>
  <c r="I121" i="6"/>
  <c r="H121" i="6"/>
  <c r="G121" i="6"/>
  <c r="F121" i="6"/>
  <c r="E121" i="6"/>
  <c r="D121" i="6"/>
  <c r="C121" i="6"/>
  <c r="B121" i="6"/>
  <c r="A121" i="6"/>
  <c r="K120" i="6"/>
  <c r="J120" i="6"/>
  <c r="I120" i="6"/>
  <c r="H120" i="6"/>
  <c r="G120" i="6"/>
  <c r="F120" i="6"/>
  <c r="E120" i="6"/>
  <c r="D120" i="6"/>
  <c r="C120" i="6"/>
  <c r="B120" i="6"/>
  <c r="A120" i="6"/>
  <c r="K119" i="6"/>
  <c r="J119" i="6"/>
  <c r="I119" i="6"/>
  <c r="H119" i="6"/>
  <c r="G119" i="6"/>
  <c r="F119" i="6"/>
  <c r="E119" i="6"/>
  <c r="D119" i="6"/>
  <c r="C119" i="6"/>
  <c r="B119" i="6"/>
  <c r="A119" i="6"/>
  <c r="K118" i="6"/>
  <c r="J118" i="6"/>
  <c r="I118" i="6"/>
  <c r="H118" i="6"/>
  <c r="G118" i="6"/>
  <c r="F118" i="6"/>
  <c r="E118" i="6"/>
  <c r="D118" i="6"/>
  <c r="C118" i="6"/>
  <c r="B118" i="6"/>
  <c r="A118" i="6"/>
  <c r="K117" i="6"/>
  <c r="J117" i="6"/>
  <c r="I117" i="6"/>
  <c r="H117" i="6"/>
  <c r="G117" i="6"/>
  <c r="F117" i="6"/>
  <c r="E117" i="6"/>
  <c r="D117" i="6"/>
  <c r="C117" i="6"/>
  <c r="B117" i="6"/>
  <c r="A117" i="6"/>
  <c r="K116" i="6"/>
  <c r="J116" i="6"/>
  <c r="I116" i="6"/>
  <c r="H116" i="6"/>
  <c r="G116" i="6"/>
  <c r="F116" i="6"/>
  <c r="E116" i="6"/>
  <c r="D116" i="6"/>
  <c r="C116" i="6"/>
  <c r="B116" i="6"/>
  <c r="A116" i="6"/>
  <c r="K115" i="6"/>
  <c r="J115" i="6"/>
  <c r="I115" i="6"/>
  <c r="H115" i="6"/>
  <c r="G115" i="6"/>
  <c r="F115" i="6"/>
  <c r="E115" i="6"/>
  <c r="D115" i="6"/>
  <c r="C115" i="6"/>
  <c r="B115" i="6"/>
  <c r="A115" i="6"/>
  <c r="K114" i="6"/>
  <c r="J114" i="6"/>
  <c r="I114" i="6"/>
  <c r="H114" i="6"/>
  <c r="G114" i="6"/>
  <c r="F114" i="6"/>
  <c r="E114" i="6"/>
  <c r="D114" i="6"/>
  <c r="C114" i="6"/>
  <c r="B114" i="6"/>
  <c r="A114" i="6"/>
  <c r="K113" i="6"/>
  <c r="J113" i="6"/>
  <c r="I113" i="6"/>
  <c r="H113" i="6"/>
  <c r="G113" i="6"/>
  <c r="F113" i="6"/>
  <c r="E113" i="6"/>
  <c r="D113" i="6"/>
  <c r="C113" i="6"/>
  <c r="B113" i="6"/>
  <c r="A113" i="6"/>
  <c r="K112" i="6"/>
  <c r="J112" i="6"/>
  <c r="I112" i="6"/>
  <c r="H112" i="6"/>
  <c r="G112" i="6"/>
  <c r="F112" i="6"/>
  <c r="E112" i="6"/>
  <c r="D112" i="6"/>
  <c r="C112" i="6"/>
  <c r="B112" i="6"/>
  <c r="A112" i="6"/>
  <c r="K111" i="6"/>
  <c r="J111" i="6"/>
  <c r="I111" i="6"/>
  <c r="H111" i="6"/>
  <c r="G111" i="6"/>
  <c r="F111" i="6"/>
  <c r="E111" i="6"/>
  <c r="D111" i="6"/>
  <c r="C111" i="6"/>
  <c r="B111" i="6"/>
  <c r="A111" i="6"/>
  <c r="K110" i="6"/>
  <c r="J110" i="6"/>
  <c r="I110" i="6"/>
  <c r="H110" i="6"/>
  <c r="G110" i="6"/>
  <c r="F110" i="6"/>
  <c r="E110" i="6"/>
  <c r="D110" i="6"/>
  <c r="C110" i="6"/>
  <c r="B110" i="6"/>
  <c r="A110" i="6"/>
  <c r="K109" i="6"/>
  <c r="J109" i="6"/>
  <c r="I109" i="6"/>
  <c r="H109" i="6"/>
  <c r="G109" i="6"/>
  <c r="F109" i="6"/>
  <c r="E109" i="6"/>
  <c r="D109" i="6"/>
  <c r="C109" i="6"/>
  <c r="B109" i="6"/>
  <c r="A109" i="6"/>
  <c r="K108" i="6"/>
  <c r="J108" i="6"/>
  <c r="I108" i="6"/>
  <c r="H108" i="6"/>
  <c r="G108" i="6"/>
  <c r="F108" i="6"/>
  <c r="E108" i="6"/>
  <c r="D108" i="6"/>
  <c r="C108" i="6"/>
  <c r="B108" i="6"/>
  <c r="A108" i="6"/>
  <c r="K107" i="6"/>
  <c r="J107" i="6"/>
  <c r="I107" i="6"/>
  <c r="H107" i="6"/>
  <c r="G107" i="6"/>
  <c r="F107" i="6"/>
  <c r="E107" i="6"/>
  <c r="D107" i="6"/>
  <c r="C107" i="6"/>
  <c r="B107" i="6"/>
  <c r="A107" i="6"/>
  <c r="K106" i="6"/>
  <c r="J106" i="6"/>
  <c r="I106" i="6"/>
  <c r="H106" i="6"/>
  <c r="G106" i="6"/>
  <c r="F106" i="6"/>
  <c r="E106" i="6"/>
  <c r="D106" i="6"/>
  <c r="C106" i="6"/>
  <c r="B106" i="6"/>
  <c r="A106" i="6"/>
  <c r="K105" i="6"/>
  <c r="J105" i="6"/>
  <c r="I105" i="6"/>
  <c r="H105" i="6"/>
  <c r="G105" i="6"/>
  <c r="F105" i="6"/>
  <c r="E105" i="6"/>
  <c r="D105" i="6"/>
  <c r="C105" i="6"/>
  <c r="B105" i="6"/>
  <c r="A105" i="6"/>
  <c r="K104" i="6"/>
  <c r="J104" i="6"/>
  <c r="I104" i="6"/>
  <c r="H104" i="6"/>
  <c r="G104" i="6"/>
  <c r="F104" i="6"/>
  <c r="E104" i="6"/>
  <c r="D104" i="6"/>
  <c r="C104" i="6"/>
  <c r="B104" i="6"/>
  <c r="A104" i="6"/>
  <c r="K103" i="6"/>
  <c r="J103" i="6"/>
  <c r="I103" i="6"/>
  <c r="H103" i="6"/>
  <c r="G103" i="6"/>
  <c r="F103" i="6"/>
  <c r="E103" i="6"/>
  <c r="D103" i="6"/>
  <c r="C103" i="6"/>
  <c r="B103" i="6"/>
  <c r="A103" i="6"/>
  <c r="K102" i="6"/>
  <c r="J102" i="6"/>
  <c r="I102" i="6"/>
  <c r="H102" i="6"/>
  <c r="G102" i="6"/>
  <c r="F102" i="6"/>
  <c r="E102" i="6"/>
  <c r="D102" i="6"/>
  <c r="C102" i="6"/>
  <c r="B102" i="6"/>
  <c r="A102" i="6"/>
  <c r="K101" i="6"/>
  <c r="J101" i="6"/>
  <c r="I101" i="6"/>
  <c r="H101" i="6"/>
  <c r="G101" i="6"/>
  <c r="F101" i="6"/>
  <c r="E101" i="6"/>
  <c r="D101" i="6"/>
  <c r="C101" i="6"/>
  <c r="B101" i="6"/>
  <c r="A101" i="6"/>
  <c r="K100" i="6"/>
  <c r="J100" i="6"/>
  <c r="I100" i="6"/>
  <c r="H100" i="6"/>
  <c r="G100" i="6"/>
  <c r="F100" i="6"/>
  <c r="E100" i="6"/>
  <c r="D100" i="6"/>
  <c r="C100" i="6"/>
  <c r="B100" i="6"/>
  <c r="A100" i="6"/>
  <c r="K99" i="6"/>
  <c r="J99" i="6"/>
  <c r="I99" i="6"/>
  <c r="H99" i="6"/>
  <c r="G99" i="6"/>
  <c r="F99" i="6"/>
  <c r="E99" i="6"/>
  <c r="D99" i="6"/>
  <c r="C99" i="6"/>
  <c r="B99" i="6"/>
  <c r="A99" i="6"/>
  <c r="K98" i="6"/>
  <c r="J98" i="6"/>
  <c r="I98" i="6"/>
  <c r="H98" i="6"/>
  <c r="G98" i="6"/>
  <c r="F98" i="6"/>
  <c r="E98" i="6"/>
  <c r="D98" i="6"/>
  <c r="C98" i="6"/>
  <c r="B98" i="6"/>
  <c r="A98" i="6"/>
  <c r="K97" i="6"/>
  <c r="J97" i="6"/>
  <c r="I97" i="6"/>
  <c r="H97" i="6"/>
  <c r="G97" i="6"/>
  <c r="F97" i="6"/>
  <c r="E97" i="6"/>
  <c r="D97" i="6"/>
  <c r="C97" i="6"/>
  <c r="B97" i="6"/>
  <c r="A97" i="6"/>
  <c r="K96" i="6"/>
  <c r="J96" i="6"/>
  <c r="I96" i="6"/>
  <c r="H96" i="6"/>
  <c r="G96" i="6"/>
  <c r="F96" i="6"/>
  <c r="E96" i="6"/>
  <c r="D96" i="6"/>
  <c r="C96" i="6"/>
  <c r="B96" i="6"/>
  <c r="A96" i="6"/>
  <c r="K95" i="6"/>
  <c r="J95" i="6"/>
  <c r="I95" i="6"/>
  <c r="H95" i="6"/>
  <c r="G95" i="6"/>
  <c r="F95" i="6"/>
  <c r="E95" i="6"/>
  <c r="D95" i="6"/>
  <c r="C95" i="6"/>
  <c r="B95" i="6"/>
  <c r="A95" i="6"/>
  <c r="K94" i="6"/>
  <c r="J94" i="6"/>
  <c r="I94" i="6"/>
  <c r="H94" i="6"/>
  <c r="G94" i="6"/>
  <c r="F94" i="6"/>
  <c r="E94" i="6"/>
  <c r="D94" i="6"/>
  <c r="C94" i="6"/>
  <c r="B94" i="6"/>
  <c r="A94" i="6"/>
  <c r="K93" i="6"/>
  <c r="J93" i="6"/>
  <c r="I93" i="6"/>
  <c r="H93" i="6"/>
  <c r="G93" i="6"/>
  <c r="F93" i="6"/>
  <c r="E93" i="6"/>
  <c r="D93" i="6"/>
  <c r="C93" i="6"/>
  <c r="B93" i="6"/>
  <c r="A93" i="6"/>
  <c r="K92" i="6"/>
  <c r="J92" i="6"/>
  <c r="I92" i="6"/>
  <c r="H92" i="6"/>
  <c r="G92" i="6"/>
  <c r="F92" i="6"/>
  <c r="E92" i="6"/>
  <c r="D92" i="6"/>
  <c r="C92" i="6"/>
  <c r="B92" i="6"/>
  <c r="A92" i="6"/>
  <c r="K91" i="6"/>
  <c r="J91" i="6"/>
  <c r="I91" i="6"/>
  <c r="H91" i="6"/>
  <c r="G91" i="6"/>
  <c r="F91" i="6"/>
  <c r="E91" i="6"/>
  <c r="D91" i="6"/>
  <c r="C91" i="6"/>
  <c r="B91" i="6"/>
  <c r="A91" i="6"/>
  <c r="K90" i="6"/>
  <c r="J90" i="6"/>
  <c r="I90" i="6"/>
  <c r="H90" i="6"/>
  <c r="G90" i="6"/>
  <c r="F90" i="6"/>
  <c r="E90" i="6"/>
  <c r="D90" i="6"/>
  <c r="C90" i="6"/>
  <c r="B90" i="6"/>
  <c r="A90" i="6"/>
  <c r="K89" i="6"/>
  <c r="J89" i="6"/>
  <c r="I89" i="6"/>
  <c r="H89" i="6"/>
  <c r="G89" i="6"/>
  <c r="F89" i="6"/>
  <c r="E89" i="6"/>
  <c r="D89" i="6"/>
  <c r="C89" i="6"/>
  <c r="B89" i="6"/>
  <c r="A89" i="6"/>
  <c r="K88" i="6"/>
  <c r="J88" i="6"/>
  <c r="I88" i="6"/>
  <c r="H88" i="6"/>
  <c r="G88" i="6"/>
  <c r="F88" i="6"/>
  <c r="E88" i="6"/>
  <c r="D88" i="6"/>
  <c r="C88" i="6"/>
  <c r="B88" i="6"/>
  <c r="A88" i="6"/>
  <c r="K87" i="6"/>
  <c r="J87" i="6"/>
  <c r="I87" i="6"/>
  <c r="H87" i="6"/>
  <c r="G87" i="6"/>
  <c r="F87" i="6"/>
  <c r="E87" i="6"/>
  <c r="D87" i="6"/>
  <c r="C87" i="6"/>
  <c r="B87" i="6"/>
  <c r="A87" i="6"/>
  <c r="K86" i="6"/>
  <c r="J86" i="6"/>
  <c r="I86" i="6"/>
  <c r="H86" i="6"/>
  <c r="G86" i="6"/>
  <c r="F86" i="6"/>
  <c r="E86" i="6"/>
  <c r="D86" i="6"/>
  <c r="C86" i="6"/>
  <c r="B86" i="6"/>
  <c r="A86" i="6"/>
  <c r="K85" i="6"/>
  <c r="J85" i="6"/>
  <c r="I85" i="6"/>
  <c r="H85" i="6"/>
  <c r="G85" i="6"/>
  <c r="F85" i="6"/>
  <c r="E85" i="6"/>
  <c r="D85" i="6"/>
  <c r="C85" i="6"/>
  <c r="B85" i="6"/>
  <c r="A85" i="6"/>
  <c r="K84" i="6"/>
  <c r="J84" i="6"/>
  <c r="I84" i="6"/>
  <c r="H84" i="6"/>
  <c r="G84" i="6"/>
  <c r="F84" i="6"/>
  <c r="E84" i="6"/>
  <c r="D84" i="6"/>
  <c r="C84" i="6"/>
  <c r="B84" i="6"/>
  <c r="A84" i="6"/>
  <c r="K83" i="6"/>
  <c r="J83" i="6"/>
  <c r="I83" i="6"/>
  <c r="H83" i="6"/>
  <c r="G83" i="6"/>
  <c r="F83" i="6"/>
  <c r="E83" i="6"/>
  <c r="D83" i="6"/>
  <c r="C83" i="6"/>
  <c r="B83" i="6"/>
  <c r="A83" i="6"/>
  <c r="K82" i="6"/>
  <c r="J82" i="6"/>
  <c r="I82" i="6"/>
  <c r="H82" i="6"/>
  <c r="G82" i="6"/>
  <c r="F82" i="6"/>
  <c r="E82" i="6"/>
  <c r="D82" i="6"/>
  <c r="C82" i="6"/>
  <c r="B82" i="6"/>
  <c r="A82" i="6"/>
  <c r="K81" i="6"/>
  <c r="J81" i="6"/>
  <c r="I81" i="6"/>
  <c r="H81" i="6"/>
  <c r="G81" i="6"/>
  <c r="F81" i="6"/>
  <c r="E81" i="6"/>
  <c r="D81" i="6"/>
  <c r="C81" i="6"/>
  <c r="B81" i="6"/>
  <c r="A81" i="6"/>
  <c r="K80" i="6"/>
  <c r="J80" i="6"/>
  <c r="I80" i="6"/>
  <c r="H80" i="6"/>
  <c r="G80" i="6"/>
  <c r="F80" i="6"/>
  <c r="E80" i="6"/>
  <c r="D80" i="6"/>
  <c r="C80" i="6"/>
  <c r="B80" i="6"/>
  <c r="A80" i="6"/>
  <c r="K79" i="6"/>
  <c r="J79" i="6"/>
  <c r="I79" i="6"/>
  <c r="H79" i="6"/>
  <c r="G79" i="6"/>
  <c r="F79" i="6"/>
  <c r="E79" i="6"/>
  <c r="D79" i="6"/>
  <c r="C79" i="6"/>
  <c r="B79" i="6"/>
  <c r="A79" i="6"/>
  <c r="K78" i="6"/>
  <c r="J78" i="6"/>
  <c r="I78" i="6"/>
  <c r="H78" i="6"/>
  <c r="G78" i="6"/>
  <c r="F78" i="6"/>
  <c r="E78" i="6"/>
  <c r="D78" i="6"/>
  <c r="C78" i="6"/>
  <c r="B78" i="6"/>
  <c r="A78" i="6"/>
  <c r="K77" i="6"/>
  <c r="J77" i="6"/>
  <c r="I77" i="6"/>
  <c r="H77" i="6"/>
  <c r="G77" i="6"/>
  <c r="F77" i="6"/>
  <c r="E77" i="6"/>
  <c r="D77" i="6"/>
  <c r="C77" i="6"/>
  <c r="B77" i="6"/>
  <c r="A77" i="6"/>
  <c r="K76" i="6"/>
  <c r="J76" i="6"/>
  <c r="I76" i="6"/>
  <c r="H76" i="6"/>
  <c r="G76" i="6"/>
  <c r="F76" i="6"/>
  <c r="E76" i="6"/>
  <c r="D76" i="6"/>
  <c r="C76" i="6"/>
  <c r="B76" i="6"/>
  <c r="A76" i="6"/>
  <c r="K75" i="6"/>
  <c r="J75" i="6"/>
  <c r="I75" i="6"/>
  <c r="H75" i="6"/>
  <c r="G75" i="6"/>
  <c r="F75" i="6"/>
  <c r="E75" i="6"/>
  <c r="D75" i="6"/>
  <c r="C75" i="6"/>
  <c r="B75" i="6"/>
  <c r="A75" i="6"/>
  <c r="K74" i="6"/>
  <c r="J74" i="6"/>
  <c r="I74" i="6"/>
  <c r="H74" i="6"/>
  <c r="G74" i="6"/>
  <c r="F74" i="6"/>
  <c r="E74" i="6"/>
  <c r="D74" i="6"/>
  <c r="C74" i="6"/>
  <c r="B74" i="6"/>
  <c r="A74" i="6"/>
  <c r="K73" i="6"/>
  <c r="J73" i="6"/>
  <c r="I73" i="6"/>
  <c r="H73" i="6"/>
  <c r="G73" i="6"/>
  <c r="F73" i="6"/>
  <c r="E73" i="6"/>
  <c r="D73" i="6"/>
  <c r="C73" i="6"/>
  <c r="B73" i="6"/>
  <c r="A73" i="6"/>
  <c r="K72" i="6"/>
  <c r="J72" i="6"/>
  <c r="I72" i="6"/>
  <c r="H72" i="6"/>
  <c r="G72" i="6"/>
  <c r="F72" i="6"/>
  <c r="E72" i="6"/>
  <c r="D72" i="6"/>
  <c r="C72" i="6"/>
  <c r="B72" i="6"/>
  <c r="A72" i="6"/>
  <c r="K71" i="6"/>
  <c r="J71" i="6"/>
  <c r="I71" i="6"/>
  <c r="H71" i="6"/>
  <c r="G71" i="6"/>
  <c r="F71" i="6"/>
  <c r="E71" i="6"/>
  <c r="D71" i="6"/>
  <c r="C71" i="6"/>
  <c r="B71" i="6"/>
  <c r="A71" i="6"/>
  <c r="K70" i="6"/>
  <c r="J70" i="6"/>
  <c r="I70" i="6"/>
  <c r="H70" i="6"/>
  <c r="G70" i="6"/>
  <c r="F70" i="6"/>
  <c r="E70" i="6"/>
  <c r="D70" i="6"/>
  <c r="C70" i="6"/>
  <c r="B70" i="6"/>
  <c r="A70" i="6"/>
  <c r="K69" i="6"/>
  <c r="J69" i="6"/>
  <c r="I69" i="6"/>
  <c r="H69" i="6"/>
  <c r="G69" i="6"/>
  <c r="F69" i="6"/>
  <c r="E69" i="6"/>
  <c r="D69" i="6"/>
  <c r="C69" i="6"/>
  <c r="B69" i="6"/>
  <c r="A69" i="6"/>
  <c r="K68" i="6"/>
  <c r="J68" i="6"/>
  <c r="I68" i="6"/>
  <c r="H68" i="6"/>
  <c r="G68" i="6"/>
  <c r="F68" i="6"/>
  <c r="E68" i="6"/>
  <c r="D68" i="6"/>
  <c r="C68" i="6"/>
  <c r="B68" i="6"/>
  <c r="A68" i="6"/>
  <c r="K67" i="6"/>
  <c r="J67" i="6"/>
  <c r="I67" i="6"/>
  <c r="H67" i="6"/>
  <c r="G67" i="6"/>
  <c r="F67" i="6"/>
  <c r="E67" i="6"/>
  <c r="D67" i="6"/>
  <c r="C67" i="6"/>
  <c r="B67" i="6"/>
  <c r="A67" i="6"/>
  <c r="K66" i="6"/>
  <c r="J66" i="6"/>
  <c r="I66" i="6"/>
  <c r="H66" i="6"/>
  <c r="G66" i="6"/>
  <c r="F66" i="6"/>
  <c r="E66" i="6"/>
  <c r="D66" i="6"/>
  <c r="C66" i="6"/>
  <c r="B66" i="6"/>
  <c r="A66" i="6"/>
  <c r="K65" i="6"/>
  <c r="J65" i="6"/>
  <c r="I65" i="6"/>
  <c r="H65" i="6"/>
  <c r="G65" i="6"/>
  <c r="F65" i="6"/>
  <c r="E65" i="6"/>
  <c r="D65" i="6"/>
  <c r="C65" i="6"/>
  <c r="B65" i="6"/>
  <c r="A65" i="6"/>
  <c r="K64" i="6"/>
  <c r="J64" i="6"/>
  <c r="I64" i="6"/>
  <c r="H64" i="6"/>
  <c r="G64" i="6"/>
  <c r="F64" i="6"/>
  <c r="E64" i="6"/>
  <c r="D64" i="6"/>
  <c r="C64" i="6"/>
  <c r="B64" i="6"/>
  <c r="A64" i="6"/>
  <c r="K63" i="6"/>
  <c r="J63" i="6"/>
  <c r="I63" i="6"/>
  <c r="H63" i="6"/>
  <c r="G63" i="6"/>
  <c r="F63" i="6"/>
  <c r="E63" i="6"/>
  <c r="D63" i="6"/>
  <c r="C63" i="6"/>
  <c r="B63" i="6"/>
  <c r="A63" i="6"/>
  <c r="K62" i="6"/>
  <c r="J62" i="6"/>
  <c r="I62" i="6"/>
  <c r="H62" i="6"/>
  <c r="G62" i="6"/>
  <c r="F62" i="6"/>
  <c r="E62" i="6"/>
  <c r="D62" i="6"/>
  <c r="C62" i="6"/>
  <c r="B62" i="6"/>
  <c r="A62" i="6"/>
  <c r="K61" i="6"/>
  <c r="J61" i="6"/>
  <c r="I61" i="6"/>
  <c r="H61" i="6"/>
  <c r="G61" i="6"/>
  <c r="F61" i="6"/>
  <c r="E61" i="6"/>
  <c r="D61" i="6"/>
  <c r="C61" i="6"/>
  <c r="B61" i="6"/>
  <c r="A61" i="6"/>
  <c r="K60" i="6"/>
  <c r="J60" i="6"/>
  <c r="I60" i="6"/>
  <c r="H60" i="6"/>
  <c r="G60" i="6"/>
  <c r="F60" i="6"/>
  <c r="E60" i="6"/>
  <c r="D60" i="6"/>
  <c r="C60" i="6"/>
  <c r="B60" i="6"/>
  <c r="A60" i="6"/>
  <c r="K59" i="6"/>
  <c r="J59" i="6"/>
  <c r="I59" i="6"/>
  <c r="H59" i="6"/>
  <c r="G59" i="6"/>
  <c r="F59" i="6"/>
  <c r="E59" i="6"/>
  <c r="D59" i="6"/>
  <c r="C59" i="6"/>
  <c r="B59" i="6"/>
  <c r="A59" i="6"/>
  <c r="K58" i="6"/>
  <c r="J58" i="6"/>
  <c r="I58" i="6"/>
  <c r="H58" i="6"/>
  <c r="G58" i="6"/>
  <c r="F58" i="6"/>
  <c r="E58" i="6"/>
  <c r="D58" i="6"/>
  <c r="C58" i="6"/>
  <c r="B58" i="6"/>
  <c r="A58" i="6"/>
  <c r="K57" i="6"/>
  <c r="J57" i="6"/>
  <c r="I57" i="6"/>
  <c r="H57" i="6"/>
  <c r="G57" i="6"/>
  <c r="F57" i="6"/>
  <c r="E57" i="6"/>
  <c r="D57" i="6"/>
  <c r="C57" i="6"/>
  <c r="B57" i="6"/>
  <c r="A57" i="6"/>
  <c r="K56" i="6"/>
  <c r="J56" i="6"/>
  <c r="I56" i="6"/>
  <c r="H56" i="6"/>
  <c r="G56" i="6"/>
  <c r="F56" i="6"/>
  <c r="E56" i="6"/>
  <c r="D56" i="6"/>
  <c r="C56" i="6"/>
  <c r="B56" i="6"/>
  <c r="A56" i="6"/>
  <c r="K55" i="6"/>
  <c r="J55" i="6"/>
  <c r="I55" i="6"/>
  <c r="H55" i="6"/>
  <c r="G55" i="6"/>
  <c r="F55" i="6"/>
  <c r="E55" i="6"/>
  <c r="D55" i="6"/>
  <c r="C55" i="6"/>
  <c r="B55" i="6"/>
  <c r="A55" i="6"/>
  <c r="K54" i="6"/>
  <c r="J54" i="6"/>
  <c r="I54" i="6"/>
  <c r="H54" i="6"/>
  <c r="G54" i="6"/>
  <c r="F54" i="6"/>
  <c r="E54" i="6"/>
  <c r="D54" i="6"/>
  <c r="C54" i="6"/>
  <c r="B54" i="6"/>
  <c r="A54" i="6"/>
  <c r="K53" i="6"/>
  <c r="J53" i="6"/>
  <c r="I53" i="6"/>
  <c r="H53" i="6"/>
  <c r="G53" i="6"/>
  <c r="F53" i="6"/>
  <c r="E53" i="6"/>
  <c r="D53" i="6"/>
  <c r="C53" i="6"/>
  <c r="B53" i="6"/>
  <c r="A53" i="6"/>
  <c r="K52" i="6"/>
  <c r="J52" i="6"/>
  <c r="I52" i="6"/>
  <c r="H52" i="6"/>
  <c r="G52" i="6"/>
  <c r="F52" i="6"/>
  <c r="E52" i="6"/>
  <c r="D52" i="6"/>
  <c r="C52" i="6"/>
  <c r="B52" i="6"/>
  <c r="A52" i="6"/>
  <c r="K51" i="6"/>
  <c r="J51" i="6"/>
  <c r="I51" i="6"/>
  <c r="H51" i="6"/>
  <c r="G51" i="6"/>
  <c r="F51" i="6"/>
  <c r="E51" i="6"/>
  <c r="D51" i="6"/>
  <c r="C51" i="6"/>
  <c r="B51" i="6"/>
  <c r="A51" i="6"/>
  <c r="K50" i="6"/>
  <c r="J50" i="6"/>
  <c r="I50" i="6"/>
  <c r="H50" i="6"/>
  <c r="G50" i="6"/>
  <c r="F50" i="6"/>
  <c r="E50" i="6"/>
  <c r="D50" i="6"/>
  <c r="C50" i="6"/>
  <c r="B50" i="6"/>
  <c r="A50" i="6"/>
  <c r="K49" i="6"/>
  <c r="J49" i="6"/>
  <c r="I49" i="6"/>
  <c r="H49" i="6"/>
  <c r="G49" i="6"/>
  <c r="F49" i="6"/>
  <c r="E49" i="6"/>
  <c r="D49" i="6"/>
  <c r="C49" i="6"/>
  <c r="B49" i="6"/>
  <c r="A49" i="6"/>
  <c r="K48" i="6"/>
  <c r="J48" i="6"/>
  <c r="I48" i="6"/>
  <c r="H48" i="6"/>
  <c r="G48" i="6"/>
  <c r="F48" i="6"/>
  <c r="E48" i="6"/>
  <c r="D48" i="6"/>
  <c r="C48" i="6"/>
  <c r="B48" i="6"/>
  <c r="A48" i="6"/>
  <c r="K47" i="6"/>
  <c r="J47" i="6"/>
  <c r="I47" i="6"/>
  <c r="H47" i="6"/>
  <c r="G47" i="6"/>
  <c r="F47" i="6"/>
  <c r="E47" i="6"/>
  <c r="D47" i="6"/>
  <c r="C47" i="6"/>
  <c r="B47" i="6"/>
  <c r="A47" i="6"/>
  <c r="K46" i="6"/>
  <c r="J46" i="6"/>
  <c r="I46" i="6"/>
  <c r="H46" i="6"/>
  <c r="G46" i="6"/>
  <c r="F46" i="6"/>
  <c r="E46" i="6"/>
  <c r="D46" i="6"/>
  <c r="C46" i="6"/>
  <c r="B46" i="6"/>
  <c r="A46" i="6"/>
  <c r="K45" i="6"/>
  <c r="J45" i="6"/>
  <c r="I45" i="6"/>
  <c r="H45" i="6"/>
  <c r="G45" i="6"/>
  <c r="F45" i="6"/>
  <c r="E45" i="6"/>
  <c r="D45" i="6"/>
  <c r="C45" i="6"/>
  <c r="B45" i="6"/>
  <c r="A45" i="6"/>
  <c r="K44" i="6"/>
  <c r="J44" i="6"/>
  <c r="I44" i="6"/>
  <c r="H44" i="6"/>
  <c r="G44" i="6"/>
  <c r="F44" i="6"/>
  <c r="E44" i="6"/>
  <c r="D44" i="6"/>
  <c r="C44" i="6"/>
  <c r="B44" i="6"/>
  <c r="A44" i="6"/>
  <c r="K43" i="6"/>
  <c r="J43" i="6"/>
  <c r="I43" i="6"/>
  <c r="H43" i="6"/>
  <c r="G43" i="6"/>
  <c r="F43" i="6"/>
  <c r="E43" i="6"/>
  <c r="D43" i="6"/>
  <c r="C43" i="6"/>
  <c r="B43" i="6"/>
  <c r="A43" i="6"/>
  <c r="K42" i="6"/>
  <c r="J42" i="6"/>
  <c r="I42" i="6"/>
  <c r="H42" i="6"/>
  <c r="G42" i="6"/>
  <c r="F42" i="6"/>
  <c r="E42" i="6"/>
  <c r="D42" i="6"/>
  <c r="C42" i="6"/>
  <c r="B42" i="6"/>
  <c r="A42" i="6"/>
  <c r="K41" i="6"/>
  <c r="J41" i="6"/>
  <c r="I41" i="6"/>
  <c r="H41" i="6"/>
  <c r="G41" i="6"/>
  <c r="F41" i="6"/>
  <c r="E41" i="6"/>
  <c r="D41" i="6"/>
  <c r="C41" i="6"/>
  <c r="B41" i="6"/>
  <c r="A41" i="6"/>
  <c r="K40" i="6"/>
  <c r="J40" i="6"/>
  <c r="I40" i="6"/>
  <c r="H40" i="6"/>
  <c r="G40" i="6"/>
  <c r="F40" i="6"/>
  <c r="E40" i="6"/>
  <c r="D40" i="6"/>
  <c r="C40" i="6"/>
  <c r="B40" i="6"/>
  <c r="A40" i="6"/>
  <c r="K39" i="6"/>
  <c r="J39" i="6"/>
  <c r="I39" i="6"/>
  <c r="H39" i="6"/>
  <c r="G39" i="6"/>
  <c r="F39" i="6"/>
  <c r="E39" i="6"/>
  <c r="D39" i="6"/>
  <c r="C39" i="6"/>
  <c r="B39" i="6"/>
  <c r="A39" i="6"/>
  <c r="K38" i="6"/>
  <c r="J38" i="6"/>
  <c r="I38" i="6"/>
  <c r="H38" i="6"/>
  <c r="G38" i="6"/>
  <c r="F38" i="6"/>
  <c r="E38" i="6"/>
  <c r="D38" i="6"/>
  <c r="C38" i="6"/>
  <c r="B38" i="6"/>
  <c r="A38" i="6"/>
  <c r="K37" i="6"/>
  <c r="J37" i="6"/>
  <c r="I37" i="6"/>
  <c r="H37" i="6"/>
  <c r="G37" i="6"/>
  <c r="F37" i="6"/>
  <c r="E37" i="6"/>
  <c r="D37" i="6"/>
  <c r="C37" i="6"/>
  <c r="B37" i="6"/>
  <c r="A37" i="6"/>
  <c r="K36" i="6"/>
  <c r="J36" i="6"/>
  <c r="I36" i="6"/>
  <c r="H36" i="6"/>
  <c r="G36" i="6"/>
  <c r="F36" i="6"/>
  <c r="E36" i="6"/>
  <c r="D36" i="6"/>
  <c r="C36" i="6"/>
  <c r="B36" i="6"/>
  <c r="A36" i="6"/>
  <c r="K35" i="6"/>
  <c r="J35" i="6"/>
  <c r="I35" i="6"/>
  <c r="H35" i="6"/>
  <c r="G35" i="6"/>
  <c r="F35" i="6"/>
  <c r="E35" i="6"/>
  <c r="D35" i="6"/>
  <c r="C35" i="6"/>
  <c r="B35" i="6"/>
  <c r="A35" i="6"/>
  <c r="K34" i="6"/>
  <c r="J34" i="6"/>
  <c r="I34" i="6"/>
  <c r="H34" i="6"/>
  <c r="G34" i="6"/>
  <c r="F34" i="6"/>
  <c r="E34" i="6"/>
  <c r="D34" i="6"/>
  <c r="C34" i="6"/>
  <c r="B34" i="6"/>
  <c r="A34" i="6"/>
  <c r="K33" i="6"/>
  <c r="J33" i="6"/>
  <c r="I33" i="6"/>
  <c r="H33" i="6"/>
  <c r="G33" i="6"/>
  <c r="F33" i="6"/>
  <c r="E33" i="6"/>
  <c r="D33" i="6"/>
  <c r="C33" i="6"/>
  <c r="B33" i="6"/>
  <c r="A33" i="6"/>
  <c r="K32" i="6"/>
  <c r="J32" i="6"/>
  <c r="I32" i="6"/>
  <c r="H32" i="6"/>
  <c r="G32" i="6"/>
  <c r="F32" i="6"/>
  <c r="E32" i="6"/>
  <c r="D32" i="6"/>
  <c r="C32" i="6"/>
  <c r="B32" i="6"/>
  <c r="A32" i="6"/>
  <c r="K31" i="6"/>
  <c r="J31" i="6"/>
  <c r="I31" i="6"/>
  <c r="H31" i="6"/>
  <c r="G31" i="6"/>
  <c r="F31" i="6"/>
  <c r="E31" i="6"/>
  <c r="D31" i="6"/>
  <c r="C31" i="6"/>
  <c r="B31" i="6"/>
  <c r="A31" i="6"/>
  <c r="K30" i="6"/>
  <c r="J30" i="6"/>
  <c r="I30" i="6"/>
  <c r="H30" i="6"/>
  <c r="G30" i="6"/>
  <c r="F30" i="6"/>
  <c r="E30" i="6"/>
  <c r="D30" i="6"/>
  <c r="C30" i="6"/>
  <c r="B30" i="6"/>
  <c r="A30" i="6"/>
  <c r="K29" i="6"/>
  <c r="J29" i="6"/>
  <c r="I29" i="6"/>
  <c r="H29" i="6"/>
  <c r="G29" i="6"/>
  <c r="F29" i="6"/>
  <c r="E29" i="6"/>
  <c r="D29" i="6"/>
  <c r="C29" i="6"/>
  <c r="B29" i="6"/>
  <c r="A29" i="6"/>
  <c r="K28" i="6"/>
  <c r="J28" i="6"/>
  <c r="I28" i="6"/>
  <c r="H28" i="6"/>
  <c r="G28" i="6"/>
  <c r="F28" i="6"/>
  <c r="E28" i="6"/>
  <c r="D28" i="6"/>
  <c r="C28" i="6"/>
  <c r="B28" i="6"/>
  <c r="A28" i="6"/>
  <c r="K27" i="6"/>
  <c r="J27" i="6"/>
  <c r="I27" i="6"/>
  <c r="H27" i="6"/>
  <c r="G27" i="6"/>
  <c r="F27" i="6"/>
  <c r="E27" i="6"/>
  <c r="D27" i="6"/>
  <c r="C27" i="6"/>
  <c r="B27" i="6"/>
  <c r="A27" i="6"/>
  <c r="K26" i="6"/>
  <c r="J26" i="6"/>
  <c r="I26" i="6"/>
  <c r="H26" i="6"/>
  <c r="G26" i="6"/>
  <c r="F26" i="6"/>
  <c r="E26" i="6"/>
  <c r="D26" i="6"/>
  <c r="C26" i="6"/>
  <c r="B26" i="6"/>
  <c r="A26" i="6"/>
  <c r="K25" i="6"/>
  <c r="J25" i="6"/>
  <c r="I25" i="6"/>
  <c r="H25" i="6"/>
  <c r="G25" i="6"/>
  <c r="F25" i="6"/>
  <c r="E25" i="6"/>
  <c r="D25" i="6"/>
  <c r="C25" i="6"/>
  <c r="B25" i="6"/>
  <c r="A25" i="6"/>
  <c r="K24" i="6"/>
  <c r="J24" i="6"/>
  <c r="I24" i="6"/>
  <c r="H24" i="6"/>
  <c r="G24" i="6"/>
  <c r="F24" i="6"/>
  <c r="E24" i="6"/>
  <c r="D24" i="6"/>
  <c r="C24" i="6"/>
  <c r="B24" i="6"/>
  <c r="A24" i="6"/>
  <c r="K23" i="6"/>
  <c r="J23" i="6"/>
  <c r="I23" i="6"/>
  <c r="H23" i="6"/>
  <c r="G23" i="6"/>
  <c r="F23" i="6"/>
  <c r="E23" i="6"/>
  <c r="D23" i="6"/>
  <c r="C23" i="6"/>
  <c r="B23" i="6"/>
  <c r="A23" i="6"/>
  <c r="K22" i="6"/>
  <c r="J22" i="6"/>
  <c r="I22" i="6"/>
  <c r="H22" i="6"/>
  <c r="G22" i="6"/>
  <c r="F22" i="6"/>
  <c r="E22" i="6"/>
  <c r="D22" i="6"/>
  <c r="C22" i="6"/>
  <c r="B22" i="6"/>
  <c r="A22" i="6"/>
  <c r="K21" i="6"/>
  <c r="J21" i="6"/>
  <c r="I21" i="6"/>
  <c r="H21" i="6"/>
  <c r="G21" i="6"/>
  <c r="F21" i="6"/>
  <c r="E21" i="6"/>
  <c r="D21" i="6"/>
  <c r="C21" i="6"/>
  <c r="B21" i="6"/>
  <c r="A21" i="6"/>
  <c r="K20" i="6"/>
  <c r="J20" i="6"/>
  <c r="I20" i="6"/>
  <c r="H20" i="6"/>
  <c r="G20" i="6"/>
  <c r="F20" i="6"/>
  <c r="E20" i="6"/>
  <c r="D20" i="6"/>
  <c r="C20" i="6"/>
  <c r="B20" i="6"/>
  <c r="A20" i="6"/>
  <c r="K19" i="6"/>
  <c r="J19" i="6"/>
  <c r="I19" i="6"/>
  <c r="H19" i="6"/>
  <c r="G19" i="6"/>
  <c r="F19" i="6"/>
  <c r="E19" i="6"/>
  <c r="D19" i="6"/>
  <c r="C19" i="6"/>
  <c r="B19" i="6"/>
  <c r="A19" i="6"/>
  <c r="K18" i="6"/>
  <c r="J18" i="6"/>
  <c r="I18" i="6"/>
  <c r="H18" i="6"/>
  <c r="G18" i="6"/>
  <c r="F18" i="6"/>
  <c r="E18" i="6"/>
  <c r="D18" i="6"/>
  <c r="C18" i="6"/>
  <c r="B18" i="6"/>
  <c r="A18" i="6"/>
  <c r="K17" i="6"/>
  <c r="J17" i="6"/>
  <c r="I17" i="6"/>
  <c r="H17" i="6"/>
  <c r="G17" i="6"/>
  <c r="F17" i="6"/>
  <c r="E17" i="6"/>
  <c r="D17" i="6"/>
  <c r="C17" i="6"/>
  <c r="B17" i="6"/>
  <c r="A17" i="6"/>
  <c r="K16" i="6"/>
  <c r="J16" i="6"/>
  <c r="I16" i="6"/>
  <c r="H16" i="6"/>
  <c r="G16" i="6"/>
  <c r="F16" i="6"/>
  <c r="E16" i="6"/>
  <c r="D16" i="6"/>
  <c r="C16" i="6"/>
  <c r="B16" i="6"/>
  <c r="A16" i="6"/>
  <c r="K15" i="6"/>
  <c r="J15" i="6"/>
  <c r="I15" i="6"/>
  <c r="H15" i="6"/>
  <c r="G15" i="6"/>
  <c r="F15" i="6"/>
  <c r="E15" i="6"/>
  <c r="D15" i="6"/>
  <c r="C15" i="6"/>
  <c r="B15" i="6"/>
  <c r="A15" i="6"/>
  <c r="K14" i="6"/>
  <c r="J14" i="6"/>
  <c r="I14" i="6"/>
  <c r="H14" i="6"/>
  <c r="G14" i="6"/>
  <c r="F14" i="6"/>
  <c r="E14" i="6"/>
  <c r="D14" i="6"/>
  <c r="C14" i="6"/>
  <c r="B14" i="6"/>
  <c r="A14" i="6"/>
  <c r="K13" i="6"/>
  <c r="J13" i="6"/>
  <c r="I13" i="6"/>
  <c r="H13" i="6"/>
  <c r="G13" i="6"/>
  <c r="F13" i="6"/>
  <c r="E13" i="6"/>
  <c r="D13" i="6"/>
  <c r="C13" i="6"/>
  <c r="B13" i="6"/>
  <c r="A13" i="6"/>
  <c r="K12" i="6"/>
  <c r="J12" i="6"/>
  <c r="I12" i="6"/>
  <c r="H12" i="6"/>
  <c r="G12" i="6"/>
  <c r="F12" i="6"/>
  <c r="E12" i="6"/>
  <c r="D12" i="6"/>
  <c r="C12" i="6"/>
  <c r="B12" i="6"/>
  <c r="A12" i="6"/>
  <c r="K11" i="6"/>
  <c r="J11" i="6"/>
  <c r="I11" i="6"/>
  <c r="H11" i="6"/>
  <c r="G11" i="6"/>
  <c r="F11" i="6"/>
  <c r="E11" i="6"/>
  <c r="D11" i="6"/>
  <c r="C11" i="6"/>
  <c r="B11" i="6"/>
  <c r="A11" i="6"/>
  <c r="K10" i="6"/>
  <c r="J10" i="6"/>
  <c r="I10" i="6"/>
  <c r="H10" i="6"/>
  <c r="G10" i="6"/>
  <c r="F10" i="6"/>
  <c r="E10" i="6"/>
  <c r="D10" i="6"/>
  <c r="C10" i="6"/>
  <c r="B10" i="6"/>
  <c r="A10" i="6"/>
  <c r="K9" i="6"/>
  <c r="J9" i="6"/>
  <c r="I9" i="6"/>
  <c r="H9" i="6"/>
  <c r="G9" i="6"/>
  <c r="F9" i="6"/>
  <c r="E9" i="6"/>
  <c r="D9" i="6"/>
  <c r="C9" i="6"/>
  <c r="B9" i="6"/>
  <c r="A9" i="6"/>
  <c r="K8" i="6"/>
  <c r="J8" i="6"/>
  <c r="I8" i="6"/>
  <c r="H8" i="6"/>
  <c r="G8" i="6"/>
  <c r="F8" i="6"/>
  <c r="E8" i="6"/>
  <c r="D8" i="6"/>
  <c r="C8" i="6"/>
  <c r="B8" i="6"/>
  <c r="A8" i="6"/>
  <c r="K7" i="6"/>
  <c r="J7" i="6"/>
  <c r="I7" i="6"/>
  <c r="H7" i="6"/>
  <c r="G7" i="6"/>
  <c r="F7" i="6"/>
  <c r="E7" i="6"/>
  <c r="D7" i="6"/>
  <c r="C7" i="6"/>
  <c r="B7" i="6"/>
  <c r="A7" i="6"/>
  <c r="K6" i="6"/>
  <c r="J6" i="6"/>
  <c r="I6" i="6"/>
  <c r="H6" i="6"/>
  <c r="G6" i="6"/>
  <c r="F6" i="6"/>
  <c r="E6" i="6"/>
  <c r="D6" i="6"/>
  <c r="C6" i="6"/>
  <c r="B6" i="6"/>
  <c r="A6" i="6"/>
  <c r="K5" i="6"/>
  <c r="J5" i="6"/>
  <c r="I5" i="6"/>
  <c r="H5" i="6"/>
  <c r="G5" i="6"/>
  <c r="F5" i="6"/>
  <c r="E5" i="6"/>
  <c r="D5" i="6"/>
  <c r="C5" i="6"/>
  <c r="B5" i="6"/>
  <c r="A5" i="6"/>
  <c r="K4" i="6"/>
  <c r="J4" i="6"/>
  <c r="I4" i="6"/>
  <c r="H4" i="6"/>
  <c r="G4" i="6"/>
  <c r="F4" i="6"/>
  <c r="E4" i="6"/>
  <c r="D4" i="6"/>
  <c r="C4" i="6"/>
  <c r="B4" i="6"/>
  <c r="A4" i="6"/>
  <c r="K3" i="6"/>
  <c r="J3" i="6"/>
  <c r="I3" i="6"/>
  <c r="H3" i="6"/>
  <c r="G3" i="6"/>
  <c r="F3" i="6"/>
  <c r="E3" i="6"/>
  <c r="D3" i="6"/>
  <c r="C3" i="6"/>
  <c r="B3" i="6"/>
  <c r="A3" i="6"/>
  <c r="K2" i="6"/>
  <c r="J2" i="6"/>
  <c r="I2" i="6"/>
  <c r="H2" i="6"/>
  <c r="G2" i="6"/>
  <c r="F2" i="6"/>
  <c r="E2" i="6"/>
  <c r="D2" i="6"/>
  <c r="C2" i="6"/>
  <c r="B2" i="6"/>
  <c r="A2" i="6"/>
  <c r="A2" i="5"/>
  <c r="B2" i="5"/>
  <c r="C2" i="5"/>
  <c r="D2" i="5"/>
  <c r="E2" i="5"/>
  <c r="F2" i="5"/>
  <c r="G2" i="5"/>
  <c r="H2" i="5"/>
  <c r="I2" i="5"/>
  <c r="J2" i="5"/>
  <c r="K2" i="5"/>
  <c r="A3" i="5"/>
  <c r="B3" i="5"/>
  <c r="C3" i="5"/>
  <c r="D3" i="5"/>
  <c r="E3" i="5"/>
  <c r="F3" i="5"/>
  <c r="G3" i="5"/>
  <c r="H3" i="5"/>
  <c r="I3" i="5"/>
  <c r="J3" i="5"/>
  <c r="K3" i="5"/>
  <c r="A4" i="5"/>
  <c r="B4" i="5"/>
  <c r="C4" i="5"/>
  <c r="D4" i="5"/>
  <c r="E4" i="5"/>
  <c r="F4" i="5"/>
  <c r="G4" i="5"/>
  <c r="H4" i="5"/>
  <c r="I4" i="5"/>
  <c r="J4" i="5"/>
  <c r="K4" i="5"/>
  <c r="A5" i="5"/>
  <c r="B5" i="5"/>
  <c r="C5" i="5"/>
  <c r="D5" i="5"/>
  <c r="E5" i="5"/>
  <c r="F5" i="5"/>
  <c r="G5" i="5"/>
  <c r="H5" i="5"/>
  <c r="I5" i="5"/>
  <c r="J5" i="5"/>
  <c r="K5" i="5"/>
  <c r="A6" i="5"/>
  <c r="B6" i="5"/>
  <c r="C6" i="5"/>
  <c r="D6" i="5"/>
  <c r="E6" i="5"/>
  <c r="F6" i="5"/>
  <c r="G6" i="5"/>
  <c r="H6" i="5"/>
  <c r="I6" i="5"/>
  <c r="J6" i="5"/>
  <c r="K6" i="5"/>
  <c r="A7" i="5"/>
  <c r="B7" i="5"/>
  <c r="C7" i="5"/>
  <c r="D7" i="5"/>
  <c r="E7" i="5"/>
  <c r="F7" i="5"/>
  <c r="G7" i="5"/>
  <c r="H7" i="5"/>
  <c r="I7" i="5"/>
  <c r="J7" i="5"/>
  <c r="K7" i="5"/>
  <c r="A8" i="5"/>
  <c r="B8" i="5"/>
  <c r="C8" i="5"/>
  <c r="D8" i="5"/>
  <c r="E8" i="5"/>
  <c r="F8" i="5"/>
  <c r="G8" i="5"/>
  <c r="H8" i="5"/>
  <c r="I8" i="5"/>
  <c r="J8" i="5"/>
  <c r="K8" i="5"/>
  <c r="A9" i="5"/>
  <c r="B9" i="5"/>
  <c r="C9" i="5"/>
  <c r="D9" i="5"/>
  <c r="E9" i="5"/>
  <c r="F9" i="5"/>
  <c r="G9" i="5"/>
  <c r="H9" i="5"/>
  <c r="I9" i="5"/>
  <c r="J9" i="5"/>
  <c r="K9" i="5"/>
  <c r="A10" i="5"/>
  <c r="B10" i="5"/>
  <c r="C10" i="5"/>
  <c r="D10" i="5"/>
  <c r="E10" i="5"/>
  <c r="F10" i="5"/>
  <c r="G10" i="5"/>
  <c r="H10" i="5"/>
  <c r="I10" i="5"/>
  <c r="J10" i="5"/>
  <c r="K10" i="5"/>
  <c r="A11" i="5"/>
  <c r="B11" i="5"/>
  <c r="C11" i="5"/>
  <c r="D11" i="5"/>
  <c r="E11" i="5"/>
  <c r="F11" i="5"/>
  <c r="G11" i="5"/>
  <c r="H11" i="5"/>
  <c r="I11" i="5"/>
  <c r="J11" i="5"/>
  <c r="K11" i="5"/>
  <c r="A12" i="5"/>
  <c r="B12" i="5"/>
  <c r="C12" i="5"/>
  <c r="D12" i="5"/>
  <c r="E12" i="5"/>
  <c r="F12" i="5"/>
  <c r="G12" i="5"/>
  <c r="H12" i="5"/>
  <c r="I12" i="5"/>
  <c r="J12" i="5"/>
  <c r="K12" i="5"/>
  <c r="A13" i="5"/>
  <c r="B13" i="5"/>
  <c r="C13" i="5"/>
  <c r="D13" i="5"/>
  <c r="E13" i="5"/>
  <c r="F13" i="5"/>
  <c r="G13" i="5"/>
  <c r="H13" i="5"/>
  <c r="I13" i="5"/>
  <c r="J13" i="5"/>
  <c r="K13" i="5"/>
  <c r="A14" i="5"/>
  <c r="B14" i="5"/>
  <c r="C14" i="5"/>
  <c r="D14" i="5"/>
  <c r="E14" i="5"/>
  <c r="F14" i="5"/>
  <c r="G14" i="5"/>
  <c r="H14" i="5"/>
  <c r="I14" i="5"/>
  <c r="J14" i="5"/>
  <c r="K14" i="5"/>
  <c r="A15" i="5"/>
  <c r="B15" i="5"/>
  <c r="C15" i="5"/>
  <c r="D15" i="5"/>
  <c r="E15" i="5"/>
  <c r="F15" i="5"/>
  <c r="G15" i="5"/>
  <c r="H15" i="5"/>
  <c r="I15" i="5"/>
  <c r="J15" i="5"/>
  <c r="K15" i="5"/>
  <c r="A16" i="5"/>
  <c r="B16" i="5"/>
  <c r="C16" i="5"/>
  <c r="D16" i="5"/>
  <c r="E16" i="5"/>
  <c r="F16" i="5"/>
  <c r="G16" i="5"/>
  <c r="H16" i="5"/>
  <c r="I16" i="5"/>
  <c r="J16" i="5"/>
  <c r="K16" i="5"/>
  <c r="A17" i="5"/>
  <c r="B17" i="5"/>
  <c r="C17" i="5"/>
  <c r="D17" i="5"/>
  <c r="E17" i="5"/>
  <c r="F17" i="5"/>
  <c r="G17" i="5"/>
  <c r="H17" i="5"/>
  <c r="I17" i="5"/>
  <c r="J17" i="5"/>
  <c r="K17" i="5"/>
  <c r="A18" i="5"/>
  <c r="B18" i="5"/>
  <c r="C18" i="5"/>
  <c r="D18" i="5"/>
  <c r="E18" i="5"/>
  <c r="F18" i="5"/>
  <c r="G18" i="5"/>
  <c r="H18" i="5"/>
  <c r="I18" i="5"/>
  <c r="J18" i="5"/>
  <c r="K18" i="5"/>
  <c r="A19" i="5"/>
  <c r="B19" i="5"/>
  <c r="C19" i="5"/>
  <c r="D19" i="5"/>
  <c r="E19" i="5"/>
  <c r="F19" i="5"/>
  <c r="G19" i="5"/>
  <c r="H19" i="5"/>
  <c r="I19" i="5"/>
  <c r="J19" i="5"/>
  <c r="K19" i="5"/>
  <c r="A20" i="5"/>
  <c r="B20" i="5"/>
  <c r="C20" i="5"/>
  <c r="D20" i="5"/>
  <c r="E20" i="5"/>
  <c r="F20" i="5"/>
  <c r="G20" i="5"/>
  <c r="H20" i="5"/>
  <c r="I20" i="5"/>
  <c r="J20" i="5"/>
  <c r="K20" i="5"/>
  <c r="A21" i="5"/>
  <c r="B21" i="5"/>
  <c r="C21" i="5"/>
  <c r="D21" i="5"/>
  <c r="E21" i="5"/>
  <c r="F21" i="5"/>
  <c r="G21" i="5"/>
  <c r="H21" i="5"/>
  <c r="I21" i="5"/>
  <c r="J21" i="5"/>
  <c r="K21" i="5"/>
  <c r="A22" i="5"/>
  <c r="B22" i="5"/>
  <c r="C22" i="5"/>
  <c r="D22" i="5"/>
  <c r="E22" i="5"/>
  <c r="F22" i="5"/>
  <c r="G22" i="5"/>
  <c r="H22" i="5"/>
  <c r="I22" i="5"/>
  <c r="J22" i="5"/>
  <c r="K22" i="5"/>
  <c r="A23" i="5"/>
  <c r="B23" i="5"/>
  <c r="C23" i="5"/>
  <c r="D23" i="5"/>
  <c r="E23" i="5"/>
  <c r="F23" i="5"/>
  <c r="G23" i="5"/>
  <c r="H23" i="5"/>
  <c r="I23" i="5"/>
  <c r="J23" i="5"/>
  <c r="K23" i="5"/>
  <c r="A24" i="5"/>
  <c r="B24" i="5"/>
  <c r="C24" i="5"/>
  <c r="D24" i="5"/>
  <c r="E24" i="5"/>
  <c r="F24" i="5"/>
  <c r="G24" i="5"/>
  <c r="H24" i="5"/>
  <c r="I24" i="5"/>
  <c r="J24" i="5"/>
  <c r="K24" i="5"/>
  <c r="A25" i="5"/>
  <c r="B25" i="5"/>
  <c r="C25" i="5"/>
  <c r="D25" i="5"/>
  <c r="E25" i="5"/>
  <c r="F25" i="5"/>
  <c r="G25" i="5"/>
  <c r="H25" i="5"/>
  <c r="I25" i="5"/>
  <c r="J25" i="5"/>
  <c r="K25" i="5"/>
  <c r="A26" i="5"/>
  <c r="B26" i="5"/>
  <c r="C26" i="5"/>
  <c r="D26" i="5"/>
  <c r="E26" i="5"/>
  <c r="F26" i="5"/>
  <c r="G26" i="5"/>
  <c r="H26" i="5"/>
  <c r="I26" i="5"/>
  <c r="J26" i="5"/>
  <c r="K26" i="5"/>
  <c r="A27" i="5"/>
  <c r="B27" i="5"/>
  <c r="C27" i="5"/>
  <c r="D27" i="5"/>
  <c r="E27" i="5"/>
  <c r="F27" i="5"/>
  <c r="G27" i="5"/>
  <c r="H27" i="5"/>
  <c r="I27" i="5"/>
  <c r="J27" i="5"/>
  <c r="K27" i="5"/>
  <c r="A28" i="5"/>
  <c r="B28" i="5"/>
  <c r="C28" i="5"/>
  <c r="D28" i="5"/>
  <c r="E28" i="5"/>
  <c r="F28" i="5"/>
  <c r="G28" i="5"/>
  <c r="H28" i="5"/>
  <c r="I28" i="5"/>
  <c r="J28" i="5"/>
  <c r="K28" i="5"/>
  <c r="A29" i="5"/>
  <c r="B29" i="5"/>
  <c r="C29" i="5"/>
  <c r="D29" i="5"/>
  <c r="E29" i="5"/>
  <c r="F29" i="5"/>
  <c r="G29" i="5"/>
  <c r="H29" i="5"/>
  <c r="I29" i="5"/>
  <c r="J29" i="5"/>
  <c r="K29" i="5"/>
  <c r="A30" i="5"/>
  <c r="B30" i="5"/>
  <c r="C30" i="5"/>
  <c r="D30" i="5"/>
  <c r="E30" i="5"/>
  <c r="F30" i="5"/>
  <c r="G30" i="5"/>
  <c r="H30" i="5"/>
  <c r="I30" i="5"/>
  <c r="J30" i="5"/>
  <c r="K30" i="5"/>
  <c r="A31" i="5"/>
  <c r="B31" i="5"/>
  <c r="C31" i="5"/>
  <c r="D31" i="5"/>
  <c r="E31" i="5"/>
  <c r="F31" i="5"/>
  <c r="G31" i="5"/>
  <c r="H31" i="5"/>
  <c r="I31" i="5"/>
  <c r="J31" i="5"/>
  <c r="K31" i="5"/>
  <c r="A32" i="5"/>
  <c r="B32" i="5"/>
  <c r="C32" i="5"/>
  <c r="D32" i="5"/>
  <c r="E32" i="5"/>
  <c r="F32" i="5"/>
  <c r="G32" i="5"/>
  <c r="H32" i="5"/>
  <c r="I32" i="5"/>
  <c r="J32" i="5"/>
  <c r="K32" i="5"/>
  <c r="A33" i="5"/>
  <c r="B33" i="5"/>
  <c r="C33" i="5"/>
  <c r="D33" i="5"/>
  <c r="E33" i="5"/>
  <c r="F33" i="5"/>
  <c r="G33" i="5"/>
  <c r="H33" i="5"/>
  <c r="I33" i="5"/>
  <c r="J33" i="5"/>
  <c r="K33" i="5"/>
  <c r="A34" i="5"/>
  <c r="B34" i="5"/>
  <c r="C34" i="5"/>
  <c r="D34" i="5"/>
  <c r="E34" i="5"/>
  <c r="F34" i="5"/>
  <c r="G34" i="5"/>
  <c r="H34" i="5"/>
  <c r="I34" i="5"/>
  <c r="J34" i="5"/>
  <c r="K34" i="5"/>
  <c r="A35" i="5"/>
  <c r="B35" i="5"/>
  <c r="C35" i="5"/>
  <c r="D35" i="5"/>
  <c r="E35" i="5"/>
  <c r="F35" i="5"/>
  <c r="G35" i="5"/>
  <c r="H35" i="5"/>
  <c r="I35" i="5"/>
  <c r="J35" i="5"/>
  <c r="K35" i="5"/>
  <c r="A36" i="5"/>
  <c r="B36" i="5"/>
  <c r="C36" i="5"/>
  <c r="D36" i="5"/>
  <c r="E36" i="5"/>
  <c r="F36" i="5"/>
  <c r="G36" i="5"/>
  <c r="H36" i="5"/>
  <c r="I36" i="5"/>
  <c r="J36" i="5"/>
  <c r="K36" i="5"/>
  <c r="A37" i="5"/>
  <c r="B37" i="5"/>
  <c r="C37" i="5"/>
  <c r="D37" i="5"/>
  <c r="E37" i="5"/>
  <c r="F37" i="5"/>
  <c r="G37" i="5"/>
  <c r="H37" i="5"/>
  <c r="I37" i="5"/>
  <c r="J37" i="5"/>
  <c r="K37" i="5"/>
  <c r="A38" i="5"/>
  <c r="B38" i="5"/>
  <c r="C38" i="5"/>
  <c r="D38" i="5"/>
  <c r="E38" i="5"/>
  <c r="F38" i="5"/>
  <c r="G38" i="5"/>
  <c r="H38" i="5"/>
  <c r="I38" i="5"/>
  <c r="J38" i="5"/>
  <c r="K38" i="5"/>
  <c r="A39" i="5"/>
  <c r="B39" i="5"/>
  <c r="C39" i="5"/>
  <c r="D39" i="5"/>
  <c r="E39" i="5"/>
  <c r="F39" i="5"/>
  <c r="G39" i="5"/>
  <c r="H39" i="5"/>
  <c r="I39" i="5"/>
  <c r="J39" i="5"/>
  <c r="K39" i="5"/>
  <c r="A40" i="5"/>
  <c r="B40" i="5"/>
  <c r="C40" i="5"/>
  <c r="D40" i="5"/>
  <c r="E40" i="5"/>
  <c r="F40" i="5"/>
  <c r="G40" i="5"/>
  <c r="H40" i="5"/>
  <c r="I40" i="5"/>
  <c r="J40" i="5"/>
  <c r="K40" i="5"/>
  <c r="A41" i="5"/>
  <c r="B41" i="5"/>
  <c r="C41" i="5"/>
  <c r="D41" i="5"/>
  <c r="E41" i="5"/>
  <c r="F41" i="5"/>
  <c r="G41" i="5"/>
  <c r="H41" i="5"/>
  <c r="I41" i="5"/>
  <c r="J41" i="5"/>
  <c r="K41" i="5"/>
  <c r="A42" i="5"/>
  <c r="B42" i="5"/>
  <c r="C42" i="5"/>
  <c r="D42" i="5"/>
  <c r="E42" i="5"/>
  <c r="F42" i="5"/>
  <c r="G42" i="5"/>
  <c r="H42" i="5"/>
  <c r="I42" i="5"/>
  <c r="J42" i="5"/>
  <c r="K42" i="5"/>
  <c r="A43" i="5"/>
  <c r="B43" i="5"/>
  <c r="C43" i="5"/>
  <c r="D43" i="5"/>
  <c r="E43" i="5"/>
  <c r="F43" i="5"/>
  <c r="G43" i="5"/>
  <c r="H43" i="5"/>
  <c r="I43" i="5"/>
  <c r="J43" i="5"/>
  <c r="K43" i="5"/>
  <c r="A44" i="5"/>
  <c r="B44" i="5"/>
  <c r="C44" i="5"/>
  <c r="D44" i="5"/>
  <c r="E44" i="5"/>
  <c r="F44" i="5"/>
  <c r="G44" i="5"/>
  <c r="H44" i="5"/>
  <c r="I44" i="5"/>
  <c r="J44" i="5"/>
  <c r="K44" i="5"/>
  <c r="A45" i="5"/>
  <c r="B45" i="5"/>
  <c r="C45" i="5"/>
  <c r="D45" i="5"/>
  <c r="E45" i="5"/>
  <c r="F45" i="5"/>
  <c r="G45" i="5"/>
  <c r="H45" i="5"/>
  <c r="I45" i="5"/>
  <c r="J45" i="5"/>
  <c r="K45" i="5"/>
  <c r="A46" i="5"/>
  <c r="B46" i="5"/>
  <c r="C46" i="5"/>
  <c r="D46" i="5"/>
  <c r="E46" i="5"/>
  <c r="F46" i="5"/>
  <c r="G46" i="5"/>
  <c r="H46" i="5"/>
  <c r="I46" i="5"/>
  <c r="J46" i="5"/>
  <c r="K46" i="5"/>
  <c r="A47" i="5"/>
  <c r="B47" i="5"/>
  <c r="C47" i="5"/>
  <c r="D47" i="5"/>
  <c r="E47" i="5"/>
  <c r="F47" i="5"/>
  <c r="G47" i="5"/>
  <c r="H47" i="5"/>
  <c r="I47" i="5"/>
  <c r="J47" i="5"/>
  <c r="K47" i="5"/>
  <c r="A48" i="5"/>
  <c r="B48" i="5"/>
  <c r="C48" i="5"/>
  <c r="D48" i="5"/>
  <c r="E48" i="5"/>
  <c r="F48" i="5"/>
  <c r="G48" i="5"/>
  <c r="H48" i="5"/>
  <c r="I48" i="5"/>
  <c r="J48" i="5"/>
  <c r="K48" i="5"/>
  <c r="A49" i="5"/>
  <c r="B49" i="5"/>
  <c r="C49" i="5"/>
  <c r="D49" i="5"/>
  <c r="E49" i="5"/>
  <c r="F49" i="5"/>
  <c r="G49" i="5"/>
  <c r="H49" i="5"/>
  <c r="I49" i="5"/>
  <c r="J49" i="5"/>
  <c r="K49" i="5"/>
  <c r="A50" i="5"/>
  <c r="B50" i="5"/>
  <c r="C50" i="5"/>
  <c r="D50" i="5"/>
  <c r="E50" i="5"/>
  <c r="F50" i="5"/>
  <c r="G50" i="5"/>
  <c r="H50" i="5"/>
  <c r="I50" i="5"/>
  <c r="J50" i="5"/>
  <c r="K50" i="5"/>
  <c r="A51" i="5"/>
  <c r="B51" i="5"/>
  <c r="C51" i="5"/>
  <c r="D51" i="5"/>
  <c r="E51" i="5"/>
  <c r="F51" i="5"/>
  <c r="G51" i="5"/>
  <c r="H51" i="5"/>
  <c r="I51" i="5"/>
  <c r="J51" i="5"/>
  <c r="K51" i="5"/>
  <c r="A52" i="5"/>
  <c r="B52" i="5"/>
  <c r="C52" i="5"/>
  <c r="D52" i="5"/>
  <c r="E52" i="5"/>
  <c r="F52" i="5"/>
  <c r="G52" i="5"/>
  <c r="H52" i="5"/>
  <c r="I52" i="5"/>
  <c r="J52" i="5"/>
  <c r="K52" i="5"/>
  <c r="A53" i="5"/>
  <c r="B53" i="5"/>
  <c r="C53" i="5"/>
  <c r="D53" i="5"/>
  <c r="E53" i="5"/>
  <c r="F53" i="5"/>
  <c r="G53" i="5"/>
  <c r="H53" i="5"/>
  <c r="I53" i="5"/>
  <c r="J53" i="5"/>
  <c r="K53" i="5"/>
  <c r="A54" i="5"/>
  <c r="B54" i="5"/>
  <c r="C54" i="5"/>
  <c r="D54" i="5"/>
  <c r="E54" i="5"/>
  <c r="F54" i="5"/>
  <c r="G54" i="5"/>
  <c r="H54" i="5"/>
  <c r="I54" i="5"/>
  <c r="J54" i="5"/>
  <c r="K54" i="5"/>
  <c r="A55" i="5"/>
  <c r="B55" i="5"/>
  <c r="C55" i="5"/>
  <c r="D55" i="5"/>
  <c r="E55" i="5"/>
  <c r="F55" i="5"/>
  <c r="G55" i="5"/>
  <c r="H55" i="5"/>
  <c r="I55" i="5"/>
  <c r="J55" i="5"/>
  <c r="K55" i="5"/>
  <c r="A56" i="5"/>
  <c r="B56" i="5"/>
  <c r="C56" i="5"/>
  <c r="D56" i="5"/>
  <c r="E56" i="5"/>
  <c r="F56" i="5"/>
  <c r="G56" i="5"/>
  <c r="H56" i="5"/>
  <c r="I56" i="5"/>
  <c r="J56" i="5"/>
  <c r="K56" i="5"/>
  <c r="A57" i="5"/>
  <c r="B57" i="5"/>
  <c r="C57" i="5"/>
  <c r="D57" i="5"/>
  <c r="E57" i="5"/>
  <c r="F57" i="5"/>
  <c r="G57" i="5"/>
  <c r="H57" i="5"/>
  <c r="I57" i="5"/>
  <c r="J57" i="5"/>
  <c r="K57" i="5"/>
  <c r="A58" i="5"/>
  <c r="B58" i="5"/>
  <c r="C58" i="5"/>
  <c r="D58" i="5"/>
  <c r="E58" i="5"/>
  <c r="F58" i="5"/>
  <c r="G58" i="5"/>
  <c r="H58" i="5"/>
  <c r="I58" i="5"/>
  <c r="J58" i="5"/>
  <c r="K58" i="5"/>
  <c r="A59" i="5"/>
  <c r="B59" i="5"/>
  <c r="C59" i="5"/>
  <c r="D59" i="5"/>
  <c r="E59" i="5"/>
  <c r="F59" i="5"/>
  <c r="G59" i="5"/>
  <c r="H59" i="5"/>
  <c r="I59" i="5"/>
  <c r="J59" i="5"/>
  <c r="K59" i="5"/>
  <c r="A60" i="5"/>
  <c r="B60" i="5"/>
  <c r="C60" i="5"/>
  <c r="D60" i="5"/>
  <c r="E60" i="5"/>
  <c r="F60" i="5"/>
  <c r="G60" i="5"/>
  <c r="H60" i="5"/>
  <c r="I60" i="5"/>
  <c r="J60" i="5"/>
  <c r="K60" i="5"/>
  <c r="A61" i="5"/>
  <c r="B61" i="5"/>
  <c r="C61" i="5"/>
  <c r="D61" i="5"/>
  <c r="E61" i="5"/>
  <c r="F61" i="5"/>
  <c r="G61" i="5"/>
  <c r="H61" i="5"/>
  <c r="I61" i="5"/>
  <c r="J61" i="5"/>
  <c r="K61" i="5"/>
  <c r="A62" i="5"/>
  <c r="B62" i="5"/>
  <c r="C62" i="5"/>
  <c r="D62" i="5"/>
  <c r="E62" i="5"/>
  <c r="F62" i="5"/>
  <c r="G62" i="5"/>
  <c r="H62" i="5"/>
  <c r="I62" i="5"/>
  <c r="J62" i="5"/>
  <c r="K62" i="5"/>
  <c r="A63" i="5"/>
  <c r="B63" i="5"/>
  <c r="C63" i="5"/>
  <c r="D63" i="5"/>
  <c r="E63" i="5"/>
  <c r="F63" i="5"/>
  <c r="G63" i="5"/>
  <c r="H63" i="5"/>
  <c r="I63" i="5"/>
  <c r="J63" i="5"/>
  <c r="K63" i="5"/>
  <c r="A64" i="5"/>
  <c r="B64" i="5"/>
  <c r="C64" i="5"/>
  <c r="D64" i="5"/>
  <c r="E64" i="5"/>
  <c r="F64" i="5"/>
  <c r="G64" i="5"/>
  <c r="H64" i="5"/>
  <c r="I64" i="5"/>
  <c r="J64" i="5"/>
  <c r="K64" i="5"/>
  <c r="A65" i="5"/>
  <c r="B65" i="5"/>
  <c r="C65" i="5"/>
  <c r="D65" i="5"/>
  <c r="E65" i="5"/>
  <c r="F65" i="5"/>
  <c r="G65" i="5"/>
  <c r="H65" i="5"/>
  <c r="I65" i="5"/>
  <c r="J65" i="5"/>
  <c r="K65" i="5"/>
  <c r="A66" i="5"/>
  <c r="B66" i="5"/>
  <c r="C66" i="5"/>
  <c r="D66" i="5"/>
  <c r="E66" i="5"/>
  <c r="F66" i="5"/>
  <c r="G66" i="5"/>
  <c r="H66" i="5"/>
  <c r="I66" i="5"/>
  <c r="J66" i="5"/>
  <c r="K66" i="5"/>
  <c r="A67" i="5"/>
  <c r="B67" i="5"/>
  <c r="C67" i="5"/>
  <c r="D67" i="5"/>
  <c r="E67" i="5"/>
  <c r="F67" i="5"/>
  <c r="G67" i="5"/>
  <c r="H67" i="5"/>
  <c r="I67" i="5"/>
  <c r="J67" i="5"/>
  <c r="K67" i="5"/>
  <c r="A68" i="5"/>
  <c r="B68" i="5"/>
  <c r="C68" i="5"/>
  <c r="D68" i="5"/>
  <c r="E68" i="5"/>
  <c r="F68" i="5"/>
  <c r="G68" i="5"/>
  <c r="H68" i="5"/>
  <c r="I68" i="5"/>
  <c r="J68" i="5"/>
  <c r="K68" i="5"/>
  <c r="A69" i="5"/>
  <c r="B69" i="5"/>
  <c r="C69" i="5"/>
  <c r="D69" i="5"/>
  <c r="E69" i="5"/>
  <c r="F69" i="5"/>
  <c r="G69" i="5"/>
  <c r="H69" i="5"/>
  <c r="I69" i="5"/>
  <c r="J69" i="5"/>
  <c r="K69" i="5"/>
  <c r="A70" i="5"/>
  <c r="B70" i="5"/>
  <c r="C70" i="5"/>
  <c r="D70" i="5"/>
  <c r="E70" i="5"/>
  <c r="F70" i="5"/>
  <c r="G70" i="5"/>
  <c r="H70" i="5"/>
  <c r="I70" i="5"/>
  <c r="J70" i="5"/>
  <c r="K70" i="5"/>
  <c r="A71" i="5"/>
  <c r="B71" i="5"/>
  <c r="C71" i="5"/>
  <c r="D71" i="5"/>
  <c r="E71" i="5"/>
  <c r="F71" i="5"/>
  <c r="G71" i="5"/>
  <c r="H71" i="5"/>
  <c r="I71" i="5"/>
  <c r="J71" i="5"/>
  <c r="K71" i="5"/>
  <c r="A72" i="5"/>
  <c r="B72" i="5"/>
  <c r="C72" i="5"/>
  <c r="D72" i="5"/>
  <c r="E72" i="5"/>
  <c r="F72" i="5"/>
  <c r="G72" i="5"/>
  <c r="H72" i="5"/>
  <c r="I72" i="5"/>
  <c r="J72" i="5"/>
  <c r="K72" i="5"/>
  <c r="A73" i="5"/>
  <c r="B73" i="5"/>
  <c r="C73" i="5"/>
  <c r="D73" i="5"/>
  <c r="E73" i="5"/>
  <c r="F73" i="5"/>
  <c r="G73" i="5"/>
  <c r="H73" i="5"/>
  <c r="I73" i="5"/>
  <c r="J73" i="5"/>
  <c r="K73" i="5"/>
  <c r="A74" i="5"/>
  <c r="B74" i="5"/>
  <c r="C74" i="5"/>
  <c r="D74" i="5"/>
  <c r="E74" i="5"/>
  <c r="F74" i="5"/>
  <c r="G74" i="5"/>
  <c r="H74" i="5"/>
  <c r="I74" i="5"/>
  <c r="J74" i="5"/>
  <c r="K74" i="5"/>
  <c r="A75" i="5"/>
  <c r="B75" i="5"/>
  <c r="C75" i="5"/>
  <c r="D75" i="5"/>
  <c r="E75" i="5"/>
  <c r="F75" i="5"/>
  <c r="G75" i="5"/>
  <c r="H75" i="5"/>
  <c r="I75" i="5"/>
  <c r="J75" i="5"/>
  <c r="K75" i="5"/>
  <c r="A76" i="5"/>
  <c r="B76" i="5"/>
  <c r="C76" i="5"/>
  <c r="D76" i="5"/>
  <c r="E76" i="5"/>
  <c r="F76" i="5"/>
  <c r="G76" i="5"/>
  <c r="H76" i="5"/>
  <c r="I76" i="5"/>
  <c r="J76" i="5"/>
  <c r="K76" i="5"/>
  <c r="A77" i="5"/>
  <c r="B77" i="5"/>
  <c r="C77" i="5"/>
  <c r="D77" i="5"/>
  <c r="E77" i="5"/>
  <c r="F77" i="5"/>
  <c r="G77" i="5"/>
  <c r="H77" i="5"/>
  <c r="I77" i="5"/>
  <c r="J77" i="5"/>
  <c r="K77" i="5"/>
  <c r="A78" i="5"/>
  <c r="B78" i="5"/>
  <c r="C78" i="5"/>
  <c r="D78" i="5"/>
  <c r="E78" i="5"/>
  <c r="F78" i="5"/>
  <c r="G78" i="5"/>
  <c r="H78" i="5"/>
  <c r="I78" i="5"/>
  <c r="J78" i="5"/>
  <c r="K78" i="5"/>
  <c r="A79" i="5"/>
  <c r="B79" i="5"/>
  <c r="C79" i="5"/>
  <c r="D79" i="5"/>
  <c r="E79" i="5"/>
  <c r="F79" i="5"/>
  <c r="G79" i="5"/>
  <c r="H79" i="5"/>
  <c r="I79" i="5"/>
  <c r="J79" i="5"/>
  <c r="K79" i="5"/>
  <c r="A80" i="5"/>
  <c r="B80" i="5"/>
  <c r="C80" i="5"/>
  <c r="D80" i="5"/>
  <c r="E80" i="5"/>
  <c r="F80" i="5"/>
  <c r="G80" i="5"/>
  <c r="H80" i="5"/>
  <c r="I80" i="5"/>
  <c r="J80" i="5"/>
  <c r="K80" i="5"/>
  <c r="A81" i="5"/>
  <c r="B81" i="5"/>
  <c r="C81" i="5"/>
  <c r="D81" i="5"/>
  <c r="E81" i="5"/>
  <c r="F81" i="5"/>
  <c r="G81" i="5"/>
  <c r="H81" i="5"/>
  <c r="I81" i="5"/>
  <c r="J81" i="5"/>
  <c r="K81" i="5"/>
  <c r="A82" i="5"/>
  <c r="B82" i="5"/>
  <c r="C82" i="5"/>
  <c r="D82" i="5"/>
  <c r="E82" i="5"/>
  <c r="F82" i="5"/>
  <c r="G82" i="5"/>
  <c r="H82" i="5"/>
  <c r="I82" i="5"/>
  <c r="J82" i="5"/>
  <c r="K82" i="5"/>
  <c r="A83" i="5"/>
  <c r="B83" i="5"/>
  <c r="C83" i="5"/>
  <c r="D83" i="5"/>
  <c r="E83" i="5"/>
  <c r="F83" i="5"/>
  <c r="G83" i="5"/>
  <c r="H83" i="5"/>
  <c r="I83" i="5"/>
  <c r="J83" i="5"/>
  <c r="K83" i="5"/>
  <c r="A84" i="5"/>
  <c r="B84" i="5"/>
  <c r="C84" i="5"/>
  <c r="D84" i="5"/>
  <c r="E84" i="5"/>
  <c r="F84" i="5"/>
  <c r="G84" i="5"/>
  <c r="H84" i="5"/>
  <c r="I84" i="5"/>
  <c r="J84" i="5"/>
  <c r="K84" i="5"/>
  <c r="A85" i="5"/>
  <c r="B85" i="5"/>
  <c r="C85" i="5"/>
  <c r="D85" i="5"/>
  <c r="E85" i="5"/>
  <c r="F85" i="5"/>
  <c r="G85" i="5"/>
  <c r="H85" i="5"/>
  <c r="I85" i="5"/>
  <c r="J85" i="5"/>
  <c r="K85" i="5"/>
  <c r="A86" i="5"/>
  <c r="B86" i="5"/>
  <c r="C86" i="5"/>
  <c r="D86" i="5"/>
  <c r="E86" i="5"/>
  <c r="F86" i="5"/>
  <c r="G86" i="5"/>
  <c r="H86" i="5"/>
  <c r="I86" i="5"/>
  <c r="J86" i="5"/>
  <c r="K86" i="5"/>
  <c r="A87" i="5"/>
  <c r="B87" i="5"/>
  <c r="C87" i="5"/>
  <c r="D87" i="5"/>
  <c r="E87" i="5"/>
  <c r="F87" i="5"/>
  <c r="G87" i="5"/>
  <c r="H87" i="5"/>
  <c r="I87" i="5"/>
  <c r="J87" i="5"/>
  <c r="K87" i="5"/>
  <c r="A88" i="5"/>
  <c r="B88" i="5"/>
  <c r="C88" i="5"/>
  <c r="D88" i="5"/>
  <c r="E88" i="5"/>
  <c r="F88" i="5"/>
  <c r="G88" i="5"/>
  <c r="H88" i="5"/>
  <c r="I88" i="5"/>
  <c r="J88" i="5"/>
  <c r="K88" i="5"/>
  <c r="A89" i="5"/>
  <c r="B89" i="5"/>
  <c r="C89" i="5"/>
  <c r="D89" i="5"/>
  <c r="E89" i="5"/>
  <c r="F89" i="5"/>
  <c r="G89" i="5"/>
  <c r="H89" i="5"/>
  <c r="I89" i="5"/>
  <c r="J89" i="5"/>
  <c r="K89" i="5"/>
  <c r="A90" i="5"/>
  <c r="B90" i="5"/>
  <c r="C90" i="5"/>
  <c r="D90" i="5"/>
  <c r="E90" i="5"/>
  <c r="F90" i="5"/>
  <c r="G90" i="5"/>
  <c r="H90" i="5"/>
  <c r="I90" i="5"/>
  <c r="J90" i="5"/>
  <c r="K90" i="5"/>
  <c r="A91" i="5"/>
  <c r="B91" i="5"/>
  <c r="C91" i="5"/>
  <c r="D91" i="5"/>
  <c r="E91" i="5"/>
  <c r="F91" i="5"/>
  <c r="G91" i="5"/>
  <c r="H91" i="5"/>
  <c r="I91" i="5"/>
  <c r="J91" i="5"/>
  <c r="K91" i="5"/>
  <c r="A92" i="5"/>
  <c r="B92" i="5"/>
  <c r="C92" i="5"/>
  <c r="D92" i="5"/>
  <c r="E92" i="5"/>
  <c r="F92" i="5"/>
  <c r="G92" i="5"/>
  <c r="H92" i="5"/>
  <c r="I92" i="5"/>
  <c r="J92" i="5"/>
  <c r="K92" i="5"/>
  <c r="A93" i="5"/>
  <c r="B93" i="5"/>
  <c r="C93" i="5"/>
  <c r="D93" i="5"/>
  <c r="E93" i="5"/>
  <c r="F93" i="5"/>
  <c r="G93" i="5"/>
  <c r="H93" i="5"/>
  <c r="I93" i="5"/>
  <c r="J93" i="5"/>
  <c r="K93" i="5"/>
  <c r="A94" i="5"/>
  <c r="B94" i="5"/>
  <c r="C94" i="5"/>
  <c r="D94" i="5"/>
  <c r="E94" i="5"/>
  <c r="F94" i="5"/>
  <c r="G94" i="5"/>
  <c r="H94" i="5"/>
  <c r="I94" i="5"/>
  <c r="J94" i="5"/>
  <c r="K94" i="5"/>
  <c r="A95" i="5"/>
  <c r="B95" i="5"/>
  <c r="C95" i="5"/>
  <c r="D95" i="5"/>
  <c r="E95" i="5"/>
  <c r="F95" i="5"/>
  <c r="G95" i="5"/>
  <c r="H95" i="5"/>
  <c r="I95" i="5"/>
  <c r="J95" i="5"/>
  <c r="K95" i="5"/>
  <c r="A96" i="5"/>
  <c r="B96" i="5"/>
  <c r="C96" i="5"/>
  <c r="D96" i="5"/>
  <c r="E96" i="5"/>
  <c r="F96" i="5"/>
  <c r="G96" i="5"/>
  <c r="H96" i="5"/>
  <c r="I96" i="5"/>
  <c r="J96" i="5"/>
  <c r="K96" i="5"/>
  <c r="A97" i="5"/>
  <c r="B97" i="5"/>
  <c r="C97" i="5"/>
  <c r="D97" i="5"/>
  <c r="E97" i="5"/>
  <c r="F97" i="5"/>
  <c r="G97" i="5"/>
  <c r="H97" i="5"/>
  <c r="I97" i="5"/>
  <c r="J97" i="5"/>
  <c r="K97" i="5"/>
  <c r="A98" i="5"/>
  <c r="B98" i="5"/>
  <c r="C98" i="5"/>
  <c r="D98" i="5"/>
  <c r="E98" i="5"/>
  <c r="F98" i="5"/>
  <c r="G98" i="5"/>
  <c r="H98" i="5"/>
  <c r="I98" i="5"/>
  <c r="J98" i="5"/>
  <c r="K98" i="5"/>
  <c r="A99" i="5"/>
  <c r="B99" i="5"/>
  <c r="C99" i="5"/>
  <c r="D99" i="5"/>
  <c r="E99" i="5"/>
  <c r="F99" i="5"/>
  <c r="G99" i="5"/>
  <c r="H99" i="5"/>
  <c r="I99" i="5"/>
  <c r="J99" i="5"/>
  <c r="K99" i="5"/>
  <c r="A100" i="5"/>
  <c r="B100" i="5"/>
  <c r="C100" i="5"/>
  <c r="D100" i="5"/>
  <c r="E100" i="5"/>
  <c r="F100" i="5"/>
  <c r="G100" i="5"/>
  <c r="H100" i="5"/>
  <c r="I100" i="5"/>
  <c r="J100" i="5"/>
  <c r="K100" i="5"/>
  <c r="A101" i="5"/>
  <c r="B101" i="5"/>
  <c r="C101" i="5"/>
  <c r="D101" i="5"/>
  <c r="E101" i="5"/>
  <c r="F101" i="5"/>
  <c r="G101" i="5"/>
  <c r="H101" i="5"/>
  <c r="I101" i="5"/>
  <c r="J101" i="5"/>
  <c r="K101" i="5"/>
  <c r="A102" i="5"/>
  <c r="B102" i="5"/>
  <c r="C102" i="5"/>
  <c r="D102" i="5"/>
  <c r="E102" i="5"/>
  <c r="F102" i="5"/>
  <c r="G102" i="5"/>
  <c r="H102" i="5"/>
  <c r="I102" i="5"/>
  <c r="J102" i="5"/>
  <c r="K102" i="5"/>
  <c r="A103" i="5"/>
  <c r="B103" i="5"/>
  <c r="C103" i="5"/>
  <c r="D103" i="5"/>
  <c r="E103" i="5"/>
  <c r="F103" i="5"/>
  <c r="G103" i="5"/>
  <c r="H103" i="5"/>
  <c r="I103" i="5"/>
  <c r="J103" i="5"/>
  <c r="K103" i="5"/>
  <c r="A104" i="5"/>
  <c r="B104" i="5"/>
  <c r="C104" i="5"/>
  <c r="D104" i="5"/>
  <c r="E104" i="5"/>
  <c r="F104" i="5"/>
  <c r="G104" i="5"/>
  <c r="H104" i="5"/>
  <c r="I104" i="5"/>
  <c r="J104" i="5"/>
  <c r="K104" i="5"/>
  <c r="A105" i="5"/>
  <c r="B105" i="5"/>
  <c r="C105" i="5"/>
  <c r="D105" i="5"/>
  <c r="E105" i="5"/>
  <c r="F105" i="5"/>
  <c r="G105" i="5"/>
  <c r="H105" i="5"/>
  <c r="I105" i="5"/>
  <c r="J105" i="5"/>
  <c r="K105" i="5"/>
  <c r="A106" i="5"/>
  <c r="B106" i="5"/>
  <c r="C106" i="5"/>
  <c r="D106" i="5"/>
  <c r="E106" i="5"/>
  <c r="F106" i="5"/>
  <c r="G106" i="5"/>
  <c r="H106" i="5"/>
  <c r="I106" i="5"/>
  <c r="J106" i="5"/>
  <c r="K106" i="5"/>
  <c r="A107" i="5"/>
  <c r="B107" i="5"/>
  <c r="C107" i="5"/>
  <c r="D107" i="5"/>
  <c r="E107" i="5"/>
  <c r="F107" i="5"/>
  <c r="G107" i="5"/>
  <c r="H107" i="5"/>
  <c r="I107" i="5"/>
  <c r="J107" i="5"/>
  <c r="K107" i="5"/>
  <c r="A108" i="5"/>
  <c r="B108" i="5"/>
  <c r="C108" i="5"/>
  <c r="D108" i="5"/>
  <c r="E108" i="5"/>
  <c r="F108" i="5"/>
  <c r="G108" i="5"/>
  <c r="H108" i="5"/>
  <c r="I108" i="5"/>
  <c r="J108" i="5"/>
  <c r="K108" i="5"/>
  <c r="A109" i="5"/>
  <c r="B109" i="5"/>
  <c r="C109" i="5"/>
  <c r="D109" i="5"/>
  <c r="E109" i="5"/>
  <c r="F109" i="5"/>
  <c r="G109" i="5"/>
  <c r="H109" i="5"/>
  <c r="I109" i="5"/>
  <c r="J109" i="5"/>
  <c r="K109" i="5"/>
  <c r="A110" i="5"/>
  <c r="B110" i="5"/>
  <c r="C110" i="5"/>
  <c r="D110" i="5"/>
  <c r="E110" i="5"/>
  <c r="F110" i="5"/>
  <c r="G110" i="5"/>
  <c r="H110" i="5"/>
  <c r="I110" i="5"/>
  <c r="J110" i="5"/>
  <c r="K110" i="5"/>
  <c r="A111" i="5"/>
  <c r="B111" i="5"/>
  <c r="C111" i="5"/>
  <c r="D111" i="5"/>
  <c r="E111" i="5"/>
  <c r="F111" i="5"/>
  <c r="G111" i="5"/>
  <c r="H111" i="5"/>
  <c r="I111" i="5"/>
  <c r="J111" i="5"/>
  <c r="K111" i="5"/>
  <c r="A112" i="5"/>
  <c r="B112" i="5"/>
  <c r="C112" i="5"/>
  <c r="D112" i="5"/>
  <c r="E112" i="5"/>
  <c r="F112" i="5"/>
  <c r="G112" i="5"/>
  <c r="H112" i="5"/>
  <c r="I112" i="5"/>
  <c r="J112" i="5"/>
  <c r="K112" i="5"/>
  <c r="A113" i="5"/>
  <c r="B113" i="5"/>
  <c r="C113" i="5"/>
  <c r="D113" i="5"/>
  <c r="E113" i="5"/>
  <c r="F113" i="5"/>
  <c r="G113" i="5"/>
  <c r="H113" i="5"/>
  <c r="I113" i="5"/>
  <c r="J113" i="5"/>
  <c r="K113" i="5"/>
  <c r="A114" i="5"/>
  <c r="B114" i="5"/>
  <c r="C114" i="5"/>
  <c r="D114" i="5"/>
  <c r="E114" i="5"/>
  <c r="F114" i="5"/>
  <c r="G114" i="5"/>
  <c r="H114" i="5"/>
  <c r="I114" i="5"/>
  <c r="J114" i="5"/>
  <c r="K114" i="5"/>
  <c r="A115" i="5"/>
  <c r="B115" i="5"/>
  <c r="C115" i="5"/>
  <c r="D115" i="5"/>
  <c r="E115" i="5"/>
  <c r="F115" i="5"/>
  <c r="G115" i="5"/>
  <c r="H115" i="5"/>
  <c r="I115" i="5"/>
  <c r="J115" i="5"/>
  <c r="K115" i="5"/>
  <c r="A116" i="5"/>
  <c r="B116" i="5"/>
  <c r="C116" i="5"/>
  <c r="D116" i="5"/>
  <c r="E116" i="5"/>
  <c r="F116" i="5"/>
  <c r="G116" i="5"/>
  <c r="H116" i="5"/>
  <c r="I116" i="5"/>
  <c r="J116" i="5"/>
  <c r="K116" i="5"/>
  <c r="A117" i="5"/>
  <c r="B117" i="5"/>
  <c r="C117" i="5"/>
  <c r="D117" i="5"/>
  <c r="E117" i="5"/>
  <c r="F117" i="5"/>
  <c r="G117" i="5"/>
  <c r="H117" i="5"/>
  <c r="I117" i="5"/>
  <c r="J117" i="5"/>
  <c r="K117" i="5"/>
  <c r="A118" i="5"/>
  <c r="B118" i="5"/>
  <c r="C118" i="5"/>
  <c r="D118" i="5"/>
  <c r="E118" i="5"/>
  <c r="F118" i="5"/>
  <c r="G118" i="5"/>
  <c r="H118" i="5"/>
  <c r="I118" i="5"/>
  <c r="J118" i="5"/>
  <c r="K118" i="5"/>
  <c r="A119" i="5"/>
  <c r="B119" i="5"/>
  <c r="C119" i="5"/>
  <c r="D119" i="5"/>
  <c r="E119" i="5"/>
  <c r="F119" i="5"/>
  <c r="G119" i="5"/>
  <c r="H119" i="5"/>
  <c r="I119" i="5"/>
  <c r="J119" i="5"/>
  <c r="K119" i="5"/>
  <c r="A120" i="5"/>
  <c r="B120" i="5"/>
  <c r="C120" i="5"/>
  <c r="D120" i="5"/>
  <c r="E120" i="5"/>
  <c r="F120" i="5"/>
  <c r="G120" i="5"/>
  <c r="H120" i="5"/>
  <c r="I120" i="5"/>
  <c r="J120" i="5"/>
  <c r="K120" i="5"/>
  <c r="A121" i="5"/>
  <c r="B121" i="5"/>
  <c r="C121" i="5"/>
  <c r="D121" i="5"/>
  <c r="E121" i="5"/>
  <c r="F121" i="5"/>
  <c r="G121" i="5"/>
  <c r="H121" i="5"/>
  <c r="I121" i="5"/>
  <c r="J121" i="5"/>
  <c r="K121" i="5"/>
  <c r="A122" i="5"/>
  <c r="B122" i="5"/>
  <c r="C122" i="5"/>
  <c r="D122" i="5"/>
  <c r="E122" i="5"/>
  <c r="F122" i="5"/>
  <c r="G122" i="5"/>
  <c r="H122" i="5"/>
  <c r="I122" i="5"/>
  <c r="J122" i="5"/>
  <c r="K122" i="5"/>
  <c r="A123" i="5"/>
  <c r="B123" i="5"/>
  <c r="C123" i="5"/>
  <c r="D123" i="5"/>
  <c r="E123" i="5"/>
  <c r="F123" i="5"/>
  <c r="G123" i="5"/>
  <c r="H123" i="5"/>
  <c r="I123" i="5"/>
  <c r="J123" i="5"/>
  <c r="K123" i="5"/>
  <c r="A124" i="5"/>
  <c r="B124" i="5"/>
  <c r="C124" i="5"/>
  <c r="D124" i="5"/>
  <c r="E124" i="5"/>
  <c r="F124" i="5"/>
  <c r="G124" i="5"/>
  <c r="H124" i="5"/>
  <c r="I124" i="5"/>
  <c r="J124" i="5"/>
  <c r="K124" i="5"/>
  <c r="A125" i="5"/>
  <c r="B125" i="5"/>
  <c r="C125" i="5"/>
  <c r="D125" i="5"/>
  <c r="E125" i="5"/>
  <c r="F125" i="5"/>
  <c r="G125" i="5"/>
  <c r="H125" i="5"/>
  <c r="I125" i="5"/>
  <c r="J125" i="5"/>
  <c r="K125" i="5"/>
  <c r="A126" i="5"/>
  <c r="B126" i="5"/>
  <c r="C126" i="5"/>
  <c r="D126" i="5"/>
  <c r="E126" i="5"/>
  <c r="F126" i="5"/>
  <c r="G126" i="5"/>
  <c r="H126" i="5"/>
  <c r="I126" i="5"/>
  <c r="J126" i="5"/>
  <c r="K126" i="5"/>
  <c r="A127" i="5"/>
  <c r="B127" i="5"/>
  <c r="C127" i="5"/>
  <c r="D127" i="5"/>
  <c r="E127" i="5"/>
  <c r="F127" i="5"/>
  <c r="G127" i="5"/>
  <c r="H127" i="5"/>
  <c r="I127" i="5"/>
  <c r="J127" i="5"/>
  <c r="K127" i="5"/>
  <c r="A128" i="5"/>
  <c r="B128" i="5"/>
  <c r="C128" i="5"/>
  <c r="D128" i="5"/>
  <c r="E128" i="5"/>
  <c r="F128" i="5"/>
  <c r="G128" i="5"/>
  <c r="H128" i="5"/>
  <c r="I128" i="5"/>
  <c r="J128" i="5"/>
  <c r="K128" i="5"/>
  <c r="A129" i="5"/>
  <c r="B129" i="5"/>
  <c r="C129" i="5"/>
  <c r="D129" i="5"/>
  <c r="E129" i="5"/>
  <c r="F129" i="5"/>
  <c r="G129" i="5"/>
  <c r="H129" i="5"/>
  <c r="I129" i="5"/>
  <c r="J129" i="5"/>
  <c r="K129" i="5"/>
  <c r="A130" i="5"/>
  <c r="B130" i="5"/>
  <c r="C130" i="5"/>
  <c r="D130" i="5"/>
  <c r="E130" i="5"/>
  <c r="F130" i="5"/>
  <c r="G130" i="5"/>
  <c r="H130" i="5"/>
  <c r="I130" i="5"/>
  <c r="J130" i="5"/>
  <c r="K130" i="5"/>
  <c r="A131" i="5"/>
  <c r="B131" i="5"/>
  <c r="C131" i="5"/>
  <c r="D131" i="5"/>
  <c r="E131" i="5"/>
  <c r="F131" i="5"/>
  <c r="G131" i="5"/>
  <c r="H131" i="5"/>
  <c r="I131" i="5"/>
  <c r="J131" i="5"/>
  <c r="K131" i="5"/>
  <c r="A132" i="5"/>
  <c r="B132" i="5"/>
  <c r="C132" i="5"/>
  <c r="D132" i="5"/>
  <c r="E132" i="5"/>
  <c r="F132" i="5"/>
  <c r="G132" i="5"/>
  <c r="H132" i="5"/>
  <c r="I132" i="5"/>
  <c r="J132" i="5"/>
  <c r="K132" i="5"/>
  <c r="A133" i="5"/>
  <c r="B133" i="5"/>
  <c r="C133" i="5"/>
  <c r="D133" i="5"/>
  <c r="E133" i="5"/>
  <c r="F133" i="5"/>
  <c r="G133" i="5"/>
  <c r="H133" i="5"/>
  <c r="I133" i="5"/>
  <c r="J133" i="5"/>
  <c r="K133" i="5"/>
  <c r="A134" i="5"/>
  <c r="B134" i="5"/>
  <c r="C134" i="5"/>
  <c r="D134" i="5"/>
  <c r="E134" i="5"/>
  <c r="F134" i="5"/>
  <c r="G134" i="5"/>
  <c r="H134" i="5"/>
  <c r="I134" i="5"/>
  <c r="J134" i="5"/>
  <c r="K134" i="5"/>
  <c r="A135" i="5"/>
  <c r="B135" i="5"/>
  <c r="C135" i="5"/>
  <c r="D135" i="5"/>
  <c r="E135" i="5"/>
  <c r="F135" i="5"/>
  <c r="G135" i="5"/>
  <c r="H135" i="5"/>
  <c r="I135" i="5"/>
  <c r="J135" i="5"/>
  <c r="K135" i="5"/>
  <c r="A136" i="5"/>
  <c r="B136" i="5"/>
  <c r="C136" i="5"/>
  <c r="D136" i="5"/>
  <c r="E136" i="5"/>
  <c r="F136" i="5"/>
  <c r="G136" i="5"/>
  <c r="H136" i="5"/>
  <c r="I136" i="5"/>
  <c r="J136" i="5"/>
  <c r="K136" i="5"/>
  <c r="A137" i="5"/>
  <c r="B137" i="5"/>
  <c r="C137" i="5"/>
  <c r="D137" i="5"/>
  <c r="E137" i="5"/>
  <c r="F137" i="5"/>
  <c r="G137" i="5"/>
  <c r="H137" i="5"/>
  <c r="I137" i="5"/>
  <c r="J137" i="5"/>
  <c r="K137" i="5"/>
  <c r="A138" i="5"/>
  <c r="B138" i="5"/>
  <c r="C138" i="5"/>
  <c r="D138" i="5"/>
  <c r="E138" i="5"/>
  <c r="F138" i="5"/>
  <c r="G138" i="5"/>
  <c r="H138" i="5"/>
  <c r="I138" i="5"/>
  <c r="J138" i="5"/>
  <c r="K138" i="5"/>
  <c r="A139" i="5"/>
  <c r="B139" i="5"/>
  <c r="C139" i="5"/>
  <c r="D139" i="5"/>
  <c r="E139" i="5"/>
  <c r="F139" i="5"/>
  <c r="G139" i="5"/>
  <c r="H139" i="5"/>
  <c r="I139" i="5"/>
  <c r="J139" i="5"/>
  <c r="K139" i="5"/>
  <c r="A140" i="5"/>
  <c r="B140" i="5"/>
  <c r="C140" i="5"/>
  <c r="D140" i="5"/>
  <c r="E140" i="5"/>
  <c r="F140" i="5"/>
  <c r="G140" i="5"/>
  <c r="H140" i="5"/>
  <c r="I140" i="5"/>
  <c r="J140" i="5"/>
  <c r="K140" i="5"/>
  <c r="A141" i="5"/>
  <c r="B141" i="5"/>
  <c r="C141" i="5"/>
  <c r="D141" i="5"/>
  <c r="E141" i="5"/>
  <c r="F141" i="5"/>
  <c r="G141" i="5"/>
  <c r="H141" i="5"/>
  <c r="I141" i="5"/>
  <c r="J141" i="5"/>
  <c r="K141" i="5"/>
  <c r="A142" i="5"/>
  <c r="B142" i="5"/>
  <c r="C142" i="5"/>
  <c r="D142" i="5"/>
  <c r="E142" i="5"/>
  <c r="F142" i="5"/>
  <c r="G142" i="5"/>
  <c r="H142" i="5"/>
  <c r="I142" i="5"/>
  <c r="J142" i="5"/>
  <c r="K142" i="5"/>
  <c r="A143" i="5"/>
  <c r="B143" i="5"/>
  <c r="C143" i="5"/>
  <c r="D143" i="5"/>
  <c r="E143" i="5"/>
  <c r="F143" i="5"/>
  <c r="G143" i="5"/>
  <c r="H143" i="5"/>
  <c r="I143" i="5"/>
  <c r="J143" i="5"/>
  <c r="K143" i="5"/>
  <c r="A144" i="5"/>
  <c r="B144" i="5"/>
  <c r="C144" i="5"/>
  <c r="D144" i="5"/>
  <c r="E144" i="5"/>
  <c r="F144" i="5"/>
  <c r="G144" i="5"/>
  <c r="H144" i="5"/>
  <c r="I144" i="5"/>
  <c r="J144" i="5"/>
  <c r="K144" i="5"/>
  <c r="A145" i="5"/>
  <c r="B145" i="5"/>
  <c r="C145" i="5"/>
  <c r="D145" i="5"/>
  <c r="E145" i="5"/>
  <c r="F145" i="5"/>
  <c r="G145" i="5"/>
  <c r="H145" i="5"/>
  <c r="I145" i="5"/>
  <c r="J145" i="5"/>
  <c r="K145" i="5"/>
  <c r="A146" i="5"/>
  <c r="B146" i="5"/>
  <c r="C146" i="5"/>
  <c r="D146" i="5"/>
  <c r="E146" i="5"/>
  <c r="F146" i="5"/>
  <c r="G146" i="5"/>
  <c r="H146" i="5"/>
  <c r="I146" i="5"/>
  <c r="J146" i="5"/>
  <c r="K146" i="5"/>
  <c r="A147" i="5"/>
  <c r="B147" i="5"/>
  <c r="C147" i="5"/>
  <c r="D147" i="5"/>
  <c r="E147" i="5"/>
  <c r="F147" i="5"/>
  <c r="G147" i="5"/>
  <c r="H147" i="5"/>
  <c r="I147" i="5"/>
  <c r="J147" i="5"/>
  <c r="K147" i="5"/>
  <c r="A148" i="5"/>
  <c r="B148" i="5"/>
  <c r="C148" i="5"/>
  <c r="D148" i="5"/>
  <c r="E148" i="5"/>
  <c r="F148" i="5"/>
  <c r="G148" i="5"/>
  <c r="H148" i="5"/>
  <c r="I148" i="5"/>
  <c r="J148" i="5"/>
  <c r="K148" i="5"/>
  <c r="A149" i="5"/>
  <c r="B149" i="5"/>
  <c r="C149" i="5"/>
  <c r="D149" i="5"/>
  <c r="E149" i="5"/>
  <c r="F149" i="5"/>
  <c r="G149" i="5"/>
  <c r="H149" i="5"/>
  <c r="I149" i="5"/>
  <c r="J149" i="5"/>
  <c r="K149" i="5"/>
  <c r="A150" i="5"/>
  <c r="B150" i="5"/>
  <c r="C150" i="5"/>
  <c r="D150" i="5"/>
  <c r="E150" i="5"/>
  <c r="F150" i="5"/>
  <c r="G150" i="5"/>
  <c r="H150" i="5"/>
  <c r="I150" i="5"/>
  <c r="J150" i="5"/>
  <c r="K150" i="5"/>
  <c r="A151" i="5"/>
  <c r="B151" i="5"/>
  <c r="C151" i="5"/>
  <c r="D151" i="5"/>
  <c r="E151" i="5"/>
  <c r="F151" i="5"/>
  <c r="G151" i="5"/>
  <c r="H151" i="5"/>
  <c r="I151" i="5"/>
  <c r="J151" i="5"/>
  <c r="K151" i="5"/>
  <c r="A152" i="5"/>
  <c r="B152" i="5"/>
  <c r="C152" i="5"/>
  <c r="D152" i="5"/>
  <c r="E152" i="5"/>
  <c r="F152" i="5"/>
  <c r="G152" i="5"/>
  <c r="H152" i="5"/>
  <c r="I152" i="5"/>
  <c r="J152" i="5"/>
  <c r="K152" i="5"/>
  <c r="A153" i="5"/>
  <c r="B153" i="5"/>
  <c r="C153" i="5"/>
  <c r="D153" i="5"/>
  <c r="E153" i="5"/>
  <c r="F153" i="5"/>
  <c r="G153" i="5"/>
  <c r="H153" i="5"/>
  <c r="I153" i="5"/>
  <c r="J153" i="5"/>
  <c r="K153" i="5"/>
  <c r="A154" i="5"/>
  <c r="B154" i="5"/>
  <c r="C154" i="5"/>
  <c r="D154" i="5"/>
  <c r="E154" i="5"/>
  <c r="F154" i="5"/>
  <c r="G154" i="5"/>
  <c r="H154" i="5"/>
  <c r="I154" i="5"/>
  <c r="J154" i="5"/>
  <c r="K154" i="5"/>
  <c r="A155" i="5"/>
  <c r="B155" i="5"/>
  <c r="C155" i="5"/>
  <c r="D155" i="5"/>
  <c r="E155" i="5"/>
  <c r="F155" i="5"/>
  <c r="G155" i="5"/>
  <c r="H155" i="5"/>
  <c r="I155" i="5"/>
  <c r="J155" i="5"/>
  <c r="K155" i="5"/>
  <c r="A156" i="5"/>
  <c r="B156" i="5"/>
  <c r="C156" i="5"/>
  <c r="D156" i="5"/>
  <c r="E156" i="5"/>
  <c r="F156" i="5"/>
  <c r="G156" i="5"/>
  <c r="H156" i="5"/>
  <c r="I156" i="5"/>
  <c r="J156" i="5"/>
  <c r="K156" i="5"/>
  <c r="A157" i="5"/>
  <c r="B157" i="5"/>
  <c r="C157" i="5"/>
  <c r="D157" i="5"/>
  <c r="E157" i="5"/>
  <c r="F157" i="5"/>
  <c r="G157" i="5"/>
  <c r="H157" i="5"/>
  <c r="I157" i="5"/>
  <c r="J157" i="5"/>
  <c r="K157" i="5"/>
  <c r="A158" i="5"/>
  <c r="B158" i="5"/>
  <c r="C158" i="5"/>
  <c r="D158" i="5"/>
  <c r="E158" i="5"/>
  <c r="F158" i="5"/>
  <c r="G158" i="5"/>
  <c r="H158" i="5"/>
  <c r="I158" i="5"/>
  <c r="J158" i="5"/>
  <c r="K158" i="5"/>
  <c r="A159" i="5"/>
  <c r="B159" i="5"/>
  <c r="C159" i="5"/>
  <c r="D159" i="5"/>
  <c r="E159" i="5"/>
  <c r="F159" i="5"/>
  <c r="G159" i="5"/>
  <c r="H159" i="5"/>
  <c r="I159" i="5"/>
  <c r="J159" i="5"/>
  <c r="K159" i="5"/>
  <c r="A160" i="5"/>
  <c r="B160" i="5"/>
  <c r="C160" i="5"/>
  <c r="D160" i="5"/>
  <c r="E160" i="5"/>
  <c r="F160" i="5"/>
  <c r="G160" i="5"/>
  <c r="H160" i="5"/>
  <c r="I160" i="5"/>
  <c r="J160" i="5"/>
  <c r="K160" i="5"/>
  <c r="A161" i="5"/>
  <c r="B161" i="5"/>
  <c r="C161" i="5"/>
  <c r="D161" i="5"/>
  <c r="E161" i="5"/>
  <c r="F161" i="5"/>
  <c r="G161" i="5"/>
  <c r="H161" i="5"/>
  <c r="I161" i="5"/>
  <c r="J161" i="5"/>
  <c r="K161" i="5"/>
  <c r="A162" i="5"/>
  <c r="B162" i="5"/>
  <c r="C162" i="5"/>
  <c r="D162" i="5"/>
  <c r="E162" i="5"/>
  <c r="F162" i="5"/>
  <c r="G162" i="5"/>
  <c r="H162" i="5"/>
  <c r="I162" i="5"/>
  <c r="J162" i="5"/>
  <c r="K162" i="5"/>
  <c r="A163" i="5"/>
  <c r="B163" i="5"/>
  <c r="C163" i="5"/>
  <c r="D163" i="5"/>
  <c r="E163" i="5"/>
  <c r="F163" i="5"/>
  <c r="G163" i="5"/>
  <c r="H163" i="5"/>
  <c r="I163" i="5"/>
  <c r="J163" i="5"/>
  <c r="K163" i="5"/>
  <c r="A164" i="5"/>
  <c r="B164" i="5"/>
  <c r="C164" i="5"/>
  <c r="D164" i="5"/>
  <c r="E164" i="5"/>
  <c r="F164" i="5"/>
  <c r="G164" i="5"/>
  <c r="H164" i="5"/>
  <c r="I164" i="5"/>
  <c r="J164" i="5"/>
  <c r="K164" i="5"/>
  <c r="A165" i="5"/>
  <c r="B165" i="5"/>
  <c r="C165" i="5"/>
  <c r="D165" i="5"/>
  <c r="E165" i="5"/>
  <c r="F165" i="5"/>
  <c r="G165" i="5"/>
  <c r="H165" i="5"/>
  <c r="I165" i="5"/>
  <c r="J165" i="5"/>
  <c r="K165" i="5"/>
  <c r="A166" i="5"/>
  <c r="B166" i="5"/>
  <c r="C166" i="5"/>
  <c r="D166" i="5"/>
  <c r="E166" i="5"/>
  <c r="F166" i="5"/>
  <c r="G166" i="5"/>
  <c r="H166" i="5"/>
  <c r="I166" i="5"/>
  <c r="J166" i="5"/>
  <c r="K166" i="5"/>
  <c r="A167" i="5"/>
  <c r="B167" i="5"/>
  <c r="C167" i="5"/>
  <c r="D167" i="5"/>
  <c r="E167" i="5"/>
  <c r="F167" i="5"/>
  <c r="G167" i="5"/>
  <c r="H167" i="5"/>
  <c r="I167" i="5"/>
  <c r="J167" i="5"/>
  <c r="K167" i="5"/>
  <c r="A168" i="5"/>
  <c r="B168" i="5"/>
  <c r="C168" i="5"/>
  <c r="D168" i="5"/>
  <c r="E168" i="5"/>
  <c r="F168" i="5"/>
  <c r="G168" i="5"/>
  <c r="H168" i="5"/>
  <c r="I168" i="5"/>
  <c r="J168" i="5"/>
  <c r="K168" i="5"/>
  <c r="A169" i="5"/>
  <c r="B169" i="5"/>
  <c r="C169" i="5"/>
  <c r="D169" i="5"/>
  <c r="E169" i="5"/>
  <c r="F169" i="5"/>
  <c r="G169" i="5"/>
  <c r="H169" i="5"/>
  <c r="I169" i="5"/>
  <c r="J169" i="5"/>
  <c r="K169" i="5"/>
  <c r="A170" i="5"/>
  <c r="B170" i="5"/>
  <c r="C170" i="5"/>
  <c r="D170" i="5"/>
  <c r="E170" i="5"/>
  <c r="F170" i="5"/>
  <c r="G170" i="5"/>
  <c r="H170" i="5"/>
  <c r="I170" i="5"/>
  <c r="J170" i="5"/>
  <c r="K170" i="5"/>
  <c r="A171" i="5"/>
  <c r="B171" i="5"/>
  <c r="C171" i="5"/>
  <c r="D171" i="5"/>
  <c r="E171" i="5"/>
  <c r="F171" i="5"/>
  <c r="G171" i="5"/>
  <c r="H171" i="5"/>
  <c r="I171" i="5"/>
  <c r="J171" i="5"/>
  <c r="K171" i="5"/>
  <c r="A172" i="5"/>
  <c r="B172" i="5"/>
  <c r="C172" i="5"/>
  <c r="D172" i="5"/>
  <c r="E172" i="5"/>
  <c r="F172" i="5"/>
  <c r="G172" i="5"/>
  <c r="H172" i="5"/>
  <c r="I172" i="5"/>
  <c r="J172" i="5"/>
  <c r="K172" i="5"/>
  <c r="A173" i="5"/>
  <c r="B173" i="5"/>
  <c r="C173" i="5"/>
  <c r="D173" i="5"/>
  <c r="E173" i="5"/>
  <c r="F173" i="5"/>
  <c r="G173" i="5"/>
  <c r="H173" i="5"/>
  <c r="I173" i="5"/>
  <c r="J173" i="5"/>
  <c r="K173" i="5"/>
  <c r="A174" i="5"/>
  <c r="B174" i="5"/>
  <c r="C174" i="5"/>
  <c r="D174" i="5"/>
  <c r="E174" i="5"/>
  <c r="F174" i="5"/>
  <c r="G174" i="5"/>
  <c r="H174" i="5"/>
  <c r="I174" i="5"/>
  <c r="J174" i="5"/>
  <c r="K174" i="5"/>
  <c r="A175" i="5"/>
  <c r="B175" i="5"/>
  <c r="C175" i="5"/>
  <c r="D175" i="5"/>
  <c r="E175" i="5"/>
  <c r="F175" i="5"/>
  <c r="G175" i="5"/>
  <c r="H175" i="5"/>
  <c r="I175" i="5"/>
  <c r="J175" i="5"/>
  <c r="K175" i="5"/>
  <c r="A176" i="5"/>
  <c r="B176" i="5"/>
  <c r="C176" i="5"/>
  <c r="D176" i="5"/>
  <c r="E176" i="5"/>
  <c r="F176" i="5"/>
  <c r="G176" i="5"/>
  <c r="H176" i="5"/>
  <c r="I176" i="5"/>
  <c r="J176" i="5"/>
  <c r="K176" i="5"/>
  <c r="A177" i="5"/>
  <c r="B177" i="5"/>
  <c r="C177" i="5"/>
  <c r="D177" i="5"/>
  <c r="E177" i="5"/>
  <c r="F177" i="5"/>
  <c r="G177" i="5"/>
  <c r="H177" i="5"/>
  <c r="I177" i="5"/>
  <c r="J177" i="5"/>
  <c r="K177" i="5"/>
  <c r="A178" i="5"/>
  <c r="B178" i="5"/>
  <c r="C178" i="5"/>
  <c r="D178" i="5"/>
  <c r="E178" i="5"/>
  <c r="F178" i="5"/>
  <c r="G178" i="5"/>
  <c r="H178" i="5"/>
  <c r="I178" i="5"/>
  <c r="J178" i="5"/>
  <c r="K178" i="5"/>
  <c r="A179" i="5"/>
  <c r="B179" i="5"/>
  <c r="C179" i="5"/>
  <c r="D179" i="5"/>
  <c r="E179" i="5"/>
  <c r="F179" i="5"/>
  <c r="G179" i="5"/>
  <c r="H179" i="5"/>
  <c r="I179" i="5"/>
  <c r="J179" i="5"/>
  <c r="K179" i="5"/>
  <c r="A180" i="5"/>
  <c r="B180" i="5"/>
  <c r="C180" i="5"/>
  <c r="D180" i="5"/>
  <c r="E180" i="5"/>
  <c r="F180" i="5"/>
  <c r="G180" i="5"/>
  <c r="H180" i="5"/>
  <c r="I180" i="5"/>
  <c r="J180" i="5"/>
  <c r="K180" i="5"/>
  <c r="A181" i="5"/>
  <c r="B181" i="5"/>
  <c r="C181" i="5"/>
  <c r="D181" i="5"/>
  <c r="E181" i="5"/>
  <c r="F181" i="5"/>
  <c r="G181" i="5"/>
  <c r="H181" i="5"/>
  <c r="I181" i="5"/>
  <c r="J181" i="5"/>
  <c r="K181" i="5"/>
  <c r="A182" i="5"/>
  <c r="B182" i="5"/>
  <c r="C182" i="5"/>
  <c r="D182" i="5"/>
  <c r="E182" i="5"/>
  <c r="F182" i="5"/>
  <c r="G182" i="5"/>
  <c r="H182" i="5"/>
  <c r="I182" i="5"/>
  <c r="J182" i="5"/>
  <c r="K182" i="5"/>
  <c r="A183" i="5"/>
  <c r="B183" i="5"/>
  <c r="C183" i="5"/>
  <c r="D183" i="5"/>
  <c r="E183" i="5"/>
  <c r="F183" i="5"/>
  <c r="G183" i="5"/>
  <c r="H183" i="5"/>
  <c r="I183" i="5"/>
  <c r="J183" i="5"/>
  <c r="K183" i="5"/>
  <c r="A184" i="5"/>
  <c r="B184" i="5"/>
  <c r="C184" i="5"/>
  <c r="D184" i="5"/>
  <c r="E184" i="5"/>
  <c r="F184" i="5"/>
  <c r="G184" i="5"/>
  <c r="H184" i="5"/>
  <c r="I184" i="5"/>
  <c r="J184" i="5"/>
  <c r="K184" i="5"/>
  <c r="A185" i="5"/>
  <c r="B185" i="5"/>
  <c r="C185" i="5"/>
  <c r="D185" i="5"/>
  <c r="E185" i="5"/>
  <c r="F185" i="5"/>
  <c r="G185" i="5"/>
  <c r="H185" i="5"/>
  <c r="I185" i="5"/>
  <c r="J185" i="5"/>
  <c r="K185" i="5"/>
  <c r="A186" i="5"/>
  <c r="B186" i="5"/>
  <c r="C186" i="5"/>
  <c r="D186" i="5"/>
  <c r="E186" i="5"/>
  <c r="F186" i="5"/>
  <c r="G186" i="5"/>
  <c r="H186" i="5"/>
  <c r="I186" i="5"/>
  <c r="J186" i="5"/>
  <c r="K186" i="5"/>
  <c r="A187" i="5"/>
  <c r="B187" i="5"/>
  <c r="C187" i="5"/>
  <c r="D187" i="5"/>
  <c r="E187" i="5"/>
  <c r="F187" i="5"/>
  <c r="G187" i="5"/>
  <c r="H187" i="5"/>
  <c r="I187" i="5"/>
  <c r="J187" i="5"/>
  <c r="K187" i="5"/>
  <c r="A188" i="5"/>
  <c r="B188" i="5"/>
  <c r="C188" i="5"/>
  <c r="D188" i="5"/>
  <c r="E188" i="5"/>
  <c r="F188" i="5"/>
  <c r="G188" i="5"/>
  <c r="H188" i="5"/>
  <c r="I188" i="5"/>
  <c r="J188" i="5"/>
  <c r="K188" i="5"/>
  <c r="A189" i="5"/>
  <c r="B189" i="5"/>
  <c r="C189" i="5"/>
  <c r="D189" i="5"/>
  <c r="E189" i="5"/>
  <c r="F189" i="5"/>
  <c r="G189" i="5"/>
  <c r="H189" i="5"/>
  <c r="I189" i="5"/>
  <c r="J189" i="5"/>
  <c r="K189" i="5"/>
  <c r="A190" i="5"/>
  <c r="B190" i="5"/>
  <c r="C190" i="5"/>
  <c r="D190" i="5"/>
  <c r="E190" i="5"/>
  <c r="F190" i="5"/>
  <c r="G190" i="5"/>
  <c r="H190" i="5"/>
  <c r="I190" i="5"/>
  <c r="J190" i="5"/>
  <c r="K190" i="5"/>
  <c r="A191" i="5"/>
  <c r="B191" i="5"/>
  <c r="C191" i="5"/>
  <c r="D191" i="5"/>
  <c r="E191" i="5"/>
  <c r="F191" i="5"/>
  <c r="G191" i="5"/>
  <c r="H191" i="5"/>
  <c r="I191" i="5"/>
  <c r="J191" i="5"/>
  <c r="K191" i="5"/>
  <c r="A192" i="5"/>
  <c r="B192" i="5"/>
  <c r="C192" i="5"/>
  <c r="D192" i="5"/>
  <c r="E192" i="5"/>
  <c r="F192" i="5"/>
  <c r="G192" i="5"/>
  <c r="H192" i="5"/>
  <c r="I192" i="5"/>
  <c r="J192" i="5"/>
  <c r="K192" i="5"/>
  <c r="A193" i="5"/>
  <c r="B193" i="5"/>
  <c r="C193" i="5"/>
  <c r="D193" i="5"/>
  <c r="E193" i="5"/>
  <c r="F193" i="5"/>
  <c r="G193" i="5"/>
  <c r="H193" i="5"/>
  <c r="I193" i="5"/>
  <c r="J193" i="5"/>
  <c r="K193" i="5"/>
  <c r="A194" i="5"/>
  <c r="B194" i="5"/>
  <c r="C194" i="5"/>
  <c r="D194" i="5"/>
  <c r="E194" i="5"/>
  <c r="F194" i="5"/>
  <c r="G194" i="5"/>
  <c r="H194" i="5"/>
  <c r="I194" i="5"/>
  <c r="J194" i="5"/>
  <c r="K194" i="5"/>
  <c r="A195" i="5"/>
  <c r="B195" i="5"/>
  <c r="C195" i="5"/>
  <c r="D195" i="5"/>
  <c r="E195" i="5"/>
  <c r="F195" i="5"/>
  <c r="G195" i="5"/>
  <c r="H195" i="5"/>
  <c r="I195" i="5"/>
  <c r="J195" i="5"/>
  <c r="K195" i="5"/>
  <c r="A196" i="5"/>
  <c r="B196" i="5"/>
  <c r="C196" i="5"/>
  <c r="D196" i="5"/>
  <c r="E196" i="5"/>
  <c r="F196" i="5"/>
  <c r="G196" i="5"/>
  <c r="H196" i="5"/>
  <c r="I196" i="5"/>
  <c r="J196" i="5"/>
  <c r="K196" i="5"/>
  <c r="A197" i="5"/>
  <c r="B197" i="5"/>
  <c r="C197" i="5"/>
  <c r="D197" i="5"/>
  <c r="E197" i="5"/>
  <c r="F197" i="5"/>
  <c r="G197" i="5"/>
  <c r="H197" i="5"/>
  <c r="I197" i="5"/>
  <c r="J197" i="5"/>
  <c r="K197" i="5"/>
  <c r="A198" i="5"/>
  <c r="B198" i="5"/>
  <c r="C198" i="5"/>
  <c r="D198" i="5"/>
  <c r="E198" i="5"/>
  <c r="F198" i="5"/>
  <c r="G198" i="5"/>
  <c r="H198" i="5"/>
  <c r="I198" i="5"/>
  <c r="J198" i="5"/>
  <c r="K198" i="5"/>
  <c r="A199" i="5"/>
  <c r="B199" i="5"/>
  <c r="C199" i="5"/>
  <c r="D199" i="5"/>
  <c r="E199" i="5"/>
  <c r="F199" i="5"/>
  <c r="G199" i="5"/>
  <c r="H199" i="5"/>
  <c r="I199" i="5"/>
  <c r="J199" i="5"/>
  <c r="K199" i="5"/>
  <c r="A200" i="5"/>
  <c r="B200" i="5"/>
  <c r="C200" i="5"/>
  <c r="D200" i="5"/>
  <c r="E200" i="5"/>
  <c r="F200" i="5"/>
  <c r="G200" i="5"/>
  <c r="H200" i="5"/>
  <c r="I200" i="5"/>
  <c r="J200" i="5"/>
  <c r="K200" i="5"/>
  <c r="A201" i="5"/>
  <c r="B201" i="5"/>
  <c r="C201" i="5"/>
  <c r="D201" i="5"/>
  <c r="E201" i="5"/>
  <c r="F201" i="5"/>
  <c r="G201" i="5"/>
  <c r="H201" i="5"/>
  <c r="I201" i="5"/>
  <c r="J201" i="5"/>
  <c r="K201" i="5"/>
  <c r="A202" i="5"/>
  <c r="B202" i="5"/>
  <c r="C202" i="5"/>
  <c r="D202" i="5"/>
  <c r="E202" i="5"/>
  <c r="F202" i="5"/>
  <c r="G202" i="5"/>
  <c r="H202" i="5"/>
  <c r="I202" i="5"/>
  <c r="J202" i="5"/>
  <c r="K202" i="5"/>
  <c r="A203" i="5"/>
  <c r="B203" i="5"/>
  <c r="C203" i="5"/>
  <c r="D203" i="5"/>
  <c r="E203" i="5"/>
  <c r="F203" i="5"/>
  <c r="G203" i="5"/>
  <c r="H203" i="5"/>
  <c r="I203" i="5"/>
  <c r="J203" i="5"/>
  <c r="K203" i="5"/>
  <c r="A204" i="5"/>
  <c r="B204" i="5"/>
  <c r="C204" i="5"/>
  <c r="D204" i="5"/>
  <c r="E204" i="5"/>
  <c r="F204" i="5"/>
  <c r="G204" i="5"/>
  <c r="H204" i="5"/>
  <c r="I204" i="5"/>
  <c r="J204" i="5"/>
  <c r="K204" i="5"/>
  <c r="A205" i="5"/>
  <c r="B205" i="5"/>
  <c r="C205" i="5"/>
  <c r="D205" i="5"/>
  <c r="E205" i="5"/>
  <c r="F205" i="5"/>
  <c r="G205" i="5"/>
  <c r="H205" i="5"/>
  <c r="I205" i="5"/>
  <c r="J205" i="5"/>
  <c r="K205" i="5"/>
  <c r="A206" i="5"/>
  <c r="B206" i="5"/>
  <c r="C206" i="5"/>
  <c r="D206" i="5"/>
  <c r="E206" i="5"/>
  <c r="F206" i="5"/>
  <c r="G206" i="5"/>
  <c r="H206" i="5"/>
  <c r="I206" i="5"/>
  <c r="J206" i="5"/>
  <c r="K206" i="5"/>
  <c r="A207" i="5"/>
  <c r="B207" i="5"/>
  <c r="C207" i="5"/>
  <c r="D207" i="5"/>
  <c r="E207" i="5"/>
  <c r="F207" i="5"/>
  <c r="G207" i="5"/>
  <c r="H207" i="5"/>
  <c r="I207" i="5"/>
  <c r="J207" i="5"/>
  <c r="K207" i="5"/>
  <c r="A208" i="5"/>
  <c r="B208" i="5"/>
  <c r="C208" i="5"/>
  <c r="D208" i="5"/>
  <c r="E208" i="5"/>
  <c r="F208" i="5"/>
  <c r="G208" i="5"/>
  <c r="H208" i="5"/>
  <c r="I208" i="5"/>
  <c r="J208" i="5"/>
  <c r="K208" i="5"/>
  <c r="A209" i="5"/>
  <c r="B209" i="5"/>
  <c r="C209" i="5"/>
  <c r="D209" i="5"/>
  <c r="E209" i="5"/>
  <c r="F209" i="5"/>
  <c r="G209" i="5"/>
  <c r="H209" i="5"/>
  <c r="I209" i="5"/>
  <c r="J209" i="5"/>
  <c r="K209" i="5"/>
  <c r="A210" i="5"/>
  <c r="B210" i="5"/>
  <c r="C210" i="5"/>
  <c r="D210" i="5"/>
  <c r="E210" i="5"/>
  <c r="F210" i="5"/>
  <c r="G210" i="5"/>
  <c r="H210" i="5"/>
  <c r="I210" i="5"/>
  <c r="J210" i="5"/>
  <c r="K210" i="5"/>
  <c r="A211" i="5"/>
  <c r="B211" i="5"/>
  <c r="C211" i="5"/>
  <c r="D211" i="5"/>
  <c r="E211" i="5"/>
  <c r="F211" i="5"/>
  <c r="G211" i="5"/>
  <c r="H211" i="5"/>
  <c r="I211" i="5"/>
  <c r="J211" i="5"/>
  <c r="K211" i="5"/>
  <c r="A212" i="5"/>
  <c r="B212" i="5"/>
  <c r="C212" i="5"/>
  <c r="D212" i="5"/>
  <c r="E212" i="5"/>
  <c r="F212" i="5"/>
  <c r="G212" i="5"/>
  <c r="H212" i="5"/>
  <c r="I212" i="5"/>
  <c r="J212" i="5"/>
  <c r="K212" i="5"/>
  <c r="A213" i="5"/>
  <c r="B213" i="5"/>
  <c r="C213" i="5"/>
  <c r="D213" i="5"/>
  <c r="E213" i="5"/>
  <c r="F213" i="5"/>
  <c r="G213" i="5"/>
  <c r="H213" i="5"/>
  <c r="I213" i="5"/>
  <c r="J213" i="5"/>
  <c r="K213" i="5"/>
  <c r="A214" i="5"/>
  <c r="B214" i="5"/>
  <c r="C214" i="5"/>
  <c r="D214" i="5"/>
  <c r="E214" i="5"/>
  <c r="F214" i="5"/>
  <c r="G214" i="5"/>
  <c r="H214" i="5"/>
  <c r="I214" i="5"/>
  <c r="J214" i="5"/>
  <c r="K214" i="5"/>
  <c r="A215" i="5"/>
  <c r="B215" i="5"/>
  <c r="C215" i="5"/>
  <c r="D215" i="5"/>
  <c r="E215" i="5"/>
  <c r="F215" i="5"/>
  <c r="G215" i="5"/>
  <c r="H215" i="5"/>
  <c r="I215" i="5"/>
  <c r="J215" i="5"/>
  <c r="K215" i="5"/>
  <c r="A216" i="5"/>
  <c r="B216" i="5"/>
  <c r="C216" i="5"/>
  <c r="D216" i="5"/>
  <c r="E216" i="5"/>
  <c r="F216" i="5"/>
  <c r="G216" i="5"/>
  <c r="H216" i="5"/>
  <c r="I216" i="5"/>
  <c r="J216" i="5"/>
  <c r="K216" i="5"/>
  <c r="A217" i="5"/>
  <c r="B217" i="5"/>
  <c r="C217" i="5"/>
  <c r="D217" i="5"/>
  <c r="E217" i="5"/>
  <c r="F217" i="5"/>
  <c r="G217" i="5"/>
  <c r="H217" i="5"/>
  <c r="I217" i="5"/>
  <c r="J217" i="5"/>
  <c r="K217" i="5"/>
  <c r="A218" i="5"/>
  <c r="B218" i="5"/>
  <c r="C218" i="5"/>
  <c r="D218" i="5"/>
  <c r="E218" i="5"/>
  <c r="F218" i="5"/>
  <c r="G218" i="5"/>
  <c r="H218" i="5"/>
  <c r="I218" i="5"/>
  <c r="J218" i="5"/>
  <c r="K218" i="5"/>
  <c r="A219" i="5"/>
  <c r="B219" i="5"/>
  <c r="C219" i="5"/>
  <c r="D219" i="5"/>
  <c r="E219" i="5"/>
  <c r="F219" i="5"/>
  <c r="G219" i="5"/>
  <c r="H219" i="5"/>
  <c r="I219" i="5"/>
  <c r="J219" i="5"/>
  <c r="K219" i="5"/>
  <c r="A220" i="5"/>
  <c r="B220" i="5"/>
  <c r="C220" i="5"/>
  <c r="D220" i="5"/>
  <c r="E220" i="5"/>
  <c r="F220" i="5"/>
  <c r="G220" i="5"/>
  <c r="H220" i="5"/>
  <c r="I220" i="5"/>
  <c r="J220" i="5"/>
  <c r="K220" i="5"/>
  <c r="A221" i="5"/>
  <c r="B221" i="5"/>
  <c r="C221" i="5"/>
  <c r="D221" i="5"/>
  <c r="E221" i="5"/>
  <c r="F221" i="5"/>
  <c r="G221" i="5"/>
  <c r="H221" i="5"/>
  <c r="I221" i="5"/>
  <c r="J221" i="5"/>
  <c r="K221" i="5"/>
  <c r="A222" i="5"/>
  <c r="B222" i="5"/>
  <c r="C222" i="5"/>
  <c r="D222" i="5"/>
  <c r="E222" i="5"/>
  <c r="F222" i="5"/>
  <c r="G222" i="5"/>
  <c r="H222" i="5"/>
  <c r="I222" i="5"/>
  <c r="J222" i="5"/>
  <c r="K222" i="5"/>
  <c r="A223" i="5"/>
  <c r="B223" i="5"/>
  <c r="C223" i="5"/>
  <c r="D223" i="5"/>
  <c r="E223" i="5"/>
  <c r="F223" i="5"/>
  <c r="G223" i="5"/>
  <c r="H223" i="5"/>
  <c r="I223" i="5"/>
  <c r="J223" i="5"/>
  <c r="K223" i="5"/>
  <c r="A224" i="5"/>
  <c r="B224" i="5"/>
  <c r="C224" i="5"/>
  <c r="D224" i="5"/>
  <c r="E224" i="5"/>
  <c r="F224" i="5"/>
  <c r="G224" i="5"/>
  <c r="H224" i="5"/>
  <c r="I224" i="5"/>
  <c r="J224" i="5"/>
  <c r="K224" i="5"/>
  <c r="A225" i="5"/>
  <c r="B225" i="5"/>
  <c r="C225" i="5"/>
  <c r="D225" i="5"/>
  <c r="E225" i="5"/>
  <c r="F225" i="5"/>
  <c r="G225" i="5"/>
  <c r="H225" i="5"/>
  <c r="I225" i="5"/>
  <c r="J225" i="5"/>
  <c r="K225" i="5"/>
  <c r="A226" i="5"/>
  <c r="B226" i="5"/>
  <c r="C226" i="5"/>
  <c r="D226" i="5"/>
  <c r="E226" i="5"/>
  <c r="F226" i="5"/>
  <c r="G226" i="5"/>
  <c r="H226" i="5"/>
  <c r="I226" i="5"/>
  <c r="J226" i="5"/>
  <c r="K226" i="5"/>
  <c r="A227" i="5"/>
  <c r="B227" i="5"/>
  <c r="C227" i="5"/>
  <c r="D227" i="5"/>
  <c r="E227" i="5"/>
  <c r="F227" i="5"/>
  <c r="G227" i="5"/>
  <c r="H227" i="5"/>
  <c r="I227" i="5"/>
  <c r="J227" i="5"/>
  <c r="K227" i="5"/>
  <c r="A228" i="5"/>
  <c r="B228" i="5"/>
  <c r="C228" i="5"/>
  <c r="D228" i="5"/>
  <c r="E228" i="5"/>
  <c r="F228" i="5"/>
  <c r="G228" i="5"/>
  <c r="H228" i="5"/>
  <c r="I228" i="5"/>
  <c r="J228" i="5"/>
  <c r="K228" i="5"/>
  <c r="A229" i="5"/>
  <c r="B229" i="5"/>
  <c r="C229" i="5"/>
  <c r="D229" i="5"/>
  <c r="E229" i="5"/>
  <c r="F229" i="5"/>
  <c r="G229" i="5"/>
  <c r="H229" i="5"/>
  <c r="I229" i="5"/>
  <c r="J229" i="5"/>
  <c r="K229" i="5"/>
  <c r="A230" i="5"/>
  <c r="B230" i="5"/>
  <c r="C230" i="5"/>
  <c r="D230" i="5"/>
  <c r="E230" i="5"/>
  <c r="F230" i="5"/>
  <c r="G230" i="5"/>
  <c r="H230" i="5"/>
  <c r="I230" i="5"/>
  <c r="J230" i="5"/>
  <c r="K230" i="5"/>
  <c r="A231" i="5"/>
  <c r="B231" i="5"/>
  <c r="C231" i="5"/>
  <c r="D231" i="5"/>
  <c r="E231" i="5"/>
  <c r="F231" i="5"/>
  <c r="G231" i="5"/>
  <c r="H231" i="5"/>
  <c r="I231" i="5"/>
  <c r="J231" i="5"/>
  <c r="K231" i="5"/>
  <c r="A232" i="5"/>
  <c r="B232" i="5"/>
  <c r="C232" i="5"/>
  <c r="D232" i="5"/>
  <c r="E232" i="5"/>
  <c r="F232" i="5"/>
  <c r="G232" i="5"/>
  <c r="H232" i="5"/>
  <c r="I232" i="5"/>
  <c r="J232" i="5"/>
  <c r="K232" i="5"/>
  <c r="A233" i="5"/>
  <c r="B233" i="5"/>
  <c r="C233" i="5"/>
  <c r="D233" i="5"/>
  <c r="E233" i="5"/>
  <c r="F233" i="5"/>
  <c r="G233" i="5"/>
  <c r="H233" i="5"/>
  <c r="I233" i="5"/>
  <c r="J233" i="5"/>
  <c r="K233" i="5"/>
  <c r="A234" i="5"/>
  <c r="B234" i="5"/>
  <c r="C234" i="5"/>
  <c r="D234" i="5"/>
  <c r="E234" i="5"/>
  <c r="F234" i="5"/>
  <c r="G234" i="5"/>
  <c r="H234" i="5"/>
  <c r="I234" i="5"/>
  <c r="J234" i="5"/>
  <c r="K234" i="5"/>
  <c r="A235" i="5"/>
  <c r="B235" i="5"/>
  <c r="C235" i="5"/>
  <c r="D235" i="5"/>
  <c r="E235" i="5"/>
  <c r="F235" i="5"/>
  <c r="G235" i="5"/>
  <c r="H235" i="5"/>
  <c r="I235" i="5"/>
  <c r="J235" i="5"/>
  <c r="K235" i="5"/>
  <c r="A236" i="5"/>
  <c r="B236" i="5"/>
  <c r="C236" i="5"/>
  <c r="D236" i="5"/>
  <c r="E236" i="5"/>
  <c r="F236" i="5"/>
  <c r="G236" i="5"/>
  <c r="H236" i="5"/>
  <c r="I236" i="5"/>
  <c r="J236" i="5"/>
  <c r="K236" i="5"/>
  <c r="A237" i="5"/>
  <c r="B237" i="5"/>
  <c r="C237" i="5"/>
  <c r="D237" i="5"/>
  <c r="E237" i="5"/>
  <c r="F237" i="5"/>
  <c r="G237" i="5"/>
  <c r="H237" i="5"/>
  <c r="I237" i="5"/>
  <c r="J237" i="5"/>
  <c r="K237" i="5"/>
  <c r="A238" i="5"/>
  <c r="B238" i="5"/>
  <c r="C238" i="5"/>
  <c r="D238" i="5"/>
  <c r="E238" i="5"/>
  <c r="F238" i="5"/>
  <c r="G238" i="5"/>
  <c r="H238" i="5"/>
  <c r="I238" i="5"/>
  <c r="J238" i="5"/>
  <c r="K238" i="5"/>
  <c r="A239" i="5"/>
  <c r="B239" i="5"/>
  <c r="C239" i="5"/>
  <c r="D239" i="5"/>
  <c r="E239" i="5"/>
  <c r="F239" i="5"/>
  <c r="G239" i="5"/>
  <c r="H239" i="5"/>
  <c r="I239" i="5"/>
  <c r="J239" i="5"/>
  <c r="K239" i="5"/>
  <c r="A240" i="5"/>
  <c r="B240" i="5"/>
  <c r="C240" i="5"/>
  <c r="D240" i="5"/>
  <c r="E240" i="5"/>
  <c r="F240" i="5"/>
  <c r="G240" i="5"/>
  <c r="H240" i="5"/>
  <c r="I240" i="5"/>
  <c r="J240" i="5"/>
  <c r="K240" i="5"/>
  <c r="A241" i="5"/>
  <c r="B241" i="5"/>
  <c r="C241" i="5"/>
  <c r="D241" i="5"/>
  <c r="E241" i="5"/>
  <c r="F241" i="5"/>
  <c r="G241" i="5"/>
  <c r="H241" i="5"/>
  <c r="I241" i="5"/>
  <c r="J241" i="5"/>
  <c r="K241" i="5"/>
  <c r="A242" i="5"/>
  <c r="B242" i="5"/>
  <c r="C242" i="5"/>
  <c r="D242" i="5"/>
  <c r="E242" i="5"/>
  <c r="F242" i="5"/>
  <c r="G242" i="5"/>
  <c r="H242" i="5"/>
  <c r="I242" i="5"/>
  <c r="J242" i="5"/>
  <c r="K242" i="5"/>
  <c r="A243" i="5"/>
  <c r="B243" i="5"/>
  <c r="C243" i="5"/>
  <c r="D243" i="5"/>
  <c r="E243" i="5"/>
  <c r="F243" i="5"/>
  <c r="G243" i="5"/>
  <c r="H243" i="5"/>
  <c r="I243" i="5"/>
  <c r="J243" i="5"/>
  <c r="K243" i="5"/>
  <c r="A244" i="5"/>
  <c r="B244" i="5"/>
  <c r="C244" i="5"/>
  <c r="D244" i="5"/>
  <c r="E244" i="5"/>
  <c r="F244" i="5"/>
  <c r="G244" i="5"/>
  <c r="H244" i="5"/>
  <c r="I244" i="5"/>
  <c r="J244" i="5"/>
  <c r="K244" i="5"/>
  <c r="A245" i="5"/>
  <c r="B245" i="5"/>
  <c r="C245" i="5"/>
  <c r="D245" i="5"/>
  <c r="E245" i="5"/>
  <c r="F245" i="5"/>
  <c r="G245" i="5"/>
  <c r="H245" i="5"/>
  <c r="I245" i="5"/>
  <c r="J245" i="5"/>
  <c r="K245" i="5"/>
  <c r="A246" i="5"/>
  <c r="B246" i="5"/>
  <c r="C246" i="5"/>
  <c r="D246" i="5"/>
  <c r="E246" i="5"/>
  <c r="F246" i="5"/>
  <c r="G246" i="5"/>
  <c r="H246" i="5"/>
  <c r="I246" i="5"/>
  <c r="J246" i="5"/>
  <c r="K246" i="5"/>
  <c r="A247" i="5"/>
  <c r="B247" i="5"/>
  <c r="C247" i="5"/>
  <c r="D247" i="5"/>
  <c r="E247" i="5"/>
  <c r="F247" i="5"/>
  <c r="G247" i="5"/>
  <c r="H247" i="5"/>
  <c r="I247" i="5"/>
  <c r="J247" i="5"/>
  <c r="K247" i="5"/>
  <c r="A248" i="5"/>
  <c r="B248" i="5"/>
  <c r="C248" i="5"/>
  <c r="D248" i="5"/>
  <c r="E248" i="5"/>
  <c r="F248" i="5"/>
  <c r="G248" i="5"/>
  <c r="H248" i="5"/>
  <c r="I248" i="5"/>
  <c r="J248" i="5"/>
  <c r="K248" i="5"/>
  <c r="A249" i="5"/>
  <c r="B249" i="5"/>
  <c r="C249" i="5"/>
  <c r="D249" i="5"/>
  <c r="E249" i="5"/>
  <c r="F249" i="5"/>
  <c r="G249" i="5"/>
  <c r="H249" i="5"/>
  <c r="I249" i="5"/>
  <c r="J249" i="5"/>
  <c r="K249" i="5"/>
  <c r="A250" i="5"/>
  <c r="B250" i="5"/>
  <c r="C250" i="5"/>
  <c r="D250" i="5"/>
  <c r="E250" i="5"/>
  <c r="F250" i="5"/>
  <c r="G250" i="5"/>
  <c r="H250" i="5"/>
  <c r="I250" i="5"/>
  <c r="J250" i="5"/>
  <c r="K250" i="5"/>
  <c r="A251" i="5"/>
  <c r="B251" i="5"/>
  <c r="C251" i="5"/>
  <c r="D251" i="5"/>
  <c r="E251" i="5"/>
  <c r="F251" i="5"/>
  <c r="G251" i="5"/>
  <c r="H251" i="5"/>
  <c r="I251" i="5"/>
  <c r="J251" i="5"/>
  <c r="K251" i="5"/>
  <c r="A252" i="5"/>
  <c r="B252" i="5"/>
  <c r="C252" i="5"/>
  <c r="D252" i="5"/>
  <c r="E252" i="5"/>
  <c r="F252" i="5"/>
  <c r="G252" i="5"/>
  <c r="H252" i="5"/>
  <c r="I252" i="5"/>
  <c r="J252" i="5"/>
  <c r="K252" i="5"/>
  <c r="A253" i="5"/>
  <c r="B253" i="5"/>
  <c r="C253" i="5"/>
  <c r="D253" i="5"/>
  <c r="E253" i="5"/>
  <c r="F253" i="5"/>
  <c r="G253" i="5"/>
  <c r="H253" i="5"/>
  <c r="I253" i="5"/>
  <c r="J253" i="5"/>
  <c r="K253" i="5"/>
  <c r="A254" i="5"/>
  <c r="B254" i="5"/>
  <c r="C254" i="5"/>
  <c r="D254" i="5"/>
  <c r="E254" i="5"/>
  <c r="F254" i="5"/>
  <c r="G254" i="5"/>
  <c r="H254" i="5"/>
  <c r="I254" i="5"/>
  <c r="J254" i="5"/>
  <c r="K254" i="5"/>
  <c r="A255" i="5"/>
  <c r="B255" i="5"/>
  <c r="C255" i="5"/>
  <c r="D255" i="5"/>
  <c r="E255" i="5"/>
  <c r="F255" i="5"/>
  <c r="G255" i="5"/>
  <c r="H255" i="5"/>
  <c r="I255" i="5"/>
  <c r="J255" i="5"/>
  <c r="K255" i="5"/>
  <c r="A256" i="5"/>
  <c r="B256" i="5"/>
  <c r="C256" i="5"/>
  <c r="D256" i="5"/>
  <c r="E256" i="5"/>
  <c r="F256" i="5"/>
  <c r="G256" i="5"/>
  <c r="H256" i="5"/>
  <c r="I256" i="5"/>
  <c r="J256" i="5"/>
  <c r="K256" i="5"/>
  <c r="A257" i="5"/>
  <c r="B257" i="5"/>
  <c r="C257" i="5"/>
  <c r="D257" i="5"/>
  <c r="E257" i="5"/>
  <c r="F257" i="5"/>
  <c r="G257" i="5"/>
  <c r="H257" i="5"/>
  <c r="I257" i="5"/>
  <c r="J257" i="5"/>
  <c r="K257" i="5"/>
  <c r="A258" i="5"/>
  <c r="B258" i="5"/>
  <c r="C258" i="5"/>
  <c r="D258" i="5"/>
  <c r="E258" i="5"/>
  <c r="F258" i="5"/>
  <c r="G258" i="5"/>
  <c r="H258" i="5"/>
  <c r="I258" i="5"/>
  <c r="J258" i="5"/>
  <c r="K258" i="5"/>
  <c r="A259" i="5"/>
  <c r="B259" i="5"/>
  <c r="C259" i="5"/>
  <c r="D259" i="5"/>
  <c r="E259" i="5"/>
  <c r="F259" i="5"/>
  <c r="G259" i="5"/>
  <c r="H259" i="5"/>
  <c r="I259" i="5"/>
  <c r="J259" i="5"/>
  <c r="K259" i="5"/>
  <c r="A260" i="5"/>
  <c r="B260" i="5"/>
  <c r="C260" i="5"/>
  <c r="D260" i="5"/>
  <c r="E260" i="5"/>
  <c r="F260" i="5"/>
  <c r="G260" i="5"/>
  <c r="H260" i="5"/>
  <c r="I260" i="5"/>
  <c r="J260" i="5"/>
  <c r="K260" i="5"/>
  <c r="A261" i="5"/>
  <c r="B261" i="5"/>
  <c r="C261" i="5"/>
  <c r="D261" i="5"/>
  <c r="E261" i="5"/>
  <c r="F261" i="5"/>
  <c r="G261" i="5"/>
  <c r="H261" i="5"/>
  <c r="I261" i="5"/>
  <c r="J261" i="5"/>
  <c r="K261" i="5"/>
  <c r="A262" i="5"/>
  <c r="B262" i="5"/>
  <c r="C262" i="5"/>
  <c r="D262" i="5"/>
  <c r="E262" i="5"/>
  <c r="F262" i="5"/>
  <c r="G262" i="5"/>
  <c r="H262" i="5"/>
  <c r="I262" i="5"/>
  <c r="J262" i="5"/>
  <c r="K262" i="5"/>
  <c r="A263" i="5"/>
  <c r="B263" i="5"/>
  <c r="C263" i="5"/>
  <c r="D263" i="5"/>
  <c r="E263" i="5"/>
  <c r="F263" i="5"/>
  <c r="G263" i="5"/>
  <c r="H263" i="5"/>
  <c r="I263" i="5"/>
  <c r="J263" i="5"/>
  <c r="K263" i="5"/>
  <c r="A264" i="5"/>
  <c r="B264" i="5"/>
  <c r="C264" i="5"/>
  <c r="D264" i="5"/>
  <c r="E264" i="5"/>
  <c r="F264" i="5"/>
  <c r="G264" i="5"/>
  <c r="H264" i="5"/>
  <c r="I264" i="5"/>
  <c r="J264" i="5"/>
  <c r="K264" i="5"/>
  <c r="A265" i="5"/>
  <c r="B265" i="5"/>
  <c r="C265" i="5"/>
  <c r="D265" i="5"/>
  <c r="E265" i="5"/>
  <c r="F265" i="5"/>
  <c r="G265" i="5"/>
  <c r="H265" i="5"/>
  <c r="I265" i="5"/>
  <c r="J265" i="5"/>
  <c r="K265" i="5"/>
  <c r="A266" i="5"/>
  <c r="B266" i="5"/>
  <c r="C266" i="5"/>
  <c r="D266" i="5"/>
  <c r="E266" i="5"/>
  <c r="F266" i="5"/>
  <c r="G266" i="5"/>
  <c r="H266" i="5"/>
  <c r="I266" i="5"/>
  <c r="J266" i="5"/>
  <c r="K266" i="5"/>
  <c r="A267" i="5"/>
  <c r="B267" i="5"/>
  <c r="C267" i="5"/>
  <c r="D267" i="5"/>
  <c r="E267" i="5"/>
  <c r="F267" i="5"/>
  <c r="G267" i="5"/>
  <c r="H267" i="5"/>
  <c r="I267" i="5"/>
  <c r="J267" i="5"/>
  <c r="K267" i="5"/>
  <c r="A268" i="5"/>
  <c r="B268" i="5"/>
  <c r="C268" i="5"/>
  <c r="D268" i="5"/>
  <c r="E268" i="5"/>
  <c r="F268" i="5"/>
  <c r="G268" i="5"/>
  <c r="H268" i="5"/>
  <c r="I268" i="5"/>
  <c r="J268" i="5"/>
  <c r="K268" i="5"/>
  <c r="A269" i="5"/>
  <c r="B269" i="5"/>
  <c r="C269" i="5"/>
  <c r="D269" i="5"/>
  <c r="E269" i="5"/>
  <c r="F269" i="5"/>
  <c r="G269" i="5"/>
  <c r="H269" i="5"/>
  <c r="I269" i="5"/>
  <c r="J269" i="5"/>
  <c r="K269" i="5"/>
  <c r="A270" i="5"/>
  <c r="B270" i="5"/>
  <c r="C270" i="5"/>
  <c r="D270" i="5"/>
  <c r="E270" i="5"/>
  <c r="F270" i="5"/>
  <c r="G270" i="5"/>
  <c r="H270" i="5"/>
  <c r="I270" i="5"/>
  <c r="J270" i="5"/>
  <c r="K270" i="5"/>
  <c r="A271" i="5"/>
  <c r="B271" i="5"/>
  <c r="C271" i="5"/>
  <c r="D271" i="5"/>
  <c r="E271" i="5"/>
  <c r="F271" i="5"/>
  <c r="G271" i="5"/>
  <c r="H271" i="5"/>
  <c r="I271" i="5"/>
  <c r="J271" i="5"/>
  <c r="K271" i="5"/>
  <c r="A272" i="5"/>
  <c r="B272" i="5"/>
  <c r="C272" i="5"/>
  <c r="D272" i="5"/>
  <c r="E272" i="5"/>
  <c r="F272" i="5"/>
  <c r="G272" i="5"/>
  <c r="H272" i="5"/>
  <c r="I272" i="5"/>
  <c r="J272" i="5"/>
  <c r="K272" i="5"/>
  <c r="A273" i="5"/>
  <c r="B273" i="5"/>
  <c r="C273" i="5"/>
  <c r="D273" i="5"/>
  <c r="E273" i="5"/>
  <c r="F273" i="5"/>
  <c r="G273" i="5"/>
  <c r="H273" i="5"/>
  <c r="I273" i="5"/>
  <c r="J273" i="5"/>
  <c r="K273" i="5"/>
  <c r="A274" i="5"/>
  <c r="B274" i="5"/>
  <c r="C274" i="5"/>
  <c r="D274" i="5"/>
  <c r="E274" i="5"/>
  <c r="F274" i="5"/>
  <c r="G274" i="5"/>
  <c r="H274" i="5"/>
  <c r="I274" i="5"/>
  <c r="J274" i="5"/>
  <c r="K274" i="5"/>
  <c r="A275" i="5"/>
  <c r="B275" i="5"/>
  <c r="C275" i="5"/>
  <c r="D275" i="5"/>
  <c r="E275" i="5"/>
  <c r="F275" i="5"/>
  <c r="G275" i="5"/>
  <c r="H275" i="5"/>
  <c r="I275" i="5"/>
  <c r="J275" i="5"/>
  <c r="K275" i="5"/>
  <c r="A276" i="5"/>
  <c r="B276" i="5"/>
  <c r="C276" i="5"/>
  <c r="D276" i="5"/>
  <c r="E276" i="5"/>
  <c r="F276" i="5"/>
  <c r="G276" i="5"/>
  <c r="H276" i="5"/>
  <c r="I276" i="5"/>
  <c r="J276" i="5"/>
  <c r="K276" i="5"/>
  <c r="A277" i="5"/>
  <c r="B277" i="5"/>
  <c r="C277" i="5"/>
  <c r="D277" i="5"/>
  <c r="E277" i="5"/>
  <c r="F277" i="5"/>
  <c r="G277" i="5"/>
  <c r="H277" i="5"/>
  <c r="I277" i="5"/>
  <c r="J277" i="5"/>
  <c r="K277" i="5"/>
  <c r="A278" i="5"/>
  <c r="B278" i="5"/>
  <c r="C278" i="5"/>
  <c r="D278" i="5"/>
  <c r="E278" i="5"/>
  <c r="F278" i="5"/>
  <c r="G278" i="5"/>
  <c r="H278" i="5"/>
  <c r="I278" i="5"/>
  <c r="J278" i="5"/>
  <c r="K278" i="5"/>
  <c r="A279" i="5"/>
  <c r="B279" i="5"/>
  <c r="C279" i="5"/>
  <c r="D279" i="5"/>
  <c r="E279" i="5"/>
  <c r="F279" i="5"/>
  <c r="G279" i="5"/>
  <c r="H279" i="5"/>
  <c r="I279" i="5"/>
  <c r="J279" i="5"/>
  <c r="K279" i="5"/>
  <c r="A280" i="5"/>
  <c r="B280" i="5"/>
  <c r="C280" i="5"/>
  <c r="D280" i="5"/>
  <c r="E280" i="5"/>
  <c r="F280" i="5"/>
  <c r="G280" i="5"/>
  <c r="H280" i="5"/>
  <c r="I280" i="5"/>
  <c r="J280" i="5"/>
  <c r="K280" i="5"/>
  <c r="A281" i="5"/>
  <c r="B281" i="5"/>
  <c r="C281" i="5"/>
  <c r="D281" i="5"/>
  <c r="E281" i="5"/>
  <c r="F281" i="5"/>
  <c r="G281" i="5"/>
  <c r="H281" i="5"/>
  <c r="I281" i="5"/>
  <c r="J281" i="5"/>
  <c r="K281" i="5"/>
  <c r="A282" i="5"/>
  <c r="B282" i="5"/>
  <c r="C282" i="5"/>
  <c r="D282" i="5"/>
  <c r="E282" i="5"/>
  <c r="F282" i="5"/>
  <c r="G282" i="5"/>
  <c r="H282" i="5"/>
  <c r="I282" i="5"/>
  <c r="J282" i="5"/>
  <c r="K282" i="5"/>
  <c r="A283" i="5"/>
  <c r="B283" i="5"/>
  <c r="C283" i="5"/>
  <c r="D283" i="5"/>
  <c r="E283" i="5"/>
  <c r="F283" i="5"/>
  <c r="G283" i="5"/>
  <c r="H283" i="5"/>
  <c r="I283" i="5"/>
  <c r="J283" i="5"/>
  <c r="K283" i="5"/>
  <c r="A284" i="5"/>
  <c r="B284" i="5"/>
  <c r="C284" i="5"/>
  <c r="D284" i="5"/>
  <c r="E284" i="5"/>
  <c r="F284" i="5"/>
  <c r="G284" i="5"/>
  <c r="H284" i="5"/>
  <c r="I284" i="5"/>
  <c r="J284" i="5"/>
  <c r="K284" i="5"/>
  <c r="A285" i="5"/>
  <c r="B285" i="5"/>
  <c r="C285" i="5"/>
  <c r="D285" i="5"/>
  <c r="E285" i="5"/>
  <c r="F285" i="5"/>
  <c r="G285" i="5"/>
  <c r="H285" i="5"/>
  <c r="I285" i="5"/>
  <c r="J285" i="5"/>
  <c r="K285" i="5"/>
  <c r="A286" i="5"/>
  <c r="B286" i="5"/>
  <c r="C286" i="5"/>
  <c r="D286" i="5"/>
  <c r="E286" i="5"/>
  <c r="F286" i="5"/>
  <c r="G286" i="5"/>
  <c r="H286" i="5"/>
  <c r="I286" i="5"/>
  <c r="J286" i="5"/>
  <c r="K286" i="5"/>
  <c r="A287" i="5"/>
  <c r="B287" i="5"/>
  <c r="C287" i="5"/>
  <c r="D287" i="5"/>
  <c r="E287" i="5"/>
  <c r="F287" i="5"/>
  <c r="G287" i="5"/>
  <c r="H287" i="5"/>
  <c r="I287" i="5"/>
  <c r="J287" i="5"/>
  <c r="K287" i="5"/>
  <c r="A288" i="5"/>
  <c r="B288" i="5"/>
  <c r="C288" i="5"/>
  <c r="D288" i="5"/>
  <c r="E288" i="5"/>
  <c r="F288" i="5"/>
  <c r="G288" i="5"/>
  <c r="H288" i="5"/>
  <c r="I288" i="5"/>
  <c r="J288" i="5"/>
  <c r="K288" i="5"/>
  <c r="A289" i="5"/>
  <c r="B289" i="5"/>
  <c r="C289" i="5"/>
  <c r="D289" i="5"/>
  <c r="E289" i="5"/>
  <c r="F289" i="5"/>
  <c r="G289" i="5"/>
  <c r="H289" i="5"/>
  <c r="I289" i="5"/>
  <c r="J289" i="5"/>
  <c r="K289" i="5"/>
  <c r="A290" i="5"/>
  <c r="B290" i="5"/>
  <c r="C290" i="5"/>
  <c r="D290" i="5"/>
  <c r="E290" i="5"/>
  <c r="F290" i="5"/>
  <c r="G290" i="5"/>
  <c r="H290" i="5"/>
  <c r="I290" i="5"/>
  <c r="J290" i="5"/>
  <c r="K290" i="5"/>
  <c r="A291" i="5"/>
  <c r="B291" i="5"/>
  <c r="C291" i="5"/>
  <c r="D291" i="5"/>
  <c r="E291" i="5"/>
  <c r="F291" i="5"/>
  <c r="G291" i="5"/>
  <c r="H291" i="5"/>
  <c r="I291" i="5"/>
  <c r="J291" i="5"/>
  <c r="K291" i="5"/>
  <c r="A292" i="5"/>
  <c r="B292" i="5"/>
  <c r="C292" i="5"/>
  <c r="D292" i="5"/>
  <c r="E292" i="5"/>
  <c r="F292" i="5"/>
  <c r="G292" i="5"/>
  <c r="H292" i="5"/>
  <c r="I292" i="5"/>
  <c r="J292" i="5"/>
  <c r="K292" i="5"/>
  <c r="A293" i="5"/>
  <c r="B293" i="5"/>
  <c r="C293" i="5"/>
  <c r="D293" i="5"/>
  <c r="E293" i="5"/>
  <c r="F293" i="5"/>
  <c r="G293" i="5"/>
  <c r="H293" i="5"/>
  <c r="I293" i="5"/>
  <c r="J293" i="5"/>
  <c r="K293" i="5"/>
  <c r="A294" i="5"/>
  <c r="B294" i="5"/>
  <c r="C294" i="5"/>
  <c r="D294" i="5"/>
  <c r="E294" i="5"/>
  <c r="F294" i="5"/>
  <c r="G294" i="5"/>
  <c r="H294" i="5"/>
  <c r="I294" i="5"/>
  <c r="J294" i="5"/>
  <c r="K294" i="5"/>
  <c r="A295" i="5"/>
  <c r="B295" i="5"/>
  <c r="C295" i="5"/>
  <c r="D295" i="5"/>
  <c r="E295" i="5"/>
  <c r="F295" i="5"/>
  <c r="G295" i="5"/>
  <c r="H295" i="5"/>
  <c r="I295" i="5"/>
  <c r="J295" i="5"/>
  <c r="K295" i="5"/>
  <c r="A296" i="5"/>
  <c r="B296" i="5"/>
  <c r="C296" i="5"/>
  <c r="D296" i="5"/>
  <c r="E296" i="5"/>
  <c r="F296" i="5"/>
  <c r="G296" i="5"/>
  <c r="H296" i="5"/>
  <c r="I296" i="5"/>
  <c r="J296" i="5"/>
  <c r="K296" i="5"/>
  <c r="A297" i="5"/>
  <c r="B297" i="5"/>
  <c r="C297" i="5"/>
  <c r="D297" i="5"/>
  <c r="E297" i="5"/>
  <c r="F297" i="5"/>
  <c r="G297" i="5"/>
  <c r="H297" i="5"/>
  <c r="I297" i="5"/>
  <c r="J297" i="5"/>
  <c r="K297" i="5"/>
  <c r="A298" i="5"/>
  <c r="B298" i="5"/>
  <c r="C298" i="5"/>
  <c r="D298" i="5"/>
  <c r="E298" i="5"/>
  <c r="F298" i="5"/>
  <c r="G298" i="5"/>
  <c r="H298" i="5"/>
  <c r="I298" i="5"/>
  <c r="J298" i="5"/>
  <c r="K298" i="5"/>
  <c r="A299" i="5"/>
  <c r="B299" i="5"/>
  <c r="C299" i="5"/>
  <c r="D299" i="5"/>
  <c r="E299" i="5"/>
  <c r="F299" i="5"/>
  <c r="G299" i="5"/>
  <c r="H299" i="5"/>
  <c r="I299" i="5"/>
  <c r="J299" i="5"/>
  <c r="K299" i="5"/>
  <c r="A300" i="5"/>
  <c r="B300" i="5"/>
  <c r="C300" i="5"/>
  <c r="D300" i="5"/>
  <c r="E300" i="5"/>
  <c r="F300" i="5"/>
  <c r="G300" i="5"/>
  <c r="H300" i="5"/>
  <c r="I300" i="5"/>
  <c r="J300" i="5"/>
  <c r="K300" i="5"/>
  <c r="A301" i="5"/>
  <c r="B301" i="5"/>
  <c r="C301" i="5"/>
  <c r="D301" i="5"/>
  <c r="E301" i="5"/>
  <c r="F301" i="5"/>
  <c r="G301" i="5"/>
  <c r="H301" i="5"/>
  <c r="I301" i="5"/>
  <c r="J301" i="5"/>
  <c r="K301" i="5"/>
  <c r="A302" i="5"/>
  <c r="B302" i="5"/>
  <c r="C302" i="5"/>
  <c r="D302" i="5"/>
  <c r="E302" i="5"/>
  <c r="F302" i="5"/>
  <c r="G302" i="5"/>
  <c r="H302" i="5"/>
  <c r="I302" i="5"/>
  <c r="J302" i="5"/>
  <c r="K302" i="5"/>
  <c r="A303" i="5"/>
  <c r="B303" i="5"/>
  <c r="C303" i="5"/>
  <c r="D303" i="5"/>
  <c r="E303" i="5"/>
  <c r="F303" i="5"/>
  <c r="G303" i="5"/>
  <c r="H303" i="5"/>
  <c r="I303" i="5"/>
  <c r="J303" i="5"/>
  <c r="K303" i="5"/>
  <c r="A304" i="5"/>
  <c r="B304" i="5"/>
  <c r="C304" i="5"/>
  <c r="D304" i="5"/>
  <c r="E304" i="5"/>
  <c r="F304" i="5"/>
  <c r="G304" i="5"/>
  <c r="H304" i="5"/>
  <c r="I304" i="5"/>
  <c r="J304" i="5"/>
  <c r="K304" i="5"/>
  <c r="A305" i="5"/>
  <c r="B305" i="5"/>
  <c r="C305" i="5"/>
  <c r="D305" i="5"/>
  <c r="E305" i="5"/>
  <c r="F305" i="5"/>
  <c r="G305" i="5"/>
  <c r="H305" i="5"/>
  <c r="I305" i="5"/>
  <c r="J305" i="5"/>
  <c r="K305" i="5"/>
  <c r="A306" i="5"/>
  <c r="B306" i="5"/>
  <c r="C306" i="5"/>
  <c r="D306" i="5"/>
  <c r="E306" i="5"/>
  <c r="F306" i="5"/>
  <c r="G306" i="5"/>
  <c r="H306" i="5"/>
  <c r="I306" i="5"/>
  <c r="J306" i="5"/>
  <c r="K306" i="5"/>
  <c r="A307" i="5"/>
  <c r="B307" i="5"/>
  <c r="C307" i="5"/>
  <c r="D307" i="5"/>
  <c r="E307" i="5"/>
  <c r="F307" i="5"/>
  <c r="G307" i="5"/>
  <c r="H307" i="5"/>
  <c r="I307" i="5"/>
  <c r="J307" i="5"/>
  <c r="K307" i="5"/>
  <c r="A308" i="5"/>
  <c r="B308" i="5"/>
  <c r="C308" i="5"/>
  <c r="D308" i="5"/>
  <c r="E308" i="5"/>
  <c r="F308" i="5"/>
  <c r="G308" i="5"/>
  <c r="H308" i="5"/>
  <c r="I308" i="5"/>
  <c r="J308" i="5"/>
  <c r="K308" i="5"/>
  <c r="A309" i="5"/>
  <c r="B309" i="5"/>
  <c r="C309" i="5"/>
  <c r="D309" i="5"/>
  <c r="E309" i="5"/>
  <c r="F309" i="5"/>
  <c r="G309" i="5"/>
  <c r="H309" i="5"/>
  <c r="I309" i="5"/>
  <c r="J309" i="5"/>
  <c r="K309" i="5"/>
  <c r="A310" i="5"/>
  <c r="B310" i="5"/>
  <c r="C310" i="5"/>
  <c r="D310" i="5"/>
  <c r="E310" i="5"/>
  <c r="F310" i="5"/>
  <c r="G310" i="5"/>
  <c r="H310" i="5"/>
  <c r="I310" i="5"/>
  <c r="J310" i="5"/>
  <c r="K310" i="5"/>
  <c r="A311" i="5"/>
  <c r="B311" i="5"/>
  <c r="C311" i="5"/>
  <c r="D311" i="5"/>
  <c r="E311" i="5"/>
  <c r="F311" i="5"/>
  <c r="G311" i="5"/>
  <c r="H311" i="5"/>
  <c r="I311" i="5"/>
  <c r="J311" i="5"/>
  <c r="K311" i="5"/>
  <c r="A312" i="5"/>
  <c r="B312" i="5"/>
  <c r="C312" i="5"/>
  <c r="D312" i="5"/>
  <c r="E312" i="5"/>
  <c r="F312" i="5"/>
  <c r="G312" i="5"/>
  <c r="H312" i="5"/>
  <c r="I312" i="5"/>
  <c r="J312" i="5"/>
  <c r="K312" i="5"/>
  <c r="A313" i="5"/>
  <c r="B313" i="5"/>
  <c r="C313" i="5"/>
  <c r="D313" i="5"/>
  <c r="E313" i="5"/>
  <c r="F313" i="5"/>
  <c r="G313" i="5"/>
  <c r="H313" i="5"/>
  <c r="I313" i="5"/>
  <c r="J313" i="5"/>
  <c r="K313" i="5"/>
  <c r="A314" i="5"/>
  <c r="B314" i="5"/>
  <c r="C314" i="5"/>
  <c r="D314" i="5"/>
  <c r="E314" i="5"/>
  <c r="F314" i="5"/>
  <c r="G314" i="5"/>
  <c r="H314" i="5"/>
  <c r="I314" i="5"/>
  <c r="J314" i="5"/>
  <c r="K314" i="5"/>
  <c r="A315" i="5"/>
  <c r="B315" i="5"/>
  <c r="C315" i="5"/>
  <c r="D315" i="5"/>
  <c r="E315" i="5"/>
  <c r="F315" i="5"/>
  <c r="G315" i="5"/>
  <c r="H315" i="5"/>
  <c r="I315" i="5"/>
  <c r="J315" i="5"/>
  <c r="K315" i="5"/>
  <c r="A316" i="5"/>
  <c r="B316" i="5"/>
  <c r="C316" i="5"/>
  <c r="D316" i="5"/>
  <c r="E316" i="5"/>
  <c r="F316" i="5"/>
  <c r="G316" i="5"/>
  <c r="H316" i="5"/>
  <c r="I316" i="5"/>
  <c r="J316" i="5"/>
  <c r="K316" i="5"/>
  <c r="A317" i="5"/>
  <c r="B317" i="5"/>
  <c r="C317" i="5"/>
  <c r="D317" i="5"/>
  <c r="E317" i="5"/>
  <c r="F317" i="5"/>
  <c r="G317" i="5"/>
  <c r="H317" i="5"/>
  <c r="I317" i="5"/>
  <c r="J317" i="5"/>
  <c r="K317" i="5"/>
  <c r="A318" i="5"/>
  <c r="B318" i="5"/>
  <c r="C318" i="5"/>
  <c r="D318" i="5"/>
  <c r="E318" i="5"/>
  <c r="F318" i="5"/>
  <c r="G318" i="5"/>
  <c r="H318" i="5"/>
  <c r="I318" i="5"/>
  <c r="J318" i="5"/>
  <c r="K318" i="5"/>
  <c r="A319" i="5"/>
  <c r="B319" i="5"/>
  <c r="C319" i="5"/>
  <c r="D319" i="5"/>
  <c r="E319" i="5"/>
  <c r="F319" i="5"/>
  <c r="G319" i="5"/>
  <c r="H319" i="5"/>
  <c r="I319" i="5"/>
  <c r="J319" i="5"/>
  <c r="K319" i="5"/>
  <c r="A320" i="5"/>
  <c r="B320" i="5"/>
  <c r="C320" i="5"/>
  <c r="D320" i="5"/>
  <c r="E320" i="5"/>
  <c r="F320" i="5"/>
  <c r="G320" i="5"/>
  <c r="H320" i="5"/>
  <c r="I320" i="5"/>
  <c r="J320" i="5"/>
  <c r="K320" i="5"/>
  <c r="A321" i="5"/>
  <c r="B321" i="5"/>
  <c r="C321" i="5"/>
  <c r="D321" i="5"/>
  <c r="E321" i="5"/>
  <c r="F321" i="5"/>
  <c r="G321" i="5"/>
  <c r="H321" i="5"/>
  <c r="I321" i="5"/>
  <c r="J321" i="5"/>
  <c r="K321" i="5"/>
  <c r="A322" i="5"/>
  <c r="B322" i="5"/>
  <c r="C322" i="5"/>
  <c r="D322" i="5"/>
  <c r="E322" i="5"/>
  <c r="F322" i="5"/>
  <c r="G322" i="5"/>
  <c r="H322" i="5"/>
  <c r="I322" i="5"/>
  <c r="J322" i="5"/>
  <c r="K322" i="5"/>
  <c r="A323" i="5"/>
  <c r="B323" i="5"/>
  <c r="C323" i="5"/>
  <c r="D323" i="5"/>
  <c r="E323" i="5"/>
  <c r="F323" i="5"/>
  <c r="G323" i="5"/>
  <c r="H323" i="5"/>
  <c r="I323" i="5"/>
  <c r="J323" i="5"/>
  <c r="K323" i="5"/>
  <c r="A324" i="5"/>
  <c r="B324" i="5"/>
  <c r="C324" i="5"/>
  <c r="D324" i="5"/>
  <c r="E324" i="5"/>
  <c r="F324" i="5"/>
  <c r="G324" i="5"/>
  <c r="H324" i="5"/>
  <c r="I324" i="5"/>
  <c r="J324" i="5"/>
  <c r="K324" i="5"/>
  <c r="A325" i="5"/>
  <c r="B325" i="5"/>
  <c r="C325" i="5"/>
  <c r="D325" i="5"/>
  <c r="E325" i="5"/>
  <c r="F325" i="5"/>
  <c r="G325" i="5"/>
  <c r="H325" i="5"/>
  <c r="I325" i="5"/>
  <c r="J325" i="5"/>
  <c r="K325" i="5"/>
  <c r="A326" i="5"/>
  <c r="B326" i="5"/>
  <c r="C326" i="5"/>
  <c r="D326" i="5"/>
  <c r="E326" i="5"/>
  <c r="F326" i="5"/>
  <c r="G326" i="5"/>
  <c r="H326" i="5"/>
  <c r="I326" i="5"/>
  <c r="J326" i="5"/>
  <c r="K326" i="5"/>
  <c r="A327" i="5"/>
  <c r="B327" i="5"/>
  <c r="C327" i="5"/>
  <c r="D327" i="5"/>
  <c r="E327" i="5"/>
  <c r="F327" i="5"/>
  <c r="G327" i="5"/>
  <c r="H327" i="5"/>
  <c r="I327" i="5"/>
  <c r="J327" i="5"/>
  <c r="K327" i="5"/>
  <c r="A328" i="5"/>
  <c r="B328" i="5"/>
  <c r="C328" i="5"/>
  <c r="D328" i="5"/>
  <c r="E328" i="5"/>
  <c r="F328" i="5"/>
  <c r="G328" i="5"/>
  <c r="H328" i="5"/>
  <c r="I328" i="5"/>
  <c r="J328" i="5"/>
  <c r="K328" i="5"/>
  <c r="A329" i="5"/>
  <c r="B329" i="5"/>
  <c r="C329" i="5"/>
  <c r="D329" i="5"/>
  <c r="E329" i="5"/>
  <c r="F329" i="5"/>
  <c r="G329" i="5"/>
  <c r="H329" i="5"/>
  <c r="I329" i="5"/>
  <c r="J329" i="5"/>
  <c r="K329" i="5"/>
  <c r="A330" i="5"/>
  <c r="B330" i="5"/>
  <c r="C330" i="5"/>
  <c r="D330" i="5"/>
  <c r="E330" i="5"/>
  <c r="F330" i="5"/>
  <c r="G330" i="5"/>
  <c r="H330" i="5"/>
  <c r="I330" i="5"/>
  <c r="J330" i="5"/>
  <c r="K330" i="5"/>
  <c r="A331" i="5"/>
  <c r="B331" i="5"/>
  <c r="C331" i="5"/>
  <c r="D331" i="5"/>
  <c r="E331" i="5"/>
  <c r="F331" i="5"/>
  <c r="G331" i="5"/>
  <c r="H331" i="5"/>
  <c r="I331" i="5"/>
  <c r="J331" i="5"/>
  <c r="K331" i="5"/>
  <c r="A332" i="5"/>
  <c r="B332" i="5"/>
  <c r="C332" i="5"/>
  <c r="D332" i="5"/>
  <c r="E332" i="5"/>
  <c r="F332" i="5"/>
  <c r="G332" i="5"/>
  <c r="H332" i="5"/>
  <c r="I332" i="5"/>
  <c r="J332" i="5"/>
  <c r="K332" i="5"/>
  <c r="A333" i="5"/>
  <c r="B333" i="5"/>
  <c r="C333" i="5"/>
  <c r="D333" i="5"/>
  <c r="E333" i="5"/>
  <c r="F333" i="5"/>
  <c r="G333" i="5"/>
  <c r="H333" i="5"/>
  <c r="I333" i="5"/>
  <c r="J333" i="5"/>
  <c r="K333" i="5"/>
  <c r="A334" i="5"/>
  <c r="B334" i="5"/>
  <c r="C334" i="5"/>
  <c r="D334" i="5"/>
  <c r="E334" i="5"/>
  <c r="F334" i="5"/>
  <c r="G334" i="5"/>
  <c r="H334" i="5"/>
  <c r="I334" i="5"/>
  <c r="J334" i="5"/>
  <c r="K334" i="5"/>
  <c r="A335" i="5"/>
  <c r="B335" i="5"/>
  <c r="C335" i="5"/>
  <c r="D335" i="5"/>
  <c r="E335" i="5"/>
  <c r="F335" i="5"/>
  <c r="G335" i="5"/>
  <c r="H335" i="5"/>
  <c r="I335" i="5"/>
  <c r="J335" i="5"/>
  <c r="K335" i="5"/>
  <c r="A336" i="5"/>
  <c r="B336" i="5"/>
  <c r="C336" i="5"/>
  <c r="D336" i="5"/>
  <c r="E336" i="5"/>
  <c r="F336" i="5"/>
  <c r="G336" i="5"/>
  <c r="H336" i="5"/>
  <c r="I336" i="5"/>
  <c r="J336" i="5"/>
  <c r="K336" i="5"/>
  <c r="A337" i="5"/>
  <c r="B337" i="5"/>
  <c r="C337" i="5"/>
  <c r="D337" i="5"/>
  <c r="E337" i="5"/>
  <c r="F337" i="5"/>
  <c r="G337" i="5"/>
  <c r="H337" i="5"/>
  <c r="I337" i="5"/>
  <c r="J337" i="5"/>
  <c r="K337" i="5"/>
  <c r="A338" i="5"/>
  <c r="B338" i="5"/>
  <c r="C338" i="5"/>
  <c r="D338" i="5"/>
  <c r="E338" i="5"/>
  <c r="F338" i="5"/>
  <c r="G338" i="5"/>
  <c r="H338" i="5"/>
  <c r="I338" i="5"/>
  <c r="J338" i="5"/>
  <c r="K338" i="5"/>
  <c r="A339" i="5"/>
  <c r="B339" i="5"/>
  <c r="C339" i="5"/>
  <c r="D339" i="5"/>
  <c r="E339" i="5"/>
  <c r="F339" i="5"/>
  <c r="G339" i="5"/>
  <c r="H339" i="5"/>
  <c r="I339" i="5"/>
  <c r="J339" i="5"/>
  <c r="K339" i="5"/>
  <c r="A340" i="5"/>
  <c r="B340" i="5"/>
  <c r="C340" i="5"/>
  <c r="D340" i="5"/>
  <c r="E340" i="5"/>
  <c r="F340" i="5"/>
  <c r="G340" i="5"/>
  <c r="H340" i="5"/>
  <c r="I340" i="5"/>
  <c r="J340" i="5"/>
  <c r="K340" i="5"/>
  <c r="A341" i="5"/>
  <c r="B341" i="5"/>
  <c r="C341" i="5"/>
  <c r="D341" i="5"/>
  <c r="E341" i="5"/>
  <c r="F341" i="5"/>
  <c r="G341" i="5"/>
  <c r="H341" i="5"/>
  <c r="I341" i="5"/>
  <c r="J341" i="5"/>
  <c r="K341" i="5"/>
  <c r="A342" i="5"/>
  <c r="B342" i="5"/>
  <c r="C342" i="5"/>
  <c r="D342" i="5"/>
  <c r="E342" i="5"/>
  <c r="F342" i="5"/>
  <c r="G342" i="5"/>
  <c r="H342" i="5"/>
  <c r="I342" i="5"/>
  <c r="J342" i="5"/>
  <c r="K342" i="5"/>
  <c r="A343" i="5"/>
  <c r="B343" i="5"/>
  <c r="C343" i="5"/>
  <c r="D343" i="5"/>
  <c r="E343" i="5"/>
  <c r="F343" i="5"/>
  <c r="G343" i="5"/>
  <c r="H343" i="5"/>
  <c r="I343" i="5"/>
  <c r="J343" i="5"/>
  <c r="K343" i="5"/>
  <c r="A344" i="5"/>
  <c r="B344" i="5"/>
  <c r="C344" i="5"/>
  <c r="D344" i="5"/>
  <c r="E344" i="5"/>
  <c r="F344" i="5"/>
  <c r="G344" i="5"/>
  <c r="H344" i="5"/>
  <c r="I344" i="5"/>
  <c r="J344" i="5"/>
  <c r="K344" i="5"/>
  <c r="A345" i="5"/>
  <c r="B345" i="5"/>
  <c r="C345" i="5"/>
  <c r="D345" i="5"/>
  <c r="E345" i="5"/>
  <c r="F345" i="5"/>
  <c r="G345" i="5"/>
  <c r="H345" i="5"/>
  <c r="I345" i="5"/>
  <c r="J345" i="5"/>
  <c r="K345" i="5"/>
  <c r="A346" i="5"/>
  <c r="B346" i="5"/>
  <c r="C346" i="5"/>
  <c r="D346" i="5"/>
  <c r="E346" i="5"/>
  <c r="F346" i="5"/>
  <c r="G346" i="5"/>
  <c r="H346" i="5"/>
  <c r="I346" i="5"/>
  <c r="J346" i="5"/>
  <c r="K346" i="5"/>
  <c r="A347" i="5"/>
  <c r="B347" i="5"/>
  <c r="C347" i="5"/>
  <c r="D347" i="5"/>
  <c r="E347" i="5"/>
  <c r="F347" i="5"/>
  <c r="G347" i="5"/>
  <c r="H347" i="5"/>
  <c r="I347" i="5"/>
  <c r="J347" i="5"/>
  <c r="K347" i="5"/>
  <c r="A348" i="5"/>
  <c r="B348" i="5"/>
  <c r="C348" i="5"/>
  <c r="D348" i="5"/>
  <c r="E348" i="5"/>
  <c r="F348" i="5"/>
  <c r="G348" i="5"/>
  <c r="H348" i="5"/>
  <c r="I348" i="5"/>
  <c r="J348" i="5"/>
  <c r="K348" i="5"/>
  <c r="A349" i="5"/>
  <c r="B349" i="5"/>
  <c r="C349" i="5"/>
  <c r="D349" i="5"/>
  <c r="E349" i="5"/>
  <c r="F349" i="5"/>
  <c r="G349" i="5"/>
  <c r="H349" i="5"/>
  <c r="I349" i="5"/>
  <c r="J349" i="5"/>
  <c r="K349" i="5"/>
  <c r="A350" i="5"/>
  <c r="B350" i="5"/>
  <c r="C350" i="5"/>
  <c r="D350" i="5"/>
  <c r="E350" i="5"/>
  <c r="F350" i="5"/>
  <c r="G350" i="5"/>
  <c r="H350" i="5"/>
  <c r="I350" i="5"/>
  <c r="J350" i="5"/>
  <c r="K350" i="5"/>
  <c r="A351" i="5"/>
  <c r="B351" i="5"/>
  <c r="C351" i="5"/>
  <c r="D351" i="5"/>
  <c r="E351" i="5"/>
  <c r="F351" i="5"/>
  <c r="G351" i="5"/>
  <c r="H351" i="5"/>
  <c r="I351" i="5"/>
  <c r="J351" i="5"/>
  <c r="K351" i="5"/>
  <c r="A352" i="5"/>
  <c r="B352" i="5"/>
  <c r="C352" i="5"/>
  <c r="D352" i="5"/>
  <c r="E352" i="5"/>
  <c r="F352" i="5"/>
  <c r="G352" i="5"/>
  <c r="H352" i="5"/>
  <c r="I352" i="5"/>
  <c r="J352" i="5"/>
  <c r="K352" i="5"/>
  <c r="A353" i="5"/>
  <c r="B353" i="5"/>
  <c r="C353" i="5"/>
  <c r="D353" i="5"/>
  <c r="E353" i="5"/>
  <c r="F353" i="5"/>
  <c r="G353" i="5"/>
  <c r="H353" i="5"/>
  <c r="I353" i="5"/>
  <c r="J353" i="5"/>
  <c r="K353" i="5"/>
  <c r="A354" i="5"/>
  <c r="B354" i="5"/>
  <c r="C354" i="5"/>
  <c r="D354" i="5"/>
  <c r="E354" i="5"/>
  <c r="F354" i="5"/>
  <c r="G354" i="5"/>
  <c r="H354" i="5"/>
  <c r="I354" i="5"/>
  <c r="J354" i="5"/>
  <c r="K354" i="5"/>
  <c r="A355" i="5"/>
  <c r="B355" i="5"/>
  <c r="C355" i="5"/>
  <c r="D355" i="5"/>
  <c r="E355" i="5"/>
  <c r="F355" i="5"/>
  <c r="G355" i="5"/>
  <c r="H355" i="5"/>
  <c r="I355" i="5"/>
  <c r="J355" i="5"/>
  <c r="K355" i="5"/>
  <c r="A356" i="5"/>
  <c r="B356" i="5"/>
  <c r="C356" i="5"/>
  <c r="D356" i="5"/>
  <c r="E356" i="5"/>
  <c r="F356" i="5"/>
  <c r="G356" i="5"/>
  <c r="H356" i="5"/>
  <c r="I356" i="5"/>
  <c r="J356" i="5"/>
  <c r="K356" i="5"/>
  <c r="A357" i="5"/>
  <c r="B357" i="5"/>
  <c r="C357" i="5"/>
  <c r="D357" i="5"/>
  <c r="E357" i="5"/>
  <c r="F357" i="5"/>
  <c r="G357" i="5"/>
  <c r="H357" i="5"/>
  <c r="I357" i="5"/>
  <c r="J357" i="5"/>
  <c r="K357" i="5"/>
  <c r="A358" i="5"/>
  <c r="B358" i="5"/>
  <c r="C358" i="5"/>
  <c r="D358" i="5"/>
  <c r="E358" i="5"/>
  <c r="F358" i="5"/>
  <c r="G358" i="5"/>
  <c r="H358" i="5"/>
  <c r="I358" i="5"/>
  <c r="J358" i="5"/>
  <c r="K358" i="5"/>
  <c r="A359" i="5"/>
  <c r="B359" i="5"/>
  <c r="C359" i="5"/>
  <c r="D359" i="5"/>
  <c r="E359" i="5"/>
  <c r="F359" i="5"/>
  <c r="G359" i="5"/>
  <c r="H359" i="5"/>
  <c r="I359" i="5"/>
  <c r="J359" i="5"/>
  <c r="K359" i="5"/>
  <c r="A360" i="5"/>
  <c r="B360" i="5"/>
  <c r="C360" i="5"/>
  <c r="D360" i="5"/>
  <c r="E360" i="5"/>
  <c r="F360" i="5"/>
  <c r="G360" i="5"/>
  <c r="H360" i="5"/>
  <c r="I360" i="5"/>
  <c r="J360" i="5"/>
  <c r="K360" i="5"/>
  <c r="A361" i="5"/>
  <c r="B361" i="5"/>
  <c r="C361" i="5"/>
  <c r="D361" i="5"/>
  <c r="E361" i="5"/>
  <c r="F361" i="5"/>
  <c r="G361" i="5"/>
  <c r="H361" i="5"/>
  <c r="I361" i="5"/>
  <c r="J361" i="5"/>
  <c r="K361" i="5"/>
  <c r="A362" i="5"/>
  <c r="B362" i="5"/>
  <c r="C362" i="5"/>
  <c r="D362" i="5"/>
  <c r="E362" i="5"/>
  <c r="F362" i="5"/>
  <c r="G362" i="5"/>
  <c r="H362" i="5"/>
  <c r="I362" i="5"/>
  <c r="J362" i="5"/>
  <c r="K362" i="5"/>
  <c r="A363" i="5"/>
  <c r="B363" i="5"/>
  <c r="C363" i="5"/>
  <c r="D363" i="5"/>
  <c r="E363" i="5"/>
  <c r="F363" i="5"/>
  <c r="G363" i="5"/>
  <c r="H363" i="5"/>
  <c r="I363" i="5"/>
  <c r="J363" i="5"/>
  <c r="K363" i="5"/>
  <c r="A364" i="5"/>
  <c r="B364" i="5"/>
  <c r="C364" i="5"/>
  <c r="D364" i="5"/>
  <c r="E364" i="5"/>
  <c r="F364" i="5"/>
  <c r="G364" i="5"/>
  <c r="H364" i="5"/>
  <c r="I364" i="5"/>
  <c r="J364" i="5"/>
  <c r="K364" i="5"/>
  <c r="A365" i="5"/>
  <c r="B365" i="5"/>
  <c r="C365" i="5"/>
  <c r="D365" i="5"/>
  <c r="E365" i="5"/>
  <c r="F365" i="5"/>
  <c r="G365" i="5"/>
  <c r="H365" i="5"/>
  <c r="I365" i="5"/>
  <c r="J365" i="5"/>
  <c r="K365" i="5"/>
  <c r="A366" i="5"/>
  <c r="B366" i="5"/>
  <c r="C366" i="5"/>
  <c r="D366" i="5"/>
  <c r="E366" i="5"/>
  <c r="F366" i="5"/>
  <c r="G366" i="5"/>
  <c r="H366" i="5"/>
  <c r="I366" i="5"/>
  <c r="J366" i="5"/>
  <c r="K366" i="5"/>
  <c r="K366" i="4" l="1"/>
  <c r="J366" i="4"/>
  <c r="I366" i="4"/>
  <c r="H366" i="4"/>
  <c r="G366" i="4"/>
  <c r="F366" i="4"/>
  <c r="E366" i="4"/>
  <c r="D366" i="4"/>
  <c r="C366" i="4"/>
  <c r="B366" i="4"/>
  <c r="A366" i="4"/>
  <c r="K365" i="4"/>
  <c r="J365" i="4"/>
  <c r="I365" i="4"/>
  <c r="H365" i="4"/>
  <c r="G365" i="4"/>
  <c r="F365" i="4"/>
  <c r="E365" i="4"/>
  <c r="D365" i="4"/>
  <c r="C365" i="4"/>
  <c r="B365" i="4"/>
  <c r="A365" i="4"/>
  <c r="K364" i="4"/>
  <c r="J364" i="4"/>
  <c r="I364" i="4"/>
  <c r="H364" i="4"/>
  <c r="G364" i="4"/>
  <c r="F364" i="4"/>
  <c r="E364" i="4"/>
  <c r="D364" i="4"/>
  <c r="C364" i="4"/>
  <c r="B364" i="4"/>
  <c r="A364" i="4"/>
  <c r="K363" i="4"/>
  <c r="J363" i="4"/>
  <c r="I363" i="4"/>
  <c r="H363" i="4"/>
  <c r="G363" i="4"/>
  <c r="F363" i="4"/>
  <c r="E363" i="4"/>
  <c r="D363" i="4"/>
  <c r="C363" i="4"/>
  <c r="B363" i="4"/>
  <c r="A363" i="4"/>
  <c r="K362" i="4"/>
  <c r="J362" i="4"/>
  <c r="I362" i="4"/>
  <c r="H362" i="4"/>
  <c r="G362" i="4"/>
  <c r="F362" i="4"/>
  <c r="E362" i="4"/>
  <c r="D362" i="4"/>
  <c r="C362" i="4"/>
  <c r="B362" i="4"/>
  <c r="A362" i="4"/>
  <c r="K361" i="4"/>
  <c r="J361" i="4"/>
  <c r="I361" i="4"/>
  <c r="H361" i="4"/>
  <c r="G361" i="4"/>
  <c r="F361" i="4"/>
  <c r="E361" i="4"/>
  <c r="D361" i="4"/>
  <c r="C361" i="4"/>
  <c r="B361" i="4"/>
  <c r="A361" i="4"/>
  <c r="K360" i="4"/>
  <c r="J360" i="4"/>
  <c r="I360" i="4"/>
  <c r="H360" i="4"/>
  <c r="G360" i="4"/>
  <c r="F360" i="4"/>
  <c r="E360" i="4"/>
  <c r="D360" i="4"/>
  <c r="C360" i="4"/>
  <c r="B360" i="4"/>
  <c r="A360" i="4"/>
  <c r="K359" i="4"/>
  <c r="J359" i="4"/>
  <c r="I359" i="4"/>
  <c r="H359" i="4"/>
  <c r="G359" i="4"/>
  <c r="F359" i="4"/>
  <c r="E359" i="4"/>
  <c r="D359" i="4"/>
  <c r="C359" i="4"/>
  <c r="B359" i="4"/>
  <c r="A359" i="4"/>
  <c r="K358" i="4"/>
  <c r="J358" i="4"/>
  <c r="I358" i="4"/>
  <c r="H358" i="4"/>
  <c r="G358" i="4"/>
  <c r="F358" i="4"/>
  <c r="E358" i="4"/>
  <c r="D358" i="4"/>
  <c r="C358" i="4"/>
  <c r="B358" i="4"/>
  <c r="A358" i="4"/>
  <c r="K357" i="4"/>
  <c r="J357" i="4"/>
  <c r="I357" i="4"/>
  <c r="H357" i="4"/>
  <c r="G357" i="4"/>
  <c r="F357" i="4"/>
  <c r="E357" i="4"/>
  <c r="D357" i="4"/>
  <c r="C357" i="4"/>
  <c r="B357" i="4"/>
  <c r="A357" i="4"/>
  <c r="K356" i="4"/>
  <c r="J356" i="4"/>
  <c r="I356" i="4"/>
  <c r="H356" i="4"/>
  <c r="G356" i="4"/>
  <c r="F356" i="4"/>
  <c r="E356" i="4"/>
  <c r="D356" i="4"/>
  <c r="C356" i="4"/>
  <c r="B356" i="4"/>
  <c r="A356" i="4"/>
  <c r="K355" i="4"/>
  <c r="J355" i="4"/>
  <c r="I355" i="4"/>
  <c r="H355" i="4"/>
  <c r="G355" i="4"/>
  <c r="F355" i="4"/>
  <c r="E355" i="4"/>
  <c r="D355" i="4"/>
  <c r="C355" i="4"/>
  <c r="B355" i="4"/>
  <c r="A355" i="4"/>
  <c r="K354" i="4"/>
  <c r="J354" i="4"/>
  <c r="I354" i="4"/>
  <c r="H354" i="4"/>
  <c r="G354" i="4"/>
  <c r="F354" i="4"/>
  <c r="E354" i="4"/>
  <c r="D354" i="4"/>
  <c r="C354" i="4"/>
  <c r="B354" i="4"/>
  <c r="A354" i="4"/>
  <c r="K353" i="4"/>
  <c r="J353" i="4"/>
  <c r="I353" i="4"/>
  <c r="H353" i="4"/>
  <c r="G353" i="4"/>
  <c r="F353" i="4"/>
  <c r="E353" i="4"/>
  <c r="D353" i="4"/>
  <c r="C353" i="4"/>
  <c r="B353" i="4"/>
  <c r="A353" i="4"/>
  <c r="K352" i="4"/>
  <c r="J352" i="4"/>
  <c r="I352" i="4"/>
  <c r="H352" i="4"/>
  <c r="G352" i="4"/>
  <c r="F352" i="4"/>
  <c r="E352" i="4"/>
  <c r="D352" i="4"/>
  <c r="C352" i="4"/>
  <c r="B352" i="4"/>
  <c r="A352" i="4"/>
  <c r="K351" i="4"/>
  <c r="J351" i="4"/>
  <c r="I351" i="4"/>
  <c r="H351" i="4"/>
  <c r="G351" i="4"/>
  <c r="F351" i="4"/>
  <c r="E351" i="4"/>
  <c r="D351" i="4"/>
  <c r="C351" i="4"/>
  <c r="B351" i="4"/>
  <c r="A351" i="4"/>
  <c r="K350" i="4"/>
  <c r="J350" i="4"/>
  <c r="I350" i="4"/>
  <c r="H350" i="4"/>
  <c r="G350" i="4"/>
  <c r="F350" i="4"/>
  <c r="E350" i="4"/>
  <c r="D350" i="4"/>
  <c r="C350" i="4"/>
  <c r="B350" i="4"/>
  <c r="A350" i="4"/>
  <c r="K349" i="4"/>
  <c r="J349" i="4"/>
  <c r="I349" i="4"/>
  <c r="H349" i="4"/>
  <c r="G349" i="4"/>
  <c r="F349" i="4"/>
  <c r="E349" i="4"/>
  <c r="D349" i="4"/>
  <c r="C349" i="4"/>
  <c r="B349" i="4"/>
  <c r="A349" i="4"/>
  <c r="K348" i="4"/>
  <c r="J348" i="4"/>
  <c r="I348" i="4"/>
  <c r="H348" i="4"/>
  <c r="G348" i="4"/>
  <c r="F348" i="4"/>
  <c r="E348" i="4"/>
  <c r="D348" i="4"/>
  <c r="C348" i="4"/>
  <c r="B348" i="4"/>
  <c r="A348" i="4"/>
  <c r="K347" i="4"/>
  <c r="J347" i="4"/>
  <c r="I347" i="4"/>
  <c r="H347" i="4"/>
  <c r="G347" i="4"/>
  <c r="F347" i="4"/>
  <c r="E347" i="4"/>
  <c r="D347" i="4"/>
  <c r="C347" i="4"/>
  <c r="B347" i="4"/>
  <c r="A347" i="4"/>
  <c r="K346" i="4"/>
  <c r="J346" i="4"/>
  <c r="I346" i="4"/>
  <c r="H346" i="4"/>
  <c r="G346" i="4"/>
  <c r="F346" i="4"/>
  <c r="E346" i="4"/>
  <c r="D346" i="4"/>
  <c r="C346" i="4"/>
  <c r="B346" i="4"/>
  <c r="A346" i="4"/>
  <c r="K345" i="4"/>
  <c r="J345" i="4"/>
  <c r="I345" i="4"/>
  <c r="H345" i="4"/>
  <c r="G345" i="4"/>
  <c r="F345" i="4"/>
  <c r="E345" i="4"/>
  <c r="D345" i="4"/>
  <c r="C345" i="4"/>
  <c r="B345" i="4"/>
  <c r="A345" i="4"/>
  <c r="K344" i="4"/>
  <c r="J344" i="4"/>
  <c r="I344" i="4"/>
  <c r="H344" i="4"/>
  <c r="G344" i="4"/>
  <c r="F344" i="4"/>
  <c r="E344" i="4"/>
  <c r="D344" i="4"/>
  <c r="C344" i="4"/>
  <c r="B344" i="4"/>
  <c r="A344" i="4"/>
  <c r="K343" i="4"/>
  <c r="J343" i="4"/>
  <c r="I343" i="4"/>
  <c r="H343" i="4"/>
  <c r="G343" i="4"/>
  <c r="F343" i="4"/>
  <c r="E343" i="4"/>
  <c r="D343" i="4"/>
  <c r="C343" i="4"/>
  <c r="B343" i="4"/>
  <c r="A343" i="4"/>
  <c r="K342" i="4"/>
  <c r="J342" i="4"/>
  <c r="I342" i="4"/>
  <c r="H342" i="4"/>
  <c r="G342" i="4"/>
  <c r="F342" i="4"/>
  <c r="E342" i="4"/>
  <c r="D342" i="4"/>
  <c r="C342" i="4"/>
  <c r="B342" i="4"/>
  <c r="A342" i="4"/>
  <c r="K341" i="4"/>
  <c r="J341" i="4"/>
  <c r="I341" i="4"/>
  <c r="H341" i="4"/>
  <c r="G341" i="4"/>
  <c r="F341" i="4"/>
  <c r="E341" i="4"/>
  <c r="D341" i="4"/>
  <c r="C341" i="4"/>
  <c r="B341" i="4"/>
  <c r="A341" i="4"/>
  <c r="K340" i="4"/>
  <c r="J340" i="4"/>
  <c r="I340" i="4"/>
  <c r="H340" i="4"/>
  <c r="G340" i="4"/>
  <c r="F340" i="4"/>
  <c r="E340" i="4"/>
  <c r="D340" i="4"/>
  <c r="C340" i="4"/>
  <c r="B340" i="4"/>
  <c r="A340" i="4"/>
  <c r="K339" i="4"/>
  <c r="J339" i="4"/>
  <c r="I339" i="4"/>
  <c r="H339" i="4"/>
  <c r="G339" i="4"/>
  <c r="F339" i="4"/>
  <c r="E339" i="4"/>
  <c r="D339" i="4"/>
  <c r="C339" i="4"/>
  <c r="B339" i="4"/>
  <c r="A339" i="4"/>
  <c r="K338" i="4"/>
  <c r="J338" i="4"/>
  <c r="I338" i="4"/>
  <c r="H338" i="4"/>
  <c r="G338" i="4"/>
  <c r="F338" i="4"/>
  <c r="E338" i="4"/>
  <c r="D338" i="4"/>
  <c r="C338" i="4"/>
  <c r="B338" i="4"/>
  <c r="A338" i="4"/>
  <c r="K337" i="4"/>
  <c r="J337" i="4"/>
  <c r="I337" i="4"/>
  <c r="H337" i="4"/>
  <c r="G337" i="4"/>
  <c r="F337" i="4"/>
  <c r="E337" i="4"/>
  <c r="D337" i="4"/>
  <c r="C337" i="4"/>
  <c r="B337" i="4"/>
  <c r="A337" i="4"/>
  <c r="K336" i="4"/>
  <c r="J336" i="4"/>
  <c r="I336" i="4"/>
  <c r="H336" i="4"/>
  <c r="G336" i="4"/>
  <c r="F336" i="4"/>
  <c r="E336" i="4"/>
  <c r="D336" i="4"/>
  <c r="C336" i="4"/>
  <c r="B336" i="4"/>
  <c r="A336" i="4"/>
  <c r="K335" i="4"/>
  <c r="J335" i="4"/>
  <c r="I335" i="4"/>
  <c r="H335" i="4"/>
  <c r="G335" i="4"/>
  <c r="F335" i="4"/>
  <c r="E335" i="4"/>
  <c r="D335" i="4"/>
  <c r="C335" i="4"/>
  <c r="B335" i="4"/>
  <c r="A335" i="4"/>
  <c r="K334" i="4"/>
  <c r="J334" i="4"/>
  <c r="I334" i="4"/>
  <c r="H334" i="4"/>
  <c r="G334" i="4"/>
  <c r="F334" i="4"/>
  <c r="E334" i="4"/>
  <c r="D334" i="4"/>
  <c r="C334" i="4"/>
  <c r="B334" i="4"/>
  <c r="A334" i="4"/>
  <c r="K333" i="4"/>
  <c r="J333" i="4"/>
  <c r="I333" i="4"/>
  <c r="H333" i="4"/>
  <c r="G333" i="4"/>
  <c r="F333" i="4"/>
  <c r="E333" i="4"/>
  <c r="D333" i="4"/>
  <c r="C333" i="4"/>
  <c r="B333" i="4"/>
  <c r="A333" i="4"/>
  <c r="K332" i="4"/>
  <c r="J332" i="4"/>
  <c r="I332" i="4"/>
  <c r="H332" i="4"/>
  <c r="G332" i="4"/>
  <c r="F332" i="4"/>
  <c r="E332" i="4"/>
  <c r="D332" i="4"/>
  <c r="C332" i="4"/>
  <c r="B332" i="4"/>
  <c r="A332" i="4"/>
  <c r="K331" i="4"/>
  <c r="J331" i="4"/>
  <c r="I331" i="4"/>
  <c r="H331" i="4"/>
  <c r="G331" i="4"/>
  <c r="F331" i="4"/>
  <c r="E331" i="4"/>
  <c r="D331" i="4"/>
  <c r="C331" i="4"/>
  <c r="B331" i="4"/>
  <c r="A331" i="4"/>
  <c r="K330" i="4"/>
  <c r="J330" i="4"/>
  <c r="I330" i="4"/>
  <c r="H330" i="4"/>
  <c r="G330" i="4"/>
  <c r="F330" i="4"/>
  <c r="E330" i="4"/>
  <c r="D330" i="4"/>
  <c r="C330" i="4"/>
  <c r="B330" i="4"/>
  <c r="A330" i="4"/>
  <c r="K329" i="4"/>
  <c r="J329" i="4"/>
  <c r="I329" i="4"/>
  <c r="H329" i="4"/>
  <c r="G329" i="4"/>
  <c r="F329" i="4"/>
  <c r="E329" i="4"/>
  <c r="D329" i="4"/>
  <c r="C329" i="4"/>
  <c r="B329" i="4"/>
  <c r="A329" i="4"/>
  <c r="K328" i="4"/>
  <c r="J328" i="4"/>
  <c r="I328" i="4"/>
  <c r="H328" i="4"/>
  <c r="G328" i="4"/>
  <c r="F328" i="4"/>
  <c r="E328" i="4"/>
  <c r="D328" i="4"/>
  <c r="C328" i="4"/>
  <c r="B328" i="4"/>
  <c r="A328" i="4"/>
  <c r="K327" i="4"/>
  <c r="J327" i="4"/>
  <c r="I327" i="4"/>
  <c r="H327" i="4"/>
  <c r="G327" i="4"/>
  <c r="F327" i="4"/>
  <c r="E327" i="4"/>
  <c r="D327" i="4"/>
  <c r="C327" i="4"/>
  <c r="B327" i="4"/>
  <c r="A327" i="4"/>
  <c r="K326" i="4"/>
  <c r="J326" i="4"/>
  <c r="I326" i="4"/>
  <c r="H326" i="4"/>
  <c r="G326" i="4"/>
  <c r="F326" i="4"/>
  <c r="E326" i="4"/>
  <c r="D326" i="4"/>
  <c r="C326" i="4"/>
  <c r="B326" i="4"/>
  <c r="A326" i="4"/>
  <c r="K325" i="4"/>
  <c r="J325" i="4"/>
  <c r="I325" i="4"/>
  <c r="H325" i="4"/>
  <c r="G325" i="4"/>
  <c r="F325" i="4"/>
  <c r="E325" i="4"/>
  <c r="D325" i="4"/>
  <c r="C325" i="4"/>
  <c r="B325" i="4"/>
  <c r="A325" i="4"/>
  <c r="K324" i="4"/>
  <c r="J324" i="4"/>
  <c r="I324" i="4"/>
  <c r="H324" i="4"/>
  <c r="G324" i="4"/>
  <c r="F324" i="4"/>
  <c r="E324" i="4"/>
  <c r="D324" i="4"/>
  <c r="C324" i="4"/>
  <c r="B324" i="4"/>
  <c r="A324" i="4"/>
  <c r="K323" i="4"/>
  <c r="J323" i="4"/>
  <c r="I323" i="4"/>
  <c r="H323" i="4"/>
  <c r="G323" i="4"/>
  <c r="F323" i="4"/>
  <c r="E323" i="4"/>
  <c r="D323" i="4"/>
  <c r="C323" i="4"/>
  <c r="B323" i="4"/>
  <c r="A323" i="4"/>
  <c r="K322" i="4"/>
  <c r="J322" i="4"/>
  <c r="I322" i="4"/>
  <c r="H322" i="4"/>
  <c r="G322" i="4"/>
  <c r="F322" i="4"/>
  <c r="E322" i="4"/>
  <c r="D322" i="4"/>
  <c r="C322" i="4"/>
  <c r="B322" i="4"/>
  <c r="A322" i="4"/>
  <c r="K321" i="4"/>
  <c r="J321" i="4"/>
  <c r="I321" i="4"/>
  <c r="H321" i="4"/>
  <c r="G321" i="4"/>
  <c r="F321" i="4"/>
  <c r="E321" i="4"/>
  <c r="D321" i="4"/>
  <c r="C321" i="4"/>
  <c r="B321" i="4"/>
  <c r="A321" i="4"/>
  <c r="K320" i="4"/>
  <c r="J320" i="4"/>
  <c r="I320" i="4"/>
  <c r="H320" i="4"/>
  <c r="G320" i="4"/>
  <c r="F320" i="4"/>
  <c r="E320" i="4"/>
  <c r="D320" i="4"/>
  <c r="C320" i="4"/>
  <c r="B320" i="4"/>
  <c r="A320" i="4"/>
  <c r="K319" i="4"/>
  <c r="J319" i="4"/>
  <c r="I319" i="4"/>
  <c r="H319" i="4"/>
  <c r="G319" i="4"/>
  <c r="F319" i="4"/>
  <c r="E319" i="4"/>
  <c r="D319" i="4"/>
  <c r="C319" i="4"/>
  <c r="B319" i="4"/>
  <c r="A319" i="4"/>
  <c r="K318" i="4"/>
  <c r="J318" i="4"/>
  <c r="I318" i="4"/>
  <c r="H318" i="4"/>
  <c r="G318" i="4"/>
  <c r="F318" i="4"/>
  <c r="E318" i="4"/>
  <c r="D318" i="4"/>
  <c r="C318" i="4"/>
  <c r="B318" i="4"/>
  <c r="A318" i="4"/>
  <c r="K317" i="4"/>
  <c r="J317" i="4"/>
  <c r="I317" i="4"/>
  <c r="H317" i="4"/>
  <c r="G317" i="4"/>
  <c r="F317" i="4"/>
  <c r="E317" i="4"/>
  <c r="D317" i="4"/>
  <c r="C317" i="4"/>
  <c r="B317" i="4"/>
  <c r="A317" i="4"/>
  <c r="K316" i="4"/>
  <c r="J316" i="4"/>
  <c r="I316" i="4"/>
  <c r="H316" i="4"/>
  <c r="G316" i="4"/>
  <c r="F316" i="4"/>
  <c r="E316" i="4"/>
  <c r="D316" i="4"/>
  <c r="C316" i="4"/>
  <c r="B316" i="4"/>
  <c r="A316" i="4"/>
  <c r="K315" i="4"/>
  <c r="J315" i="4"/>
  <c r="I315" i="4"/>
  <c r="H315" i="4"/>
  <c r="G315" i="4"/>
  <c r="F315" i="4"/>
  <c r="E315" i="4"/>
  <c r="D315" i="4"/>
  <c r="C315" i="4"/>
  <c r="B315" i="4"/>
  <c r="A315" i="4"/>
  <c r="K314" i="4"/>
  <c r="J314" i="4"/>
  <c r="I314" i="4"/>
  <c r="H314" i="4"/>
  <c r="G314" i="4"/>
  <c r="F314" i="4"/>
  <c r="E314" i="4"/>
  <c r="D314" i="4"/>
  <c r="C314" i="4"/>
  <c r="B314" i="4"/>
  <c r="A314" i="4"/>
  <c r="K313" i="4"/>
  <c r="J313" i="4"/>
  <c r="I313" i="4"/>
  <c r="H313" i="4"/>
  <c r="G313" i="4"/>
  <c r="F313" i="4"/>
  <c r="E313" i="4"/>
  <c r="D313" i="4"/>
  <c r="C313" i="4"/>
  <c r="B313" i="4"/>
  <c r="A313" i="4"/>
  <c r="K312" i="4"/>
  <c r="J312" i="4"/>
  <c r="I312" i="4"/>
  <c r="H312" i="4"/>
  <c r="G312" i="4"/>
  <c r="F312" i="4"/>
  <c r="E312" i="4"/>
  <c r="D312" i="4"/>
  <c r="C312" i="4"/>
  <c r="B312" i="4"/>
  <c r="A312" i="4"/>
  <c r="K311" i="4"/>
  <c r="J311" i="4"/>
  <c r="I311" i="4"/>
  <c r="H311" i="4"/>
  <c r="G311" i="4"/>
  <c r="F311" i="4"/>
  <c r="E311" i="4"/>
  <c r="D311" i="4"/>
  <c r="C311" i="4"/>
  <c r="B311" i="4"/>
  <c r="A311" i="4"/>
  <c r="K310" i="4"/>
  <c r="J310" i="4"/>
  <c r="I310" i="4"/>
  <c r="H310" i="4"/>
  <c r="G310" i="4"/>
  <c r="F310" i="4"/>
  <c r="E310" i="4"/>
  <c r="D310" i="4"/>
  <c r="C310" i="4"/>
  <c r="B310" i="4"/>
  <c r="A310" i="4"/>
  <c r="K309" i="4"/>
  <c r="J309" i="4"/>
  <c r="I309" i="4"/>
  <c r="H309" i="4"/>
  <c r="G309" i="4"/>
  <c r="F309" i="4"/>
  <c r="E309" i="4"/>
  <c r="D309" i="4"/>
  <c r="C309" i="4"/>
  <c r="B309" i="4"/>
  <c r="A309" i="4"/>
  <c r="K308" i="4"/>
  <c r="J308" i="4"/>
  <c r="I308" i="4"/>
  <c r="H308" i="4"/>
  <c r="G308" i="4"/>
  <c r="F308" i="4"/>
  <c r="E308" i="4"/>
  <c r="D308" i="4"/>
  <c r="C308" i="4"/>
  <c r="B308" i="4"/>
  <c r="A308" i="4"/>
  <c r="K307" i="4"/>
  <c r="J307" i="4"/>
  <c r="I307" i="4"/>
  <c r="H307" i="4"/>
  <c r="G307" i="4"/>
  <c r="F307" i="4"/>
  <c r="E307" i="4"/>
  <c r="D307" i="4"/>
  <c r="C307" i="4"/>
  <c r="B307" i="4"/>
  <c r="A307" i="4"/>
  <c r="K306" i="4"/>
  <c r="J306" i="4"/>
  <c r="I306" i="4"/>
  <c r="H306" i="4"/>
  <c r="G306" i="4"/>
  <c r="F306" i="4"/>
  <c r="E306" i="4"/>
  <c r="D306" i="4"/>
  <c r="C306" i="4"/>
  <c r="B306" i="4"/>
  <c r="A306" i="4"/>
  <c r="K305" i="4"/>
  <c r="J305" i="4"/>
  <c r="I305" i="4"/>
  <c r="H305" i="4"/>
  <c r="G305" i="4"/>
  <c r="F305" i="4"/>
  <c r="E305" i="4"/>
  <c r="D305" i="4"/>
  <c r="C305" i="4"/>
  <c r="B305" i="4"/>
  <c r="A305" i="4"/>
  <c r="K304" i="4"/>
  <c r="J304" i="4"/>
  <c r="I304" i="4"/>
  <c r="H304" i="4"/>
  <c r="G304" i="4"/>
  <c r="F304" i="4"/>
  <c r="E304" i="4"/>
  <c r="D304" i="4"/>
  <c r="C304" i="4"/>
  <c r="B304" i="4"/>
  <c r="A304" i="4"/>
  <c r="K303" i="4"/>
  <c r="J303" i="4"/>
  <c r="I303" i="4"/>
  <c r="H303" i="4"/>
  <c r="G303" i="4"/>
  <c r="F303" i="4"/>
  <c r="E303" i="4"/>
  <c r="D303" i="4"/>
  <c r="C303" i="4"/>
  <c r="B303" i="4"/>
  <c r="A303" i="4"/>
  <c r="K302" i="4"/>
  <c r="J302" i="4"/>
  <c r="I302" i="4"/>
  <c r="H302" i="4"/>
  <c r="G302" i="4"/>
  <c r="F302" i="4"/>
  <c r="E302" i="4"/>
  <c r="D302" i="4"/>
  <c r="C302" i="4"/>
  <c r="B302" i="4"/>
  <c r="A302" i="4"/>
  <c r="K301" i="4"/>
  <c r="J301" i="4"/>
  <c r="I301" i="4"/>
  <c r="H301" i="4"/>
  <c r="G301" i="4"/>
  <c r="F301" i="4"/>
  <c r="E301" i="4"/>
  <c r="D301" i="4"/>
  <c r="C301" i="4"/>
  <c r="B301" i="4"/>
  <c r="A301" i="4"/>
  <c r="K300" i="4"/>
  <c r="J300" i="4"/>
  <c r="I300" i="4"/>
  <c r="H300" i="4"/>
  <c r="G300" i="4"/>
  <c r="F300" i="4"/>
  <c r="E300" i="4"/>
  <c r="D300" i="4"/>
  <c r="C300" i="4"/>
  <c r="B300" i="4"/>
  <c r="A300" i="4"/>
  <c r="K299" i="4"/>
  <c r="J299" i="4"/>
  <c r="I299" i="4"/>
  <c r="H299" i="4"/>
  <c r="G299" i="4"/>
  <c r="F299" i="4"/>
  <c r="E299" i="4"/>
  <c r="D299" i="4"/>
  <c r="C299" i="4"/>
  <c r="B299" i="4"/>
  <c r="A299" i="4"/>
  <c r="K298" i="4"/>
  <c r="J298" i="4"/>
  <c r="I298" i="4"/>
  <c r="H298" i="4"/>
  <c r="G298" i="4"/>
  <c r="F298" i="4"/>
  <c r="E298" i="4"/>
  <c r="D298" i="4"/>
  <c r="C298" i="4"/>
  <c r="B298" i="4"/>
  <c r="A298" i="4"/>
  <c r="K297" i="4"/>
  <c r="J297" i="4"/>
  <c r="I297" i="4"/>
  <c r="H297" i="4"/>
  <c r="G297" i="4"/>
  <c r="F297" i="4"/>
  <c r="E297" i="4"/>
  <c r="D297" i="4"/>
  <c r="C297" i="4"/>
  <c r="B297" i="4"/>
  <c r="A297" i="4"/>
  <c r="K296" i="4"/>
  <c r="J296" i="4"/>
  <c r="I296" i="4"/>
  <c r="H296" i="4"/>
  <c r="G296" i="4"/>
  <c r="F296" i="4"/>
  <c r="E296" i="4"/>
  <c r="D296" i="4"/>
  <c r="C296" i="4"/>
  <c r="B296" i="4"/>
  <c r="A296" i="4"/>
  <c r="K295" i="4"/>
  <c r="J295" i="4"/>
  <c r="I295" i="4"/>
  <c r="H295" i="4"/>
  <c r="G295" i="4"/>
  <c r="F295" i="4"/>
  <c r="E295" i="4"/>
  <c r="D295" i="4"/>
  <c r="C295" i="4"/>
  <c r="B295" i="4"/>
  <c r="A295" i="4"/>
  <c r="K294" i="4"/>
  <c r="J294" i="4"/>
  <c r="I294" i="4"/>
  <c r="H294" i="4"/>
  <c r="G294" i="4"/>
  <c r="F294" i="4"/>
  <c r="E294" i="4"/>
  <c r="D294" i="4"/>
  <c r="C294" i="4"/>
  <c r="B294" i="4"/>
  <c r="A294" i="4"/>
  <c r="K293" i="4"/>
  <c r="J293" i="4"/>
  <c r="I293" i="4"/>
  <c r="H293" i="4"/>
  <c r="G293" i="4"/>
  <c r="F293" i="4"/>
  <c r="E293" i="4"/>
  <c r="D293" i="4"/>
  <c r="C293" i="4"/>
  <c r="B293" i="4"/>
  <c r="A293" i="4"/>
  <c r="K292" i="4"/>
  <c r="J292" i="4"/>
  <c r="I292" i="4"/>
  <c r="H292" i="4"/>
  <c r="G292" i="4"/>
  <c r="F292" i="4"/>
  <c r="E292" i="4"/>
  <c r="D292" i="4"/>
  <c r="C292" i="4"/>
  <c r="B292" i="4"/>
  <c r="A292" i="4"/>
  <c r="K291" i="4"/>
  <c r="J291" i="4"/>
  <c r="I291" i="4"/>
  <c r="H291" i="4"/>
  <c r="G291" i="4"/>
  <c r="F291" i="4"/>
  <c r="E291" i="4"/>
  <c r="D291" i="4"/>
  <c r="C291" i="4"/>
  <c r="B291" i="4"/>
  <c r="A291" i="4"/>
  <c r="K290" i="4"/>
  <c r="J290" i="4"/>
  <c r="I290" i="4"/>
  <c r="H290" i="4"/>
  <c r="G290" i="4"/>
  <c r="F290" i="4"/>
  <c r="E290" i="4"/>
  <c r="D290" i="4"/>
  <c r="C290" i="4"/>
  <c r="B290" i="4"/>
  <c r="A290" i="4"/>
  <c r="K289" i="4"/>
  <c r="J289" i="4"/>
  <c r="I289" i="4"/>
  <c r="H289" i="4"/>
  <c r="G289" i="4"/>
  <c r="F289" i="4"/>
  <c r="E289" i="4"/>
  <c r="D289" i="4"/>
  <c r="C289" i="4"/>
  <c r="B289" i="4"/>
  <c r="A289" i="4"/>
  <c r="K288" i="4"/>
  <c r="J288" i="4"/>
  <c r="I288" i="4"/>
  <c r="H288" i="4"/>
  <c r="G288" i="4"/>
  <c r="F288" i="4"/>
  <c r="E288" i="4"/>
  <c r="D288" i="4"/>
  <c r="C288" i="4"/>
  <c r="B288" i="4"/>
  <c r="A288" i="4"/>
  <c r="K287" i="4"/>
  <c r="J287" i="4"/>
  <c r="I287" i="4"/>
  <c r="H287" i="4"/>
  <c r="G287" i="4"/>
  <c r="F287" i="4"/>
  <c r="E287" i="4"/>
  <c r="D287" i="4"/>
  <c r="C287" i="4"/>
  <c r="B287" i="4"/>
  <c r="A287" i="4"/>
  <c r="K286" i="4"/>
  <c r="J286" i="4"/>
  <c r="I286" i="4"/>
  <c r="H286" i="4"/>
  <c r="G286" i="4"/>
  <c r="F286" i="4"/>
  <c r="E286" i="4"/>
  <c r="D286" i="4"/>
  <c r="C286" i="4"/>
  <c r="B286" i="4"/>
  <c r="A286" i="4"/>
  <c r="K285" i="4"/>
  <c r="J285" i="4"/>
  <c r="I285" i="4"/>
  <c r="H285" i="4"/>
  <c r="G285" i="4"/>
  <c r="F285" i="4"/>
  <c r="E285" i="4"/>
  <c r="D285" i="4"/>
  <c r="C285" i="4"/>
  <c r="B285" i="4"/>
  <c r="A285" i="4"/>
  <c r="K284" i="4"/>
  <c r="J284" i="4"/>
  <c r="I284" i="4"/>
  <c r="H284" i="4"/>
  <c r="G284" i="4"/>
  <c r="F284" i="4"/>
  <c r="E284" i="4"/>
  <c r="D284" i="4"/>
  <c r="C284" i="4"/>
  <c r="B284" i="4"/>
  <c r="A284" i="4"/>
  <c r="K283" i="4"/>
  <c r="J283" i="4"/>
  <c r="I283" i="4"/>
  <c r="H283" i="4"/>
  <c r="G283" i="4"/>
  <c r="F283" i="4"/>
  <c r="E283" i="4"/>
  <c r="D283" i="4"/>
  <c r="C283" i="4"/>
  <c r="B283" i="4"/>
  <c r="A283" i="4"/>
  <c r="K282" i="4"/>
  <c r="J282" i="4"/>
  <c r="I282" i="4"/>
  <c r="H282" i="4"/>
  <c r="G282" i="4"/>
  <c r="F282" i="4"/>
  <c r="E282" i="4"/>
  <c r="D282" i="4"/>
  <c r="C282" i="4"/>
  <c r="B282" i="4"/>
  <c r="A282" i="4"/>
  <c r="K281" i="4"/>
  <c r="J281" i="4"/>
  <c r="I281" i="4"/>
  <c r="H281" i="4"/>
  <c r="G281" i="4"/>
  <c r="F281" i="4"/>
  <c r="E281" i="4"/>
  <c r="D281" i="4"/>
  <c r="C281" i="4"/>
  <c r="B281" i="4"/>
  <c r="A281" i="4"/>
  <c r="K280" i="4"/>
  <c r="J280" i="4"/>
  <c r="I280" i="4"/>
  <c r="H280" i="4"/>
  <c r="G280" i="4"/>
  <c r="F280" i="4"/>
  <c r="E280" i="4"/>
  <c r="D280" i="4"/>
  <c r="C280" i="4"/>
  <c r="B280" i="4"/>
  <c r="A280" i="4"/>
  <c r="K279" i="4"/>
  <c r="J279" i="4"/>
  <c r="I279" i="4"/>
  <c r="H279" i="4"/>
  <c r="G279" i="4"/>
  <c r="F279" i="4"/>
  <c r="E279" i="4"/>
  <c r="D279" i="4"/>
  <c r="C279" i="4"/>
  <c r="B279" i="4"/>
  <c r="A279" i="4"/>
  <c r="K278" i="4"/>
  <c r="J278" i="4"/>
  <c r="I278" i="4"/>
  <c r="H278" i="4"/>
  <c r="G278" i="4"/>
  <c r="F278" i="4"/>
  <c r="E278" i="4"/>
  <c r="D278" i="4"/>
  <c r="C278" i="4"/>
  <c r="B278" i="4"/>
  <c r="A278" i="4"/>
  <c r="K277" i="4"/>
  <c r="J277" i="4"/>
  <c r="I277" i="4"/>
  <c r="H277" i="4"/>
  <c r="G277" i="4"/>
  <c r="F277" i="4"/>
  <c r="E277" i="4"/>
  <c r="D277" i="4"/>
  <c r="C277" i="4"/>
  <c r="B277" i="4"/>
  <c r="A277" i="4"/>
  <c r="K276" i="4"/>
  <c r="J276" i="4"/>
  <c r="I276" i="4"/>
  <c r="H276" i="4"/>
  <c r="G276" i="4"/>
  <c r="F276" i="4"/>
  <c r="E276" i="4"/>
  <c r="D276" i="4"/>
  <c r="C276" i="4"/>
  <c r="B276" i="4"/>
  <c r="A276" i="4"/>
  <c r="K275" i="4"/>
  <c r="J275" i="4"/>
  <c r="I275" i="4"/>
  <c r="H275" i="4"/>
  <c r="G275" i="4"/>
  <c r="F275" i="4"/>
  <c r="E275" i="4"/>
  <c r="D275" i="4"/>
  <c r="C275" i="4"/>
  <c r="B275" i="4"/>
  <c r="A275" i="4"/>
  <c r="K274" i="4"/>
  <c r="J274" i="4"/>
  <c r="I274" i="4"/>
  <c r="H274" i="4"/>
  <c r="G274" i="4"/>
  <c r="F274" i="4"/>
  <c r="E274" i="4"/>
  <c r="D274" i="4"/>
  <c r="C274" i="4"/>
  <c r="B274" i="4"/>
  <c r="A274" i="4"/>
  <c r="K273" i="4"/>
  <c r="J273" i="4"/>
  <c r="I273" i="4"/>
  <c r="H273" i="4"/>
  <c r="G273" i="4"/>
  <c r="F273" i="4"/>
  <c r="E273" i="4"/>
  <c r="D273" i="4"/>
  <c r="C273" i="4"/>
  <c r="B273" i="4"/>
  <c r="A273" i="4"/>
  <c r="K272" i="4"/>
  <c r="J272" i="4"/>
  <c r="I272" i="4"/>
  <c r="H272" i="4"/>
  <c r="G272" i="4"/>
  <c r="F272" i="4"/>
  <c r="E272" i="4"/>
  <c r="D272" i="4"/>
  <c r="C272" i="4"/>
  <c r="B272" i="4"/>
  <c r="A272" i="4"/>
  <c r="K271" i="4"/>
  <c r="J271" i="4"/>
  <c r="I271" i="4"/>
  <c r="H271" i="4"/>
  <c r="G271" i="4"/>
  <c r="F271" i="4"/>
  <c r="E271" i="4"/>
  <c r="D271" i="4"/>
  <c r="C271" i="4"/>
  <c r="B271" i="4"/>
  <c r="A271" i="4"/>
  <c r="K270" i="4"/>
  <c r="J270" i="4"/>
  <c r="I270" i="4"/>
  <c r="H270" i="4"/>
  <c r="G270" i="4"/>
  <c r="F270" i="4"/>
  <c r="E270" i="4"/>
  <c r="D270" i="4"/>
  <c r="C270" i="4"/>
  <c r="B270" i="4"/>
  <c r="A270" i="4"/>
  <c r="K269" i="4"/>
  <c r="J269" i="4"/>
  <c r="I269" i="4"/>
  <c r="H269" i="4"/>
  <c r="G269" i="4"/>
  <c r="F269" i="4"/>
  <c r="E269" i="4"/>
  <c r="D269" i="4"/>
  <c r="C269" i="4"/>
  <c r="B269" i="4"/>
  <c r="A269" i="4"/>
  <c r="K268" i="4"/>
  <c r="J268" i="4"/>
  <c r="I268" i="4"/>
  <c r="H268" i="4"/>
  <c r="G268" i="4"/>
  <c r="F268" i="4"/>
  <c r="E268" i="4"/>
  <c r="D268" i="4"/>
  <c r="C268" i="4"/>
  <c r="B268" i="4"/>
  <c r="A268" i="4"/>
  <c r="K267" i="4"/>
  <c r="J267" i="4"/>
  <c r="I267" i="4"/>
  <c r="H267" i="4"/>
  <c r="G267" i="4"/>
  <c r="F267" i="4"/>
  <c r="E267" i="4"/>
  <c r="D267" i="4"/>
  <c r="C267" i="4"/>
  <c r="B267" i="4"/>
  <c r="A267" i="4"/>
  <c r="K266" i="4"/>
  <c r="J266" i="4"/>
  <c r="I266" i="4"/>
  <c r="H266" i="4"/>
  <c r="G266" i="4"/>
  <c r="F266" i="4"/>
  <c r="E266" i="4"/>
  <c r="D266" i="4"/>
  <c r="C266" i="4"/>
  <c r="B266" i="4"/>
  <c r="A266" i="4"/>
  <c r="K265" i="4"/>
  <c r="J265" i="4"/>
  <c r="I265" i="4"/>
  <c r="H265" i="4"/>
  <c r="G265" i="4"/>
  <c r="F265" i="4"/>
  <c r="E265" i="4"/>
  <c r="D265" i="4"/>
  <c r="C265" i="4"/>
  <c r="B265" i="4"/>
  <c r="A265" i="4"/>
  <c r="K264" i="4"/>
  <c r="J264" i="4"/>
  <c r="I264" i="4"/>
  <c r="H264" i="4"/>
  <c r="G264" i="4"/>
  <c r="F264" i="4"/>
  <c r="E264" i="4"/>
  <c r="D264" i="4"/>
  <c r="C264" i="4"/>
  <c r="B264" i="4"/>
  <c r="A264" i="4"/>
  <c r="K263" i="4"/>
  <c r="J263" i="4"/>
  <c r="I263" i="4"/>
  <c r="H263" i="4"/>
  <c r="G263" i="4"/>
  <c r="F263" i="4"/>
  <c r="E263" i="4"/>
  <c r="D263" i="4"/>
  <c r="C263" i="4"/>
  <c r="B263" i="4"/>
  <c r="A263" i="4"/>
  <c r="K262" i="4"/>
  <c r="J262" i="4"/>
  <c r="I262" i="4"/>
  <c r="H262" i="4"/>
  <c r="G262" i="4"/>
  <c r="F262" i="4"/>
  <c r="E262" i="4"/>
  <c r="D262" i="4"/>
  <c r="C262" i="4"/>
  <c r="B262" i="4"/>
  <c r="A262" i="4"/>
  <c r="K261" i="4"/>
  <c r="J261" i="4"/>
  <c r="I261" i="4"/>
  <c r="H261" i="4"/>
  <c r="G261" i="4"/>
  <c r="F261" i="4"/>
  <c r="E261" i="4"/>
  <c r="D261" i="4"/>
  <c r="C261" i="4"/>
  <c r="B261" i="4"/>
  <c r="A261" i="4"/>
  <c r="K260" i="4"/>
  <c r="J260" i="4"/>
  <c r="I260" i="4"/>
  <c r="H260" i="4"/>
  <c r="G260" i="4"/>
  <c r="F260" i="4"/>
  <c r="E260" i="4"/>
  <c r="D260" i="4"/>
  <c r="C260" i="4"/>
  <c r="B260" i="4"/>
  <c r="A260" i="4"/>
  <c r="K259" i="4"/>
  <c r="J259" i="4"/>
  <c r="I259" i="4"/>
  <c r="H259" i="4"/>
  <c r="G259" i="4"/>
  <c r="F259" i="4"/>
  <c r="E259" i="4"/>
  <c r="D259" i="4"/>
  <c r="C259" i="4"/>
  <c r="B259" i="4"/>
  <c r="A259" i="4"/>
  <c r="K258" i="4"/>
  <c r="J258" i="4"/>
  <c r="I258" i="4"/>
  <c r="H258" i="4"/>
  <c r="G258" i="4"/>
  <c r="F258" i="4"/>
  <c r="E258" i="4"/>
  <c r="D258" i="4"/>
  <c r="C258" i="4"/>
  <c r="B258" i="4"/>
  <c r="A258" i="4"/>
  <c r="K257" i="4"/>
  <c r="J257" i="4"/>
  <c r="I257" i="4"/>
  <c r="H257" i="4"/>
  <c r="G257" i="4"/>
  <c r="F257" i="4"/>
  <c r="E257" i="4"/>
  <c r="D257" i="4"/>
  <c r="C257" i="4"/>
  <c r="B257" i="4"/>
  <c r="A257" i="4"/>
  <c r="K256" i="4"/>
  <c r="J256" i="4"/>
  <c r="I256" i="4"/>
  <c r="H256" i="4"/>
  <c r="G256" i="4"/>
  <c r="F256" i="4"/>
  <c r="E256" i="4"/>
  <c r="D256" i="4"/>
  <c r="C256" i="4"/>
  <c r="B256" i="4"/>
  <c r="A256" i="4"/>
  <c r="K255" i="4"/>
  <c r="J255" i="4"/>
  <c r="I255" i="4"/>
  <c r="H255" i="4"/>
  <c r="G255" i="4"/>
  <c r="F255" i="4"/>
  <c r="E255" i="4"/>
  <c r="D255" i="4"/>
  <c r="C255" i="4"/>
  <c r="B255" i="4"/>
  <c r="A255" i="4"/>
  <c r="K254" i="4"/>
  <c r="J254" i="4"/>
  <c r="I254" i="4"/>
  <c r="H254" i="4"/>
  <c r="G254" i="4"/>
  <c r="F254" i="4"/>
  <c r="E254" i="4"/>
  <c r="D254" i="4"/>
  <c r="C254" i="4"/>
  <c r="B254" i="4"/>
  <c r="A254" i="4"/>
  <c r="K253" i="4"/>
  <c r="J253" i="4"/>
  <c r="I253" i="4"/>
  <c r="H253" i="4"/>
  <c r="G253" i="4"/>
  <c r="F253" i="4"/>
  <c r="E253" i="4"/>
  <c r="D253" i="4"/>
  <c r="C253" i="4"/>
  <c r="B253" i="4"/>
  <c r="A253" i="4"/>
  <c r="K252" i="4"/>
  <c r="J252" i="4"/>
  <c r="I252" i="4"/>
  <c r="H252" i="4"/>
  <c r="G252" i="4"/>
  <c r="F252" i="4"/>
  <c r="E252" i="4"/>
  <c r="D252" i="4"/>
  <c r="C252" i="4"/>
  <c r="B252" i="4"/>
  <c r="A252" i="4"/>
  <c r="K251" i="4"/>
  <c r="J251" i="4"/>
  <c r="I251" i="4"/>
  <c r="H251" i="4"/>
  <c r="G251" i="4"/>
  <c r="F251" i="4"/>
  <c r="E251" i="4"/>
  <c r="D251" i="4"/>
  <c r="C251" i="4"/>
  <c r="B251" i="4"/>
  <c r="A251" i="4"/>
  <c r="K250" i="4"/>
  <c r="J250" i="4"/>
  <c r="I250" i="4"/>
  <c r="H250" i="4"/>
  <c r="G250" i="4"/>
  <c r="F250" i="4"/>
  <c r="E250" i="4"/>
  <c r="D250" i="4"/>
  <c r="C250" i="4"/>
  <c r="B250" i="4"/>
  <c r="A250" i="4"/>
  <c r="K249" i="4"/>
  <c r="J249" i="4"/>
  <c r="I249" i="4"/>
  <c r="H249" i="4"/>
  <c r="G249" i="4"/>
  <c r="F249" i="4"/>
  <c r="E249" i="4"/>
  <c r="D249" i="4"/>
  <c r="C249" i="4"/>
  <c r="B249" i="4"/>
  <c r="A249" i="4"/>
  <c r="K248" i="4"/>
  <c r="J248" i="4"/>
  <c r="I248" i="4"/>
  <c r="H248" i="4"/>
  <c r="G248" i="4"/>
  <c r="F248" i="4"/>
  <c r="E248" i="4"/>
  <c r="D248" i="4"/>
  <c r="C248" i="4"/>
  <c r="B248" i="4"/>
  <c r="A248" i="4"/>
  <c r="K247" i="4"/>
  <c r="J247" i="4"/>
  <c r="I247" i="4"/>
  <c r="H247" i="4"/>
  <c r="G247" i="4"/>
  <c r="F247" i="4"/>
  <c r="E247" i="4"/>
  <c r="D247" i="4"/>
  <c r="C247" i="4"/>
  <c r="B247" i="4"/>
  <c r="A247" i="4"/>
  <c r="K246" i="4"/>
  <c r="J246" i="4"/>
  <c r="I246" i="4"/>
  <c r="H246" i="4"/>
  <c r="G246" i="4"/>
  <c r="F246" i="4"/>
  <c r="E246" i="4"/>
  <c r="D246" i="4"/>
  <c r="C246" i="4"/>
  <c r="B246" i="4"/>
  <c r="A246" i="4"/>
  <c r="K245" i="4"/>
  <c r="J245" i="4"/>
  <c r="I245" i="4"/>
  <c r="H245" i="4"/>
  <c r="G245" i="4"/>
  <c r="F245" i="4"/>
  <c r="E245" i="4"/>
  <c r="D245" i="4"/>
  <c r="C245" i="4"/>
  <c r="B245" i="4"/>
  <c r="A245" i="4"/>
  <c r="K244" i="4"/>
  <c r="J244" i="4"/>
  <c r="I244" i="4"/>
  <c r="H244" i="4"/>
  <c r="G244" i="4"/>
  <c r="F244" i="4"/>
  <c r="E244" i="4"/>
  <c r="D244" i="4"/>
  <c r="C244" i="4"/>
  <c r="B244" i="4"/>
  <c r="A244" i="4"/>
  <c r="K243" i="4"/>
  <c r="J243" i="4"/>
  <c r="I243" i="4"/>
  <c r="H243" i="4"/>
  <c r="G243" i="4"/>
  <c r="F243" i="4"/>
  <c r="E243" i="4"/>
  <c r="D243" i="4"/>
  <c r="C243" i="4"/>
  <c r="B243" i="4"/>
  <c r="A243" i="4"/>
  <c r="K242" i="4"/>
  <c r="J242" i="4"/>
  <c r="I242" i="4"/>
  <c r="H242" i="4"/>
  <c r="G242" i="4"/>
  <c r="F242" i="4"/>
  <c r="E242" i="4"/>
  <c r="D242" i="4"/>
  <c r="C242" i="4"/>
  <c r="B242" i="4"/>
  <c r="A242" i="4"/>
  <c r="K241" i="4"/>
  <c r="J241" i="4"/>
  <c r="I241" i="4"/>
  <c r="H241" i="4"/>
  <c r="G241" i="4"/>
  <c r="F241" i="4"/>
  <c r="E241" i="4"/>
  <c r="D241" i="4"/>
  <c r="C241" i="4"/>
  <c r="B241" i="4"/>
  <c r="A241" i="4"/>
  <c r="K240" i="4"/>
  <c r="J240" i="4"/>
  <c r="I240" i="4"/>
  <c r="H240" i="4"/>
  <c r="G240" i="4"/>
  <c r="F240" i="4"/>
  <c r="E240" i="4"/>
  <c r="D240" i="4"/>
  <c r="C240" i="4"/>
  <c r="B240" i="4"/>
  <c r="A240" i="4"/>
  <c r="K239" i="4"/>
  <c r="J239" i="4"/>
  <c r="I239" i="4"/>
  <c r="H239" i="4"/>
  <c r="G239" i="4"/>
  <c r="F239" i="4"/>
  <c r="E239" i="4"/>
  <c r="D239" i="4"/>
  <c r="C239" i="4"/>
  <c r="B239" i="4"/>
  <c r="A239" i="4"/>
  <c r="K238" i="4"/>
  <c r="J238" i="4"/>
  <c r="I238" i="4"/>
  <c r="H238" i="4"/>
  <c r="G238" i="4"/>
  <c r="F238" i="4"/>
  <c r="E238" i="4"/>
  <c r="D238" i="4"/>
  <c r="C238" i="4"/>
  <c r="B238" i="4"/>
  <c r="A238" i="4"/>
  <c r="K237" i="4"/>
  <c r="J237" i="4"/>
  <c r="I237" i="4"/>
  <c r="H237" i="4"/>
  <c r="G237" i="4"/>
  <c r="F237" i="4"/>
  <c r="E237" i="4"/>
  <c r="D237" i="4"/>
  <c r="C237" i="4"/>
  <c r="B237" i="4"/>
  <c r="A237" i="4"/>
  <c r="K236" i="4"/>
  <c r="J236" i="4"/>
  <c r="I236" i="4"/>
  <c r="H236" i="4"/>
  <c r="G236" i="4"/>
  <c r="F236" i="4"/>
  <c r="E236" i="4"/>
  <c r="D236" i="4"/>
  <c r="C236" i="4"/>
  <c r="B236" i="4"/>
  <c r="A236" i="4"/>
  <c r="K235" i="4"/>
  <c r="J235" i="4"/>
  <c r="I235" i="4"/>
  <c r="H235" i="4"/>
  <c r="G235" i="4"/>
  <c r="F235" i="4"/>
  <c r="E235" i="4"/>
  <c r="D235" i="4"/>
  <c r="C235" i="4"/>
  <c r="B235" i="4"/>
  <c r="A235" i="4"/>
  <c r="K234" i="4"/>
  <c r="J234" i="4"/>
  <c r="I234" i="4"/>
  <c r="H234" i="4"/>
  <c r="G234" i="4"/>
  <c r="F234" i="4"/>
  <c r="E234" i="4"/>
  <c r="D234" i="4"/>
  <c r="C234" i="4"/>
  <c r="B234" i="4"/>
  <c r="A234" i="4"/>
  <c r="K233" i="4"/>
  <c r="J233" i="4"/>
  <c r="I233" i="4"/>
  <c r="H233" i="4"/>
  <c r="G233" i="4"/>
  <c r="F233" i="4"/>
  <c r="E233" i="4"/>
  <c r="D233" i="4"/>
  <c r="C233" i="4"/>
  <c r="B233" i="4"/>
  <c r="A233" i="4"/>
  <c r="K232" i="4"/>
  <c r="J232" i="4"/>
  <c r="I232" i="4"/>
  <c r="H232" i="4"/>
  <c r="G232" i="4"/>
  <c r="F232" i="4"/>
  <c r="E232" i="4"/>
  <c r="D232" i="4"/>
  <c r="C232" i="4"/>
  <c r="B232" i="4"/>
  <c r="A232" i="4"/>
  <c r="K231" i="4"/>
  <c r="J231" i="4"/>
  <c r="I231" i="4"/>
  <c r="H231" i="4"/>
  <c r="G231" i="4"/>
  <c r="F231" i="4"/>
  <c r="E231" i="4"/>
  <c r="D231" i="4"/>
  <c r="C231" i="4"/>
  <c r="B231" i="4"/>
  <c r="A231" i="4"/>
  <c r="K230" i="4"/>
  <c r="J230" i="4"/>
  <c r="I230" i="4"/>
  <c r="H230" i="4"/>
  <c r="G230" i="4"/>
  <c r="F230" i="4"/>
  <c r="E230" i="4"/>
  <c r="D230" i="4"/>
  <c r="C230" i="4"/>
  <c r="B230" i="4"/>
  <c r="A230" i="4"/>
  <c r="K229" i="4"/>
  <c r="J229" i="4"/>
  <c r="I229" i="4"/>
  <c r="H229" i="4"/>
  <c r="G229" i="4"/>
  <c r="F229" i="4"/>
  <c r="E229" i="4"/>
  <c r="D229" i="4"/>
  <c r="C229" i="4"/>
  <c r="B229" i="4"/>
  <c r="A229" i="4"/>
  <c r="K228" i="4"/>
  <c r="J228" i="4"/>
  <c r="I228" i="4"/>
  <c r="H228" i="4"/>
  <c r="G228" i="4"/>
  <c r="F228" i="4"/>
  <c r="E228" i="4"/>
  <c r="D228" i="4"/>
  <c r="C228" i="4"/>
  <c r="B228" i="4"/>
  <c r="A228" i="4"/>
  <c r="K227" i="4"/>
  <c r="J227" i="4"/>
  <c r="I227" i="4"/>
  <c r="H227" i="4"/>
  <c r="G227" i="4"/>
  <c r="F227" i="4"/>
  <c r="E227" i="4"/>
  <c r="D227" i="4"/>
  <c r="C227" i="4"/>
  <c r="B227" i="4"/>
  <c r="A227" i="4"/>
  <c r="K226" i="4"/>
  <c r="J226" i="4"/>
  <c r="I226" i="4"/>
  <c r="H226" i="4"/>
  <c r="G226" i="4"/>
  <c r="F226" i="4"/>
  <c r="E226" i="4"/>
  <c r="D226" i="4"/>
  <c r="C226" i="4"/>
  <c r="B226" i="4"/>
  <c r="A226" i="4"/>
  <c r="K225" i="4"/>
  <c r="J225" i="4"/>
  <c r="I225" i="4"/>
  <c r="H225" i="4"/>
  <c r="G225" i="4"/>
  <c r="F225" i="4"/>
  <c r="E225" i="4"/>
  <c r="D225" i="4"/>
  <c r="C225" i="4"/>
  <c r="B225" i="4"/>
  <c r="A225" i="4"/>
  <c r="K224" i="4"/>
  <c r="J224" i="4"/>
  <c r="I224" i="4"/>
  <c r="H224" i="4"/>
  <c r="G224" i="4"/>
  <c r="F224" i="4"/>
  <c r="E224" i="4"/>
  <c r="D224" i="4"/>
  <c r="C224" i="4"/>
  <c r="B224" i="4"/>
  <c r="A224" i="4"/>
  <c r="K223" i="4"/>
  <c r="J223" i="4"/>
  <c r="I223" i="4"/>
  <c r="H223" i="4"/>
  <c r="G223" i="4"/>
  <c r="F223" i="4"/>
  <c r="E223" i="4"/>
  <c r="D223" i="4"/>
  <c r="C223" i="4"/>
  <c r="B223" i="4"/>
  <c r="A223" i="4"/>
  <c r="K222" i="4"/>
  <c r="J222" i="4"/>
  <c r="I222" i="4"/>
  <c r="H222" i="4"/>
  <c r="G222" i="4"/>
  <c r="F222" i="4"/>
  <c r="E222" i="4"/>
  <c r="D222" i="4"/>
  <c r="C222" i="4"/>
  <c r="B222" i="4"/>
  <c r="A222" i="4"/>
  <c r="K221" i="4"/>
  <c r="J221" i="4"/>
  <c r="I221" i="4"/>
  <c r="H221" i="4"/>
  <c r="G221" i="4"/>
  <c r="F221" i="4"/>
  <c r="E221" i="4"/>
  <c r="D221" i="4"/>
  <c r="C221" i="4"/>
  <c r="B221" i="4"/>
  <c r="A221" i="4"/>
  <c r="K220" i="4"/>
  <c r="J220" i="4"/>
  <c r="I220" i="4"/>
  <c r="H220" i="4"/>
  <c r="G220" i="4"/>
  <c r="F220" i="4"/>
  <c r="E220" i="4"/>
  <c r="D220" i="4"/>
  <c r="C220" i="4"/>
  <c r="B220" i="4"/>
  <c r="A220" i="4"/>
  <c r="K219" i="4"/>
  <c r="J219" i="4"/>
  <c r="I219" i="4"/>
  <c r="H219" i="4"/>
  <c r="G219" i="4"/>
  <c r="F219" i="4"/>
  <c r="E219" i="4"/>
  <c r="D219" i="4"/>
  <c r="C219" i="4"/>
  <c r="B219" i="4"/>
  <c r="A219" i="4"/>
  <c r="K218" i="4"/>
  <c r="J218" i="4"/>
  <c r="I218" i="4"/>
  <c r="H218" i="4"/>
  <c r="G218" i="4"/>
  <c r="F218" i="4"/>
  <c r="E218" i="4"/>
  <c r="D218" i="4"/>
  <c r="C218" i="4"/>
  <c r="B218" i="4"/>
  <c r="A218" i="4"/>
  <c r="K217" i="4"/>
  <c r="J217" i="4"/>
  <c r="I217" i="4"/>
  <c r="H217" i="4"/>
  <c r="G217" i="4"/>
  <c r="F217" i="4"/>
  <c r="E217" i="4"/>
  <c r="D217" i="4"/>
  <c r="C217" i="4"/>
  <c r="B217" i="4"/>
  <c r="A217" i="4"/>
  <c r="K216" i="4"/>
  <c r="J216" i="4"/>
  <c r="I216" i="4"/>
  <c r="H216" i="4"/>
  <c r="G216" i="4"/>
  <c r="F216" i="4"/>
  <c r="E216" i="4"/>
  <c r="D216" i="4"/>
  <c r="C216" i="4"/>
  <c r="B216" i="4"/>
  <c r="A216" i="4"/>
  <c r="K215" i="4"/>
  <c r="J215" i="4"/>
  <c r="I215" i="4"/>
  <c r="H215" i="4"/>
  <c r="G215" i="4"/>
  <c r="F215" i="4"/>
  <c r="E215" i="4"/>
  <c r="D215" i="4"/>
  <c r="C215" i="4"/>
  <c r="B215" i="4"/>
  <c r="A215" i="4"/>
  <c r="K214" i="4"/>
  <c r="J214" i="4"/>
  <c r="I214" i="4"/>
  <c r="H214" i="4"/>
  <c r="G214" i="4"/>
  <c r="F214" i="4"/>
  <c r="E214" i="4"/>
  <c r="D214" i="4"/>
  <c r="C214" i="4"/>
  <c r="B214" i="4"/>
  <c r="A214" i="4"/>
  <c r="K213" i="4"/>
  <c r="J213" i="4"/>
  <c r="I213" i="4"/>
  <c r="H213" i="4"/>
  <c r="G213" i="4"/>
  <c r="F213" i="4"/>
  <c r="E213" i="4"/>
  <c r="D213" i="4"/>
  <c r="C213" i="4"/>
  <c r="B213" i="4"/>
  <c r="A213" i="4"/>
  <c r="K212" i="4"/>
  <c r="J212" i="4"/>
  <c r="I212" i="4"/>
  <c r="H212" i="4"/>
  <c r="G212" i="4"/>
  <c r="F212" i="4"/>
  <c r="E212" i="4"/>
  <c r="D212" i="4"/>
  <c r="C212" i="4"/>
  <c r="B212" i="4"/>
  <c r="A212" i="4"/>
  <c r="K211" i="4"/>
  <c r="J211" i="4"/>
  <c r="I211" i="4"/>
  <c r="H211" i="4"/>
  <c r="G211" i="4"/>
  <c r="F211" i="4"/>
  <c r="E211" i="4"/>
  <c r="D211" i="4"/>
  <c r="C211" i="4"/>
  <c r="B211" i="4"/>
  <c r="A211" i="4"/>
  <c r="K210" i="4"/>
  <c r="J210" i="4"/>
  <c r="I210" i="4"/>
  <c r="H210" i="4"/>
  <c r="G210" i="4"/>
  <c r="F210" i="4"/>
  <c r="E210" i="4"/>
  <c r="D210" i="4"/>
  <c r="C210" i="4"/>
  <c r="B210" i="4"/>
  <c r="A210" i="4"/>
  <c r="K209" i="4"/>
  <c r="J209" i="4"/>
  <c r="I209" i="4"/>
  <c r="H209" i="4"/>
  <c r="G209" i="4"/>
  <c r="F209" i="4"/>
  <c r="E209" i="4"/>
  <c r="D209" i="4"/>
  <c r="C209" i="4"/>
  <c r="B209" i="4"/>
  <c r="A209" i="4"/>
  <c r="K208" i="4"/>
  <c r="J208" i="4"/>
  <c r="I208" i="4"/>
  <c r="H208" i="4"/>
  <c r="G208" i="4"/>
  <c r="F208" i="4"/>
  <c r="E208" i="4"/>
  <c r="D208" i="4"/>
  <c r="C208" i="4"/>
  <c r="B208" i="4"/>
  <c r="A208" i="4"/>
  <c r="K207" i="4"/>
  <c r="J207" i="4"/>
  <c r="I207" i="4"/>
  <c r="H207" i="4"/>
  <c r="G207" i="4"/>
  <c r="F207" i="4"/>
  <c r="E207" i="4"/>
  <c r="D207" i="4"/>
  <c r="C207" i="4"/>
  <c r="B207" i="4"/>
  <c r="A207" i="4"/>
  <c r="K206" i="4"/>
  <c r="J206" i="4"/>
  <c r="I206" i="4"/>
  <c r="H206" i="4"/>
  <c r="G206" i="4"/>
  <c r="F206" i="4"/>
  <c r="E206" i="4"/>
  <c r="D206" i="4"/>
  <c r="C206" i="4"/>
  <c r="B206" i="4"/>
  <c r="A206" i="4"/>
  <c r="K205" i="4"/>
  <c r="J205" i="4"/>
  <c r="I205" i="4"/>
  <c r="H205" i="4"/>
  <c r="G205" i="4"/>
  <c r="F205" i="4"/>
  <c r="E205" i="4"/>
  <c r="D205" i="4"/>
  <c r="C205" i="4"/>
  <c r="B205" i="4"/>
  <c r="A205" i="4"/>
  <c r="K204" i="4"/>
  <c r="J204" i="4"/>
  <c r="I204" i="4"/>
  <c r="H204" i="4"/>
  <c r="G204" i="4"/>
  <c r="F204" i="4"/>
  <c r="E204" i="4"/>
  <c r="D204" i="4"/>
  <c r="C204" i="4"/>
  <c r="B204" i="4"/>
  <c r="A204" i="4"/>
  <c r="K203" i="4"/>
  <c r="J203" i="4"/>
  <c r="I203" i="4"/>
  <c r="H203" i="4"/>
  <c r="G203" i="4"/>
  <c r="F203" i="4"/>
  <c r="E203" i="4"/>
  <c r="D203" i="4"/>
  <c r="C203" i="4"/>
  <c r="B203" i="4"/>
  <c r="A203" i="4"/>
  <c r="K202" i="4"/>
  <c r="J202" i="4"/>
  <c r="I202" i="4"/>
  <c r="H202" i="4"/>
  <c r="G202" i="4"/>
  <c r="F202" i="4"/>
  <c r="E202" i="4"/>
  <c r="D202" i="4"/>
  <c r="C202" i="4"/>
  <c r="B202" i="4"/>
  <c r="A202" i="4"/>
  <c r="K201" i="4"/>
  <c r="J201" i="4"/>
  <c r="I201" i="4"/>
  <c r="H201" i="4"/>
  <c r="G201" i="4"/>
  <c r="F201" i="4"/>
  <c r="E201" i="4"/>
  <c r="D201" i="4"/>
  <c r="C201" i="4"/>
  <c r="B201" i="4"/>
  <c r="A201" i="4"/>
  <c r="K200" i="4"/>
  <c r="J200" i="4"/>
  <c r="I200" i="4"/>
  <c r="H200" i="4"/>
  <c r="G200" i="4"/>
  <c r="F200" i="4"/>
  <c r="E200" i="4"/>
  <c r="D200" i="4"/>
  <c r="C200" i="4"/>
  <c r="B200" i="4"/>
  <c r="A200" i="4"/>
  <c r="K199" i="4"/>
  <c r="J199" i="4"/>
  <c r="I199" i="4"/>
  <c r="H199" i="4"/>
  <c r="G199" i="4"/>
  <c r="F199" i="4"/>
  <c r="E199" i="4"/>
  <c r="D199" i="4"/>
  <c r="C199" i="4"/>
  <c r="B199" i="4"/>
  <c r="A199" i="4"/>
  <c r="K198" i="4"/>
  <c r="J198" i="4"/>
  <c r="I198" i="4"/>
  <c r="H198" i="4"/>
  <c r="G198" i="4"/>
  <c r="F198" i="4"/>
  <c r="E198" i="4"/>
  <c r="D198" i="4"/>
  <c r="C198" i="4"/>
  <c r="B198" i="4"/>
  <c r="A198" i="4"/>
  <c r="K197" i="4"/>
  <c r="J197" i="4"/>
  <c r="I197" i="4"/>
  <c r="H197" i="4"/>
  <c r="G197" i="4"/>
  <c r="F197" i="4"/>
  <c r="E197" i="4"/>
  <c r="D197" i="4"/>
  <c r="C197" i="4"/>
  <c r="B197" i="4"/>
  <c r="A197" i="4"/>
  <c r="K196" i="4"/>
  <c r="J196" i="4"/>
  <c r="I196" i="4"/>
  <c r="H196" i="4"/>
  <c r="G196" i="4"/>
  <c r="F196" i="4"/>
  <c r="E196" i="4"/>
  <c r="D196" i="4"/>
  <c r="C196" i="4"/>
  <c r="B196" i="4"/>
  <c r="A196" i="4"/>
  <c r="K195" i="4"/>
  <c r="J195" i="4"/>
  <c r="I195" i="4"/>
  <c r="H195" i="4"/>
  <c r="G195" i="4"/>
  <c r="F195" i="4"/>
  <c r="E195" i="4"/>
  <c r="D195" i="4"/>
  <c r="C195" i="4"/>
  <c r="B195" i="4"/>
  <c r="A195" i="4"/>
  <c r="K194" i="4"/>
  <c r="J194" i="4"/>
  <c r="I194" i="4"/>
  <c r="H194" i="4"/>
  <c r="G194" i="4"/>
  <c r="F194" i="4"/>
  <c r="E194" i="4"/>
  <c r="D194" i="4"/>
  <c r="C194" i="4"/>
  <c r="B194" i="4"/>
  <c r="A194" i="4"/>
  <c r="K193" i="4"/>
  <c r="J193" i="4"/>
  <c r="I193" i="4"/>
  <c r="H193" i="4"/>
  <c r="G193" i="4"/>
  <c r="F193" i="4"/>
  <c r="E193" i="4"/>
  <c r="D193" i="4"/>
  <c r="C193" i="4"/>
  <c r="B193" i="4"/>
  <c r="A193" i="4"/>
  <c r="K192" i="4"/>
  <c r="J192" i="4"/>
  <c r="I192" i="4"/>
  <c r="H192" i="4"/>
  <c r="G192" i="4"/>
  <c r="F192" i="4"/>
  <c r="E192" i="4"/>
  <c r="D192" i="4"/>
  <c r="C192" i="4"/>
  <c r="B192" i="4"/>
  <c r="A192" i="4"/>
  <c r="K191" i="4"/>
  <c r="J191" i="4"/>
  <c r="I191" i="4"/>
  <c r="H191" i="4"/>
  <c r="G191" i="4"/>
  <c r="F191" i="4"/>
  <c r="E191" i="4"/>
  <c r="D191" i="4"/>
  <c r="C191" i="4"/>
  <c r="B191" i="4"/>
  <c r="A191" i="4"/>
  <c r="K190" i="4"/>
  <c r="J190" i="4"/>
  <c r="I190" i="4"/>
  <c r="H190" i="4"/>
  <c r="G190" i="4"/>
  <c r="F190" i="4"/>
  <c r="E190" i="4"/>
  <c r="D190" i="4"/>
  <c r="C190" i="4"/>
  <c r="B190" i="4"/>
  <c r="A190" i="4"/>
  <c r="K189" i="4"/>
  <c r="J189" i="4"/>
  <c r="I189" i="4"/>
  <c r="H189" i="4"/>
  <c r="G189" i="4"/>
  <c r="F189" i="4"/>
  <c r="E189" i="4"/>
  <c r="D189" i="4"/>
  <c r="C189" i="4"/>
  <c r="B189" i="4"/>
  <c r="A189" i="4"/>
  <c r="K188" i="4"/>
  <c r="J188" i="4"/>
  <c r="I188" i="4"/>
  <c r="H188" i="4"/>
  <c r="G188" i="4"/>
  <c r="F188" i="4"/>
  <c r="E188" i="4"/>
  <c r="D188" i="4"/>
  <c r="C188" i="4"/>
  <c r="B188" i="4"/>
  <c r="A188" i="4"/>
  <c r="K187" i="4"/>
  <c r="J187" i="4"/>
  <c r="I187" i="4"/>
  <c r="H187" i="4"/>
  <c r="G187" i="4"/>
  <c r="F187" i="4"/>
  <c r="E187" i="4"/>
  <c r="D187" i="4"/>
  <c r="C187" i="4"/>
  <c r="B187" i="4"/>
  <c r="A187" i="4"/>
  <c r="K186" i="4"/>
  <c r="J186" i="4"/>
  <c r="I186" i="4"/>
  <c r="H186" i="4"/>
  <c r="G186" i="4"/>
  <c r="F186" i="4"/>
  <c r="E186" i="4"/>
  <c r="D186" i="4"/>
  <c r="C186" i="4"/>
  <c r="B186" i="4"/>
  <c r="A186" i="4"/>
  <c r="K185" i="4"/>
  <c r="J185" i="4"/>
  <c r="I185" i="4"/>
  <c r="H185" i="4"/>
  <c r="G185" i="4"/>
  <c r="F185" i="4"/>
  <c r="E185" i="4"/>
  <c r="D185" i="4"/>
  <c r="C185" i="4"/>
  <c r="B185" i="4"/>
  <c r="A185" i="4"/>
  <c r="K184" i="4"/>
  <c r="J184" i="4"/>
  <c r="I184" i="4"/>
  <c r="H184" i="4"/>
  <c r="G184" i="4"/>
  <c r="F184" i="4"/>
  <c r="E184" i="4"/>
  <c r="D184" i="4"/>
  <c r="C184" i="4"/>
  <c r="B184" i="4"/>
  <c r="A184" i="4"/>
  <c r="K183" i="4"/>
  <c r="J183" i="4"/>
  <c r="I183" i="4"/>
  <c r="H183" i="4"/>
  <c r="G183" i="4"/>
  <c r="F183" i="4"/>
  <c r="E183" i="4"/>
  <c r="D183" i="4"/>
  <c r="C183" i="4"/>
  <c r="B183" i="4"/>
  <c r="A183" i="4"/>
  <c r="K182" i="4"/>
  <c r="J182" i="4"/>
  <c r="I182" i="4"/>
  <c r="H182" i="4"/>
  <c r="G182" i="4"/>
  <c r="F182" i="4"/>
  <c r="E182" i="4"/>
  <c r="D182" i="4"/>
  <c r="C182" i="4"/>
  <c r="B182" i="4"/>
  <c r="A182" i="4"/>
  <c r="K181" i="4"/>
  <c r="J181" i="4"/>
  <c r="I181" i="4"/>
  <c r="H181" i="4"/>
  <c r="G181" i="4"/>
  <c r="F181" i="4"/>
  <c r="E181" i="4"/>
  <c r="D181" i="4"/>
  <c r="C181" i="4"/>
  <c r="B181" i="4"/>
  <c r="A181" i="4"/>
  <c r="K180" i="4"/>
  <c r="J180" i="4"/>
  <c r="I180" i="4"/>
  <c r="H180" i="4"/>
  <c r="G180" i="4"/>
  <c r="F180" i="4"/>
  <c r="E180" i="4"/>
  <c r="D180" i="4"/>
  <c r="C180" i="4"/>
  <c r="B180" i="4"/>
  <c r="A180" i="4"/>
  <c r="K179" i="4"/>
  <c r="J179" i="4"/>
  <c r="I179" i="4"/>
  <c r="H179" i="4"/>
  <c r="G179" i="4"/>
  <c r="F179" i="4"/>
  <c r="E179" i="4"/>
  <c r="D179" i="4"/>
  <c r="C179" i="4"/>
  <c r="B179" i="4"/>
  <c r="A179" i="4"/>
  <c r="K178" i="4"/>
  <c r="J178" i="4"/>
  <c r="I178" i="4"/>
  <c r="H178" i="4"/>
  <c r="G178" i="4"/>
  <c r="F178" i="4"/>
  <c r="E178" i="4"/>
  <c r="D178" i="4"/>
  <c r="C178" i="4"/>
  <c r="B178" i="4"/>
  <c r="A178" i="4"/>
  <c r="K177" i="4"/>
  <c r="J177" i="4"/>
  <c r="I177" i="4"/>
  <c r="H177" i="4"/>
  <c r="G177" i="4"/>
  <c r="F177" i="4"/>
  <c r="E177" i="4"/>
  <c r="D177" i="4"/>
  <c r="C177" i="4"/>
  <c r="B177" i="4"/>
  <c r="A177" i="4"/>
  <c r="K176" i="4"/>
  <c r="J176" i="4"/>
  <c r="I176" i="4"/>
  <c r="H176" i="4"/>
  <c r="G176" i="4"/>
  <c r="F176" i="4"/>
  <c r="E176" i="4"/>
  <c r="D176" i="4"/>
  <c r="C176" i="4"/>
  <c r="B176" i="4"/>
  <c r="A176" i="4"/>
  <c r="K175" i="4"/>
  <c r="J175" i="4"/>
  <c r="I175" i="4"/>
  <c r="H175" i="4"/>
  <c r="G175" i="4"/>
  <c r="F175" i="4"/>
  <c r="E175" i="4"/>
  <c r="D175" i="4"/>
  <c r="C175" i="4"/>
  <c r="B175" i="4"/>
  <c r="A175" i="4"/>
  <c r="K174" i="4"/>
  <c r="J174" i="4"/>
  <c r="I174" i="4"/>
  <c r="H174" i="4"/>
  <c r="G174" i="4"/>
  <c r="F174" i="4"/>
  <c r="E174" i="4"/>
  <c r="D174" i="4"/>
  <c r="C174" i="4"/>
  <c r="B174" i="4"/>
  <c r="A174" i="4"/>
  <c r="K173" i="4"/>
  <c r="J173" i="4"/>
  <c r="I173" i="4"/>
  <c r="H173" i="4"/>
  <c r="G173" i="4"/>
  <c r="F173" i="4"/>
  <c r="E173" i="4"/>
  <c r="D173" i="4"/>
  <c r="C173" i="4"/>
  <c r="B173" i="4"/>
  <c r="A173" i="4"/>
  <c r="K172" i="4"/>
  <c r="J172" i="4"/>
  <c r="I172" i="4"/>
  <c r="H172" i="4"/>
  <c r="G172" i="4"/>
  <c r="F172" i="4"/>
  <c r="E172" i="4"/>
  <c r="D172" i="4"/>
  <c r="C172" i="4"/>
  <c r="B172" i="4"/>
  <c r="A172" i="4"/>
  <c r="K171" i="4"/>
  <c r="J171" i="4"/>
  <c r="I171" i="4"/>
  <c r="H171" i="4"/>
  <c r="G171" i="4"/>
  <c r="F171" i="4"/>
  <c r="E171" i="4"/>
  <c r="D171" i="4"/>
  <c r="C171" i="4"/>
  <c r="B171" i="4"/>
  <c r="A171" i="4"/>
  <c r="K170" i="4"/>
  <c r="J170" i="4"/>
  <c r="I170" i="4"/>
  <c r="H170" i="4"/>
  <c r="G170" i="4"/>
  <c r="F170" i="4"/>
  <c r="E170" i="4"/>
  <c r="D170" i="4"/>
  <c r="C170" i="4"/>
  <c r="B170" i="4"/>
  <c r="A170" i="4"/>
  <c r="K169" i="4"/>
  <c r="J169" i="4"/>
  <c r="I169" i="4"/>
  <c r="H169" i="4"/>
  <c r="G169" i="4"/>
  <c r="F169" i="4"/>
  <c r="E169" i="4"/>
  <c r="D169" i="4"/>
  <c r="C169" i="4"/>
  <c r="B169" i="4"/>
  <c r="A169" i="4"/>
  <c r="K168" i="4"/>
  <c r="J168" i="4"/>
  <c r="I168" i="4"/>
  <c r="H168" i="4"/>
  <c r="G168" i="4"/>
  <c r="F168" i="4"/>
  <c r="E168" i="4"/>
  <c r="D168" i="4"/>
  <c r="C168" i="4"/>
  <c r="B168" i="4"/>
  <c r="A168" i="4"/>
  <c r="K167" i="4"/>
  <c r="J167" i="4"/>
  <c r="I167" i="4"/>
  <c r="H167" i="4"/>
  <c r="G167" i="4"/>
  <c r="F167" i="4"/>
  <c r="E167" i="4"/>
  <c r="D167" i="4"/>
  <c r="C167" i="4"/>
  <c r="B167" i="4"/>
  <c r="A167" i="4"/>
  <c r="K166" i="4"/>
  <c r="J166" i="4"/>
  <c r="I166" i="4"/>
  <c r="H166" i="4"/>
  <c r="G166" i="4"/>
  <c r="F166" i="4"/>
  <c r="E166" i="4"/>
  <c r="D166" i="4"/>
  <c r="C166" i="4"/>
  <c r="B166" i="4"/>
  <c r="A166" i="4"/>
  <c r="K165" i="4"/>
  <c r="J165" i="4"/>
  <c r="I165" i="4"/>
  <c r="H165" i="4"/>
  <c r="G165" i="4"/>
  <c r="F165" i="4"/>
  <c r="E165" i="4"/>
  <c r="D165" i="4"/>
  <c r="C165" i="4"/>
  <c r="B165" i="4"/>
  <c r="A165" i="4"/>
  <c r="K164" i="4"/>
  <c r="J164" i="4"/>
  <c r="I164" i="4"/>
  <c r="H164" i="4"/>
  <c r="G164" i="4"/>
  <c r="F164" i="4"/>
  <c r="E164" i="4"/>
  <c r="D164" i="4"/>
  <c r="C164" i="4"/>
  <c r="B164" i="4"/>
  <c r="A164" i="4"/>
  <c r="K163" i="4"/>
  <c r="J163" i="4"/>
  <c r="I163" i="4"/>
  <c r="H163" i="4"/>
  <c r="G163" i="4"/>
  <c r="F163" i="4"/>
  <c r="E163" i="4"/>
  <c r="D163" i="4"/>
  <c r="C163" i="4"/>
  <c r="B163" i="4"/>
  <c r="A163" i="4"/>
  <c r="K162" i="4"/>
  <c r="J162" i="4"/>
  <c r="I162" i="4"/>
  <c r="H162" i="4"/>
  <c r="G162" i="4"/>
  <c r="F162" i="4"/>
  <c r="E162" i="4"/>
  <c r="D162" i="4"/>
  <c r="C162" i="4"/>
  <c r="B162" i="4"/>
  <c r="A162" i="4"/>
  <c r="K161" i="4"/>
  <c r="J161" i="4"/>
  <c r="I161" i="4"/>
  <c r="H161" i="4"/>
  <c r="G161" i="4"/>
  <c r="F161" i="4"/>
  <c r="E161" i="4"/>
  <c r="D161" i="4"/>
  <c r="C161" i="4"/>
  <c r="B161" i="4"/>
  <c r="A161" i="4"/>
  <c r="K160" i="4"/>
  <c r="J160" i="4"/>
  <c r="I160" i="4"/>
  <c r="H160" i="4"/>
  <c r="G160" i="4"/>
  <c r="F160" i="4"/>
  <c r="E160" i="4"/>
  <c r="D160" i="4"/>
  <c r="C160" i="4"/>
  <c r="B160" i="4"/>
  <c r="A160" i="4"/>
  <c r="K159" i="4"/>
  <c r="J159" i="4"/>
  <c r="I159" i="4"/>
  <c r="H159" i="4"/>
  <c r="G159" i="4"/>
  <c r="F159" i="4"/>
  <c r="E159" i="4"/>
  <c r="D159" i="4"/>
  <c r="C159" i="4"/>
  <c r="B159" i="4"/>
  <c r="A159" i="4"/>
  <c r="K158" i="4"/>
  <c r="J158" i="4"/>
  <c r="I158" i="4"/>
  <c r="H158" i="4"/>
  <c r="G158" i="4"/>
  <c r="F158" i="4"/>
  <c r="E158" i="4"/>
  <c r="D158" i="4"/>
  <c r="C158" i="4"/>
  <c r="B158" i="4"/>
  <c r="A158" i="4"/>
  <c r="K157" i="4"/>
  <c r="J157" i="4"/>
  <c r="I157" i="4"/>
  <c r="H157" i="4"/>
  <c r="G157" i="4"/>
  <c r="F157" i="4"/>
  <c r="E157" i="4"/>
  <c r="D157" i="4"/>
  <c r="C157" i="4"/>
  <c r="B157" i="4"/>
  <c r="A157" i="4"/>
  <c r="K156" i="4"/>
  <c r="J156" i="4"/>
  <c r="I156" i="4"/>
  <c r="H156" i="4"/>
  <c r="G156" i="4"/>
  <c r="F156" i="4"/>
  <c r="E156" i="4"/>
  <c r="D156" i="4"/>
  <c r="C156" i="4"/>
  <c r="B156" i="4"/>
  <c r="A156" i="4"/>
  <c r="K155" i="4"/>
  <c r="J155" i="4"/>
  <c r="I155" i="4"/>
  <c r="H155" i="4"/>
  <c r="G155" i="4"/>
  <c r="F155" i="4"/>
  <c r="E155" i="4"/>
  <c r="D155" i="4"/>
  <c r="C155" i="4"/>
  <c r="B155" i="4"/>
  <c r="A155" i="4"/>
  <c r="K154" i="4"/>
  <c r="J154" i="4"/>
  <c r="I154" i="4"/>
  <c r="H154" i="4"/>
  <c r="G154" i="4"/>
  <c r="F154" i="4"/>
  <c r="E154" i="4"/>
  <c r="D154" i="4"/>
  <c r="C154" i="4"/>
  <c r="B154" i="4"/>
  <c r="A154" i="4"/>
  <c r="K153" i="4"/>
  <c r="J153" i="4"/>
  <c r="I153" i="4"/>
  <c r="H153" i="4"/>
  <c r="G153" i="4"/>
  <c r="F153" i="4"/>
  <c r="E153" i="4"/>
  <c r="D153" i="4"/>
  <c r="C153" i="4"/>
  <c r="B153" i="4"/>
  <c r="A153" i="4"/>
  <c r="K152" i="4"/>
  <c r="J152" i="4"/>
  <c r="I152" i="4"/>
  <c r="H152" i="4"/>
  <c r="G152" i="4"/>
  <c r="F152" i="4"/>
  <c r="E152" i="4"/>
  <c r="D152" i="4"/>
  <c r="C152" i="4"/>
  <c r="B152" i="4"/>
  <c r="A152" i="4"/>
  <c r="K151" i="4"/>
  <c r="J151" i="4"/>
  <c r="I151" i="4"/>
  <c r="H151" i="4"/>
  <c r="G151" i="4"/>
  <c r="F151" i="4"/>
  <c r="E151" i="4"/>
  <c r="D151" i="4"/>
  <c r="C151" i="4"/>
  <c r="B151" i="4"/>
  <c r="A151" i="4"/>
  <c r="K150" i="4"/>
  <c r="J150" i="4"/>
  <c r="I150" i="4"/>
  <c r="H150" i="4"/>
  <c r="G150" i="4"/>
  <c r="F150" i="4"/>
  <c r="E150" i="4"/>
  <c r="D150" i="4"/>
  <c r="C150" i="4"/>
  <c r="B150" i="4"/>
  <c r="A150" i="4"/>
  <c r="K149" i="4"/>
  <c r="J149" i="4"/>
  <c r="I149" i="4"/>
  <c r="H149" i="4"/>
  <c r="G149" i="4"/>
  <c r="F149" i="4"/>
  <c r="E149" i="4"/>
  <c r="D149" i="4"/>
  <c r="C149" i="4"/>
  <c r="B149" i="4"/>
  <c r="A149" i="4"/>
  <c r="K148" i="4"/>
  <c r="J148" i="4"/>
  <c r="I148" i="4"/>
  <c r="H148" i="4"/>
  <c r="G148" i="4"/>
  <c r="F148" i="4"/>
  <c r="E148" i="4"/>
  <c r="D148" i="4"/>
  <c r="C148" i="4"/>
  <c r="B148" i="4"/>
  <c r="A148" i="4"/>
  <c r="K147" i="4"/>
  <c r="J147" i="4"/>
  <c r="I147" i="4"/>
  <c r="H147" i="4"/>
  <c r="G147" i="4"/>
  <c r="F147" i="4"/>
  <c r="E147" i="4"/>
  <c r="D147" i="4"/>
  <c r="C147" i="4"/>
  <c r="B147" i="4"/>
  <c r="A147" i="4"/>
  <c r="K146" i="4"/>
  <c r="J146" i="4"/>
  <c r="I146" i="4"/>
  <c r="H146" i="4"/>
  <c r="G146" i="4"/>
  <c r="F146" i="4"/>
  <c r="E146" i="4"/>
  <c r="D146" i="4"/>
  <c r="C146" i="4"/>
  <c r="B146" i="4"/>
  <c r="A146" i="4"/>
  <c r="K145" i="4"/>
  <c r="J145" i="4"/>
  <c r="I145" i="4"/>
  <c r="H145" i="4"/>
  <c r="G145" i="4"/>
  <c r="F145" i="4"/>
  <c r="E145" i="4"/>
  <c r="D145" i="4"/>
  <c r="C145" i="4"/>
  <c r="B145" i="4"/>
  <c r="A145" i="4"/>
  <c r="K144" i="4"/>
  <c r="J144" i="4"/>
  <c r="I144" i="4"/>
  <c r="H144" i="4"/>
  <c r="G144" i="4"/>
  <c r="F144" i="4"/>
  <c r="E144" i="4"/>
  <c r="D144" i="4"/>
  <c r="C144" i="4"/>
  <c r="B144" i="4"/>
  <c r="A144" i="4"/>
  <c r="K143" i="4"/>
  <c r="J143" i="4"/>
  <c r="I143" i="4"/>
  <c r="H143" i="4"/>
  <c r="G143" i="4"/>
  <c r="F143" i="4"/>
  <c r="E143" i="4"/>
  <c r="D143" i="4"/>
  <c r="C143" i="4"/>
  <c r="B143" i="4"/>
  <c r="A143" i="4"/>
  <c r="K142" i="4"/>
  <c r="J142" i="4"/>
  <c r="I142" i="4"/>
  <c r="H142" i="4"/>
  <c r="G142" i="4"/>
  <c r="F142" i="4"/>
  <c r="E142" i="4"/>
  <c r="D142" i="4"/>
  <c r="C142" i="4"/>
  <c r="B142" i="4"/>
  <c r="A142" i="4"/>
  <c r="K141" i="4"/>
  <c r="J141" i="4"/>
  <c r="I141" i="4"/>
  <c r="H141" i="4"/>
  <c r="G141" i="4"/>
  <c r="F141" i="4"/>
  <c r="E141" i="4"/>
  <c r="D141" i="4"/>
  <c r="C141" i="4"/>
  <c r="B141" i="4"/>
  <c r="A141" i="4"/>
  <c r="K140" i="4"/>
  <c r="J140" i="4"/>
  <c r="I140" i="4"/>
  <c r="H140" i="4"/>
  <c r="G140" i="4"/>
  <c r="F140" i="4"/>
  <c r="E140" i="4"/>
  <c r="D140" i="4"/>
  <c r="C140" i="4"/>
  <c r="B140" i="4"/>
  <c r="A140" i="4"/>
  <c r="K139" i="4"/>
  <c r="J139" i="4"/>
  <c r="I139" i="4"/>
  <c r="H139" i="4"/>
  <c r="G139" i="4"/>
  <c r="F139" i="4"/>
  <c r="E139" i="4"/>
  <c r="D139" i="4"/>
  <c r="C139" i="4"/>
  <c r="B139" i="4"/>
  <c r="A139" i="4"/>
  <c r="K138" i="4"/>
  <c r="J138" i="4"/>
  <c r="I138" i="4"/>
  <c r="H138" i="4"/>
  <c r="G138" i="4"/>
  <c r="F138" i="4"/>
  <c r="E138" i="4"/>
  <c r="D138" i="4"/>
  <c r="C138" i="4"/>
  <c r="B138" i="4"/>
  <c r="A138" i="4"/>
  <c r="K137" i="4"/>
  <c r="J137" i="4"/>
  <c r="I137" i="4"/>
  <c r="H137" i="4"/>
  <c r="G137" i="4"/>
  <c r="F137" i="4"/>
  <c r="E137" i="4"/>
  <c r="D137" i="4"/>
  <c r="C137" i="4"/>
  <c r="B137" i="4"/>
  <c r="A137" i="4"/>
  <c r="K136" i="4"/>
  <c r="J136" i="4"/>
  <c r="I136" i="4"/>
  <c r="H136" i="4"/>
  <c r="G136" i="4"/>
  <c r="F136" i="4"/>
  <c r="E136" i="4"/>
  <c r="D136" i="4"/>
  <c r="C136" i="4"/>
  <c r="B136" i="4"/>
  <c r="A136" i="4"/>
  <c r="K135" i="4"/>
  <c r="J135" i="4"/>
  <c r="I135" i="4"/>
  <c r="H135" i="4"/>
  <c r="G135" i="4"/>
  <c r="F135" i="4"/>
  <c r="E135" i="4"/>
  <c r="D135" i="4"/>
  <c r="C135" i="4"/>
  <c r="B135" i="4"/>
  <c r="A135" i="4"/>
  <c r="K134" i="4"/>
  <c r="J134" i="4"/>
  <c r="I134" i="4"/>
  <c r="H134" i="4"/>
  <c r="G134" i="4"/>
  <c r="F134" i="4"/>
  <c r="E134" i="4"/>
  <c r="D134" i="4"/>
  <c r="C134" i="4"/>
  <c r="B134" i="4"/>
  <c r="A134" i="4"/>
  <c r="K133" i="4"/>
  <c r="J133" i="4"/>
  <c r="I133" i="4"/>
  <c r="H133" i="4"/>
  <c r="G133" i="4"/>
  <c r="F133" i="4"/>
  <c r="E133" i="4"/>
  <c r="D133" i="4"/>
  <c r="C133" i="4"/>
  <c r="B133" i="4"/>
  <c r="A133" i="4"/>
  <c r="K132" i="4"/>
  <c r="J132" i="4"/>
  <c r="I132" i="4"/>
  <c r="H132" i="4"/>
  <c r="G132" i="4"/>
  <c r="F132" i="4"/>
  <c r="E132" i="4"/>
  <c r="D132" i="4"/>
  <c r="C132" i="4"/>
  <c r="B132" i="4"/>
  <c r="A132" i="4"/>
  <c r="K131" i="4"/>
  <c r="J131" i="4"/>
  <c r="I131" i="4"/>
  <c r="H131" i="4"/>
  <c r="G131" i="4"/>
  <c r="F131" i="4"/>
  <c r="E131" i="4"/>
  <c r="D131" i="4"/>
  <c r="C131" i="4"/>
  <c r="B131" i="4"/>
  <c r="A131" i="4"/>
  <c r="K130" i="4"/>
  <c r="J130" i="4"/>
  <c r="I130" i="4"/>
  <c r="H130" i="4"/>
  <c r="G130" i="4"/>
  <c r="F130" i="4"/>
  <c r="E130" i="4"/>
  <c r="D130" i="4"/>
  <c r="C130" i="4"/>
  <c r="B130" i="4"/>
  <c r="A130" i="4"/>
  <c r="K129" i="4"/>
  <c r="J129" i="4"/>
  <c r="I129" i="4"/>
  <c r="H129" i="4"/>
  <c r="G129" i="4"/>
  <c r="F129" i="4"/>
  <c r="E129" i="4"/>
  <c r="D129" i="4"/>
  <c r="C129" i="4"/>
  <c r="B129" i="4"/>
  <c r="A129" i="4"/>
  <c r="K128" i="4"/>
  <c r="J128" i="4"/>
  <c r="I128" i="4"/>
  <c r="H128" i="4"/>
  <c r="G128" i="4"/>
  <c r="F128" i="4"/>
  <c r="E128" i="4"/>
  <c r="D128" i="4"/>
  <c r="C128" i="4"/>
  <c r="B128" i="4"/>
  <c r="A128" i="4"/>
  <c r="K127" i="4"/>
  <c r="J127" i="4"/>
  <c r="I127" i="4"/>
  <c r="H127" i="4"/>
  <c r="G127" i="4"/>
  <c r="F127" i="4"/>
  <c r="E127" i="4"/>
  <c r="D127" i="4"/>
  <c r="C127" i="4"/>
  <c r="B127" i="4"/>
  <c r="A127" i="4"/>
  <c r="K126" i="4"/>
  <c r="J126" i="4"/>
  <c r="I126" i="4"/>
  <c r="H126" i="4"/>
  <c r="G126" i="4"/>
  <c r="F126" i="4"/>
  <c r="E126" i="4"/>
  <c r="D126" i="4"/>
  <c r="C126" i="4"/>
  <c r="B126" i="4"/>
  <c r="A126" i="4"/>
  <c r="K125" i="4"/>
  <c r="J125" i="4"/>
  <c r="I125" i="4"/>
  <c r="H125" i="4"/>
  <c r="G125" i="4"/>
  <c r="F125" i="4"/>
  <c r="E125" i="4"/>
  <c r="D125" i="4"/>
  <c r="C125" i="4"/>
  <c r="B125" i="4"/>
  <c r="A125" i="4"/>
  <c r="K124" i="4"/>
  <c r="J124" i="4"/>
  <c r="I124" i="4"/>
  <c r="H124" i="4"/>
  <c r="G124" i="4"/>
  <c r="F124" i="4"/>
  <c r="E124" i="4"/>
  <c r="D124" i="4"/>
  <c r="C124" i="4"/>
  <c r="B124" i="4"/>
  <c r="A124" i="4"/>
  <c r="K123" i="4"/>
  <c r="J123" i="4"/>
  <c r="I123" i="4"/>
  <c r="H123" i="4"/>
  <c r="G123" i="4"/>
  <c r="F123" i="4"/>
  <c r="E123" i="4"/>
  <c r="D123" i="4"/>
  <c r="C123" i="4"/>
  <c r="B123" i="4"/>
  <c r="A123" i="4"/>
  <c r="K122" i="4"/>
  <c r="J122" i="4"/>
  <c r="I122" i="4"/>
  <c r="H122" i="4"/>
  <c r="G122" i="4"/>
  <c r="F122" i="4"/>
  <c r="E122" i="4"/>
  <c r="D122" i="4"/>
  <c r="C122" i="4"/>
  <c r="B122" i="4"/>
  <c r="A122" i="4"/>
  <c r="K121" i="4"/>
  <c r="J121" i="4"/>
  <c r="I121" i="4"/>
  <c r="H121" i="4"/>
  <c r="G121" i="4"/>
  <c r="F121" i="4"/>
  <c r="E121" i="4"/>
  <c r="D121" i="4"/>
  <c r="C121" i="4"/>
  <c r="B121" i="4"/>
  <c r="A121" i="4"/>
  <c r="K120" i="4"/>
  <c r="J120" i="4"/>
  <c r="I120" i="4"/>
  <c r="H120" i="4"/>
  <c r="G120" i="4"/>
  <c r="F120" i="4"/>
  <c r="E120" i="4"/>
  <c r="D120" i="4"/>
  <c r="C120" i="4"/>
  <c r="B120" i="4"/>
  <c r="A120" i="4"/>
  <c r="K119" i="4"/>
  <c r="J119" i="4"/>
  <c r="I119" i="4"/>
  <c r="H119" i="4"/>
  <c r="G119" i="4"/>
  <c r="F119" i="4"/>
  <c r="E119" i="4"/>
  <c r="D119" i="4"/>
  <c r="C119" i="4"/>
  <c r="B119" i="4"/>
  <c r="A119" i="4"/>
  <c r="K118" i="4"/>
  <c r="J118" i="4"/>
  <c r="I118" i="4"/>
  <c r="H118" i="4"/>
  <c r="G118" i="4"/>
  <c r="F118" i="4"/>
  <c r="E118" i="4"/>
  <c r="D118" i="4"/>
  <c r="C118" i="4"/>
  <c r="B118" i="4"/>
  <c r="A118" i="4"/>
  <c r="K117" i="4"/>
  <c r="J117" i="4"/>
  <c r="I117" i="4"/>
  <c r="H117" i="4"/>
  <c r="G117" i="4"/>
  <c r="F117" i="4"/>
  <c r="E117" i="4"/>
  <c r="D117" i="4"/>
  <c r="C117" i="4"/>
  <c r="B117" i="4"/>
  <c r="A117" i="4"/>
  <c r="K116" i="4"/>
  <c r="J116" i="4"/>
  <c r="I116" i="4"/>
  <c r="H116" i="4"/>
  <c r="G116" i="4"/>
  <c r="F116" i="4"/>
  <c r="E116" i="4"/>
  <c r="D116" i="4"/>
  <c r="C116" i="4"/>
  <c r="B116" i="4"/>
  <c r="A116" i="4"/>
  <c r="K115" i="4"/>
  <c r="J115" i="4"/>
  <c r="I115" i="4"/>
  <c r="H115" i="4"/>
  <c r="G115" i="4"/>
  <c r="F115" i="4"/>
  <c r="E115" i="4"/>
  <c r="D115" i="4"/>
  <c r="C115" i="4"/>
  <c r="B115" i="4"/>
  <c r="A115" i="4"/>
  <c r="K114" i="4"/>
  <c r="J114" i="4"/>
  <c r="I114" i="4"/>
  <c r="H114" i="4"/>
  <c r="G114" i="4"/>
  <c r="F114" i="4"/>
  <c r="E114" i="4"/>
  <c r="D114" i="4"/>
  <c r="C114" i="4"/>
  <c r="B114" i="4"/>
  <c r="A114" i="4"/>
  <c r="K113" i="4"/>
  <c r="J113" i="4"/>
  <c r="I113" i="4"/>
  <c r="H113" i="4"/>
  <c r="G113" i="4"/>
  <c r="F113" i="4"/>
  <c r="E113" i="4"/>
  <c r="D113" i="4"/>
  <c r="C113" i="4"/>
  <c r="B113" i="4"/>
  <c r="A113" i="4"/>
  <c r="K112" i="4"/>
  <c r="J112" i="4"/>
  <c r="I112" i="4"/>
  <c r="H112" i="4"/>
  <c r="G112" i="4"/>
  <c r="F112" i="4"/>
  <c r="E112" i="4"/>
  <c r="D112" i="4"/>
  <c r="C112" i="4"/>
  <c r="B112" i="4"/>
  <c r="A112" i="4"/>
  <c r="K111" i="4"/>
  <c r="J111" i="4"/>
  <c r="I111" i="4"/>
  <c r="H111" i="4"/>
  <c r="G111" i="4"/>
  <c r="F111" i="4"/>
  <c r="E111" i="4"/>
  <c r="D111" i="4"/>
  <c r="C111" i="4"/>
  <c r="B111" i="4"/>
  <c r="A111" i="4"/>
  <c r="K110" i="4"/>
  <c r="J110" i="4"/>
  <c r="I110" i="4"/>
  <c r="H110" i="4"/>
  <c r="G110" i="4"/>
  <c r="F110" i="4"/>
  <c r="E110" i="4"/>
  <c r="D110" i="4"/>
  <c r="C110" i="4"/>
  <c r="B110" i="4"/>
  <c r="A110" i="4"/>
  <c r="K109" i="4"/>
  <c r="J109" i="4"/>
  <c r="I109" i="4"/>
  <c r="H109" i="4"/>
  <c r="G109" i="4"/>
  <c r="F109" i="4"/>
  <c r="E109" i="4"/>
  <c r="D109" i="4"/>
  <c r="C109" i="4"/>
  <c r="B109" i="4"/>
  <c r="A109" i="4"/>
  <c r="K108" i="4"/>
  <c r="J108" i="4"/>
  <c r="I108" i="4"/>
  <c r="H108" i="4"/>
  <c r="G108" i="4"/>
  <c r="F108" i="4"/>
  <c r="E108" i="4"/>
  <c r="D108" i="4"/>
  <c r="C108" i="4"/>
  <c r="B108" i="4"/>
  <c r="A108" i="4"/>
  <c r="K107" i="4"/>
  <c r="J107" i="4"/>
  <c r="I107" i="4"/>
  <c r="H107" i="4"/>
  <c r="G107" i="4"/>
  <c r="F107" i="4"/>
  <c r="E107" i="4"/>
  <c r="D107" i="4"/>
  <c r="C107" i="4"/>
  <c r="B107" i="4"/>
  <c r="A107" i="4"/>
  <c r="K106" i="4"/>
  <c r="J106" i="4"/>
  <c r="I106" i="4"/>
  <c r="H106" i="4"/>
  <c r="G106" i="4"/>
  <c r="F106" i="4"/>
  <c r="E106" i="4"/>
  <c r="D106" i="4"/>
  <c r="C106" i="4"/>
  <c r="B106" i="4"/>
  <c r="A106" i="4"/>
  <c r="K105" i="4"/>
  <c r="J105" i="4"/>
  <c r="I105" i="4"/>
  <c r="H105" i="4"/>
  <c r="G105" i="4"/>
  <c r="F105" i="4"/>
  <c r="E105" i="4"/>
  <c r="D105" i="4"/>
  <c r="C105" i="4"/>
  <c r="B105" i="4"/>
  <c r="A105" i="4"/>
  <c r="K104" i="4"/>
  <c r="J104" i="4"/>
  <c r="I104" i="4"/>
  <c r="H104" i="4"/>
  <c r="G104" i="4"/>
  <c r="F104" i="4"/>
  <c r="E104" i="4"/>
  <c r="D104" i="4"/>
  <c r="C104" i="4"/>
  <c r="B104" i="4"/>
  <c r="A104" i="4"/>
  <c r="K103" i="4"/>
  <c r="J103" i="4"/>
  <c r="I103" i="4"/>
  <c r="H103" i="4"/>
  <c r="G103" i="4"/>
  <c r="F103" i="4"/>
  <c r="E103" i="4"/>
  <c r="D103" i="4"/>
  <c r="C103" i="4"/>
  <c r="B103" i="4"/>
  <c r="A103" i="4"/>
  <c r="K102" i="4"/>
  <c r="J102" i="4"/>
  <c r="I102" i="4"/>
  <c r="H102" i="4"/>
  <c r="G102" i="4"/>
  <c r="F102" i="4"/>
  <c r="E102" i="4"/>
  <c r="D102" i="4"/>
  <c r="C102" i="4"/>
  <c r="B102" i="4"/>
  <c r="A102" i="4"/>
  <c r="K101" i="4"/>
  <c r="J101" i="4"/>
  <c r="I101" i="4"/>
  <c r="H101" i="4"/>
  <c r="G101" i="4"/>
  <c r="F101" i="4"/>
  <c r="E101" i="4"/>
  <c r="D101" i="4"/>
  <c r="C101" i="4"/>
  <c r="B101" i="4"/>
  <c r="A101" i="4"/>
  <c r="K100" i="4"/>
  <c r="J100" i="4"/>
  <c r="I100" i="4"/>
  <c r="H100" i="4"/>
  <c r="G100" i="4"/>
  <c r="F100" i="4"/>
  <c r="E100" i="4"/>
  <c r="D100" i="4"/>
  <c r="C100" i="4"/>
  <c r="B100" i="4"/>
  <c r="A100" i="4"/>
  <c r="K99" i="4"/>
  <c r="J99" i="4"/>
  <c r="I99" i="4"/>
  <c r="H99" i="4"/>
  <c r="G99" i="4"/>
  <c r="F99" i="4"/>
  <c r="E99" i="4"/>
  <c r="D99" i="4"/>
  <c r="C99" i="4"/>
  <c r="B99" i="4"/>
  <c r="A99" i="4"/>
  <c r="K98" i="4"/>
  <c r="J98" i="4"/>
  <c r="I98" i="4"/>
  <c r="H98" i="4"/>
  <c r="G98" i="4"/>
  <c r="F98" i="4"/>
  <c r="E98" i="4"/>
  <c r="D98" i="4"/>
  <c r="C98" i="4"/>
  <c r="B98" i="4"/>
  <c r="A98" i="4"/>
  <c r="K97" i="4"/>
  <c r="J97" i="4"/>
  <c r="I97" i="4"/>
  <c r="H97" i="4"/>
  <c r="G97" i="4"/>
  <c r="F97" i="4"/>
  <c r="E97" i="4"/>
  <c r="D97" i="4"/>
  <c r="C97" i="4"/>
  <c r="B97" i="4"/>
  <c r="A97" i="4"/>
  <c r="K96" i="4"/>
  <c r="J96" i="4"/>
  <c r="I96" i="4"/>
  <c r="H96" i="4"/>
  <c r="G96" i="4"/>
  <c r="F96" i="4"/>
  <c r="E96" i="4"/>
  <c r="D96" i="4"/>
  <c r="C96" i="4"/>
  <c r="B96" i="4"/>
  <c r="A96" i="4"/>
  <c r="K95" i="4"/>
  <c r="J95" i="4"/>
  <c r="I95" i="4"/>
  <c r="H95" i="4"/>
  <c r="G95" i="4"/>
  <c r="F95" i="4"/>
  <c r="E95" i="4"/>
  <c r="D95" i="4"/>
  <c r="C95" i="4"/>
  <c r="B95" i="4"/>
  <c r="A95" i="4"/>
  <c r="K94" i="4"/>
  <c r="J94" i="4"/>
  <c r="I94" i="4"/>
  <c r="H94" i="4"/>
  <c r="G94" i="4"/>
  <c r="F94" i="4"/>
  <c r="E94" i="4"/>
  <c r="D94" i="4"/>
  <c r="C94" i="4"/>
  <c r="B94" i="4"/>
  <c r="A94" i="4"/>
  <c r="K93" i="4"/>
  <c r="J93" i="4"/>
  <c r="I93" i="4"/>
  <c r="H93" i="4"/>
  <c r="G93" i="4"/>
  <c r="F93" i="4"/>
  <c r="E93" i="4"/>
  <c r="D93" i="4"/>
  <c r="C93" i="4"/>
  <c r="B93" i="4"/>
  <c r="A93" i="4"/>
  <c r="K92" i="4"/>
  <c r="J92" i="4"/>
  <c r="I92" i="4"/>
  <c r="H92" i="4"/>
  <c r="G92" i="4"/>
  <c r="F92" i="4"/>
  <c r="E92" i="4"/>
  <c r="D92" i="4"/>
  <c r="C92" i="4"/>
  <c r="B92" i="4"/>
  <c r="A92" i="4"/>
  <c r="K91" i="4"/>
  <c r="J91" i="4"/>
  <c r="I91" i="4"/>
  <c r="H91" i="4"/>
  <c r="G91" i="4"/>
  <c r="F91" i="4"/>
  <c r="E91" i="4"/>
  <c r="D91" i="4"/>
  <c r="C91" i="4"/>
  <c r="B91" i="4"/>
  <c r="A91" i="4"/>
  <c r="K90" i="4"/>
  <c r="J90" i="4"/>
  <c r="I90" i="4"/>
  <c r="H90" i="4"/>
  <c r="G90" i="4"/>
  <c r="F90" i="4"/>
  <c r="E90" i="4"/>
  <c r="D90" i="4"/>
  <c r="C90" i="4"/>
  <c r="B90" i="4"/>
  <c r="A90" i="4"/>
  <c r="K89" i="4"/>
  <c r="J89" i="4"/>
  <c r="I89" i="4"/>
  <c r="H89" i="4"/>
  <c r="G89" i="4"/>
  <c r="F89" i="4"/>
  <c r="E89" i="4"/>
  <c r="D89" i="4"/>
  <c r="C89" i="4"/>
  <c r="B89" i="4"/>
  <c r="A89" i="4"/>
  <c r="K88" i="4"/>
  <c r="J88" i="4"/>
  <c r="I88" i="4"/>
  <c r="H88" i="4"/>
  <c r="G88" i="4"/>
  <c r="F88" i="4"/>
  <c r="E88" i="4"/>
  <c r="D88" i="4"/>
  <c r="C88" i="4"/>
  <c r="B88" i="4"/>
  <c r="A88" i="4"/>
  <c r="K87" i="4"/>
  <c r="J87" i="4"/>
  <c r="I87" i="4"/>
  <c r="H87" i="4"/>
  <c r="G87" i="4"/>
  <c r="F87" i="4"/>
  <c r="E87" i="4"/>
  <c r="D87" i="4"/>
  <c r="C87" i="4"/>
  <c r="B87" i="4"/>
  <c r="A87" i="4"/>
  <c r="K86" i="4"/>
  <c r="J86" i="4"/>
  <c r="I86" i="4"/>
  <c r="H86" i="4"/>
  <c r="G86" i="4"/>
  <c r="F86" i="4"/>
  <c r="E86" i="4"/>
  <c r="D86" i="4"/>
  <c r="C86" i="4"/>
  <c r="B86" i="4"/>
  <c r="A86" i="4"/>
  <c r="K85" i="4"/>
  <c r="J85" i="4"/>
  <c r="I85" i="4"/>
  <c r="H85" i="4"/>
  <c r="G85" i="4"/>
  <c r="F85" i="4"/>
  <c r="E85" i="4"/>
  <c r="D85" i="4"/>
  <c r="C85" i="4"/>
  <c r="B85" i="4"/>
  <c r="A85" i="4"/>
  <c r="K84" i="4"/>
  <c r="J84" i="4"/>
  <c r="I84" i="4"/>
  <c r="H84" i="4"/>
  <c r="G84" i="4"/>
  <c r="F84" i="4"/>
  <c r="E84" i="4"/>
  <c r="D84" i="4"/>
  <c r="C84" i="4"/>
  <c r="B84" i="4"/>
  <c r="A84" i="4"/>
  <c r="K83" i="4"/>
  <c r="J83" i="4"/>
  <c r="I83" i="4"/>
  <c r="H83" i="4"/>
  <c r="G83" i="4"/>
  <c r="F83" i="4"/>
  <c r="E83" i="4"/>
  <c r="D83" i="4"/>
  <c r="C83" i="4"/>
  <c r="B83" i="4"/>
  <c r="A83" i="4"/>
  <c r="K82" i="4"/>
  <c r="J82" i="4"/>
  <c r="I82" i="4"/>
  <c r="H82" i="4"/>
  <c r="G82" i="4"/>
  <c r="F82" i="4"/>
  <c r="E82" i="4"/>
  <c r="D82" i="4"/>
  <c r="C82" i="4"/>
  <c r="B82" i="4"/>
  <c r="A82" i="4"/>
  <c r="K81" i="4"/>
  <c r="J81" i="4"/>
  <c r="I81" i="4"/>
  <c r="H81" i="4"/>
  <c r="G81" i="4"/>
  <c r="F81" i="4"/>
  <c r="E81" i="4"/>
  <c r="D81" i="4"/>
  <c r="C81" i="4"/>
  <c r="B81" i="4"/>
  <c r="A81" i="4"/>
  <c r="K80" i="4"/>
  <c r="J80" i="4"/>
  <c r="I80" i="4"/>
  <c r="H80" i="4"/>
  <c r="G80" i="4"/>
  <c r="F80" i="4"/>
  <c r="E80" i="4"/>
  <c r="D80" i="4"/>
  <c r="C80" i="4"/>
  <c r="B80" i="4"/>
  <c r="A80" i="4"/>
  <c r="K79" i="4"/>
  <c r="J79" i="4"/>
  <c r="I79" i="4"/>
  <c r="H79" i="4"/>
  <c r="G79" i="4"/>
  <c r="F79" i="4"/>
  <c r="E79" i="4"/>
  <c r="D79" i="4"/>
  <c r="C79" i="4"/>
  <c r="B79" i="4"/>
  <c r="A79" i="4"/>
  <c r="K78" i="4"/>
  <c r="J78" i="4"/>
  <c r="I78" i="4"/>
  <c r="H78" i="4"/>
  <c r="G78" i="4"/>
  <c r="F78" i="4"/>
  <c r="E78" i="4"/>
  <c r="D78" i="4"/>
  <c r="C78" i="4"/>
  <c r="B78" i="4"/>
  <c r="A78" i="4"/>
  <c r="K77" i="4"/>
  <c r="J77" i="4"/>
  <c r="I77" i="4"/>
  <c r="H77" i="4"/>
  <c r="G77" i="4"/>
  <c r="F77" i="4"/>
  <c r="E77" i="4"/>
  <c r="D77" i="4"/>
  <c r="C77" i="4"/>
  <c r="B77" i="4"/>
  <c r="A77" i="4"/>
  <c r="K76" i="4"/>
  <c r="J76" i="4"/>
  <c r="I76" i="4"/>
  <c r="H76" i="4"/>
  <c r="G76" i="4"/>
  <c r="F76" i="4"/>
  <c r="E76" i="4"/>
  <c r="D76" i="4"/>
  <c r="C76" i="4"/>
  <c r="B76" i="4"/>
  <c r="A76" i="4"/>
  <c r="K75" i="4"/>
  <c r="J75" i="4"/>
  <c r="I75" i="4"/>
  <c r="H75" i="4"/>
  <c r="G75" i="4"/>
  <c r="F75" i="4"/>
  <c r="E75" i="4"/>
  <c r="D75" i="4"/>
  <c r="C75" i="4"/>
  <c r="B75" i="4"/>
  <c r="A75" i="4"/>
  <c r="K74" i="4"/>
  <c r="J74" i="4"/>
  <c r="I74" i="4"/>
  <c r="H74" i="4"/>
  <c r="G74" i="4"/>
  <c r="F74" i="4"/>
  <c r="E74" i="4"/>
  <c r="D74" i="4"/>
  <c r="C74" i="4"/>
  <c r="B74" i="4"/>
  <c r="A74" i="4"/>
  <c r="K73" i="4"/>
  <c r="J73" i="4"/>
  <c r="I73" i="4"/>
  <c r="H73" i="4"/>
  <c r="G73" i="4"/>
  <c r="F73" i="4"/>
  <c r="E73" i="4"/>
  <c r="D73" i="4"/>
  <c r="C73" i="4"/>
  <c r="B73" i="4"/>
  <c r="A73" i="4"/>
  <c r="K72" i="4"/>
  <c r="J72" i="4"/>
  <c r="I72" i="4"/>
  <c r="H72" i="4"/>
  <c r="G72" i="4"/>
  <c r="F72" i="4"/>
  <c r="E72" i="4"/>
  <c r="D72" i="4"/>
  <c r="C72" i="4"/>
  <c r="B72" i="4"/>
  <c r="A72" i="4"/>
  <c r="K71" i="4"/>
  <c r="J71" i="4"/>
  <c r="I71" i="4"/>
  <c r="H71" i="4"/>
  <c r="G71" i="4"/>
  <c r="F71" i="4"/>
  <c r="E71" i="4"/>
  <c r="D71" i="4"/>
  <c r="C71" i="4"/>
  <c r="B71" i="4"/>
  <c r="A71" i="4"/>
  <c r="K70" i="4"/>
  <c r="J70" i="4"/>
  <c r="I70" i="4"/>
  <c r="H70" i="4"/>
  <c r="G70" i="4"/>
  <c r="F70" i="4"/>
  <c r="E70" i="4"/>
  <c r="D70" i="4"/>
  <c r="C70" i="4"/>
  <c r="B70" i="4"/>
  <c r="A70" i="4"/>
  <c r="K69" i="4"/>
  <c r="J69" i="4"/>
  <c r="I69" i="4"/>
  <c r="H69" i="4"/>
  <c r="G69" i="4"/>
  <c r="F69" i="4"/>
  <c r="E69" i="4"/>
  <c r="D69" i="4"/>
  <c r="C69" i="4"/>
  <c r="B69" i="4"/>
  <c r="A69" i="4"/>
  <c r="K68" i="4"/>
  <c r="J68" i="4"/>
  <c r="I68" i="4"/>
  <c r="H68" i="4"/>
  <c r="G68" i="4"/>
  <c r="F68" i="4"/>
  <c r="E68" i="4"/>
  <c r="D68" i="4"/>
  <c r="C68" i="4"/>
  <c r="B68" i="4"/>
  <c r="A68" i="4"/>
  <c r="K67" i="4"/>
  <c r="J67" i="4"/>
  <c r="I67" i="4"/>
  <c r="H67" i="4"/>
  <c r="G67" i="4"/>
  <c r="F67" i="4"/>
  <c r="E67" i="4"/>
  <c r="D67" i="4"/>
  <c r="C67" i="4"/>
  <c r="B67" i="4"/>
  <c r="A67" i="4"/>
  <c r="K66" i="4"/>
  <c r="J66" i="4"/>
  <c r="I66" i="4"/>
  <c r="H66" i="4"/>
  <c r="G66" i="4"/>
  <c r="F66" i="4"/>
  <c r="E66" i="4"/>
  <c r="D66" i="4"/>
  <c r="C66" i="4"/>
  <c r="B66" i="4"/>
  <c r="A66" i="4"/>
  <c r="K65" i="4"/>
  <c r="J65" i="4"/>
  <c r="I65" i="4"/>
  <c r="H65" i="4"/>
  <c r="G65" i="4"/>
  <c r="F65" i="4"/>
  <c r="E65" i="4"/>
  <c r="D65" i="4"/>
  <c r="C65" i="4"/>
  <c r="B65" i="4"/>
  <c r="A65" i="4"/>
  <c r="K64" i="4"/>
  <c r="J64" i="4"/>
  <c r="I64" i="4"/>
  <c r="H64" i="4"/>
  <c r="G64" i="4"/>
  <c r="F64" i="4"/>
  <c r="E64" i="4"/>
  <c r="D64" i="4"/>
  <c r="C64" i="4"/>
  <c r="B64" i="4"/>
  <c r="A64" i="4"/>
  <c r="K63" i="4"/>
  <c r="J63" i="4"/>
  <c r="I63" i="4"/>
  <c r="H63" i="4"/>
  <c r="G63" i="4"/>
  <c r="F63" i="4"/>
  <c r="E63" i="4"/>
  <c r="D63" i="4"/>
  <c r="C63" i="4"/>
  <c r="B63" i="4"/>
  <c r="A63" i="4"/>
  <c r="K62" i="4"/>
  <c r="J62" i="4"/>
  <c r="I62" i="4"/>
  <c r="H62" i="4"/>
  <c r="G62" i="4"/>
  <c r="F62" i="4"/>
  <c r="E62" i="4"/>
  <c r="D62" i="4"/>
  <c r="C62" i="4"/>
  <c r="B62" i="4"/>
  <c r="A62" i="4"/>
  <c r="K61" i="4"/>
  <c r="J61" i="4"/>
  <c r="I61" i="4"/>
  <c r="H61" i="4"/>
  <c r="G61" i="4"/>
  <c r="F61" i="4"/>
  <c r="E61" i="4"/>
  <c r="D61" i="4"/>
  <c r="C61" i="4"/>
  <c r="B61" i="4"/>
  <c r="A61" i="4"/>
  <c r="K60" i="4"/>
  <c r="J60" i="4"/>
  <c r="I60" i="4"/>
  <c r="H60" i="4"/>
  <c r="G60" i="4"/>
  <c r="F60" i="4"/>
  <c r="E60" i="4"/>
  <c r="D60" i="4"/>
  <c r="C60" i="4"/>
  <c r="B60" i="4"/>
  <c r="A60" i="4"/>
  <c r="K59" i="4"/>
  <c r="J59" i="4"/>
  <c r="I59" i="4"/>
  <c r="H59" i="4"/>
  <c r="G59" i="4"/>
  <c r="F59" i="4"/>
  <c r="E59" i="4"/>
  <c r="D59" i="4"/>
  <c r="C59" i="4"/>
  <c r="B59" i="4"/>
  <c r="A59" i="4"/>
  <c r="K58" i="4"/>
  <c r="J58" i="4"/>
  <c r="I58" i="4"/>
  <c r="H58" i="4"/>
  <c r="G58" i="4"/>
  <c r="F58" i="4"/>
  <c r="E58" i="4"/>
  <c r="D58" i="4"/>
  <c r="C58" i="4"/>
  <c r="B58" i="4"/>
  <c r="A58" i="4"/>
  <c r="K57" i="4"/>
  <c r="J57" i="4"/>
  <c r="I57" i="4"/>
  <c r="H57" i="4"/>
  <c r="G57" i="4"/>
  <c r="F57" i="4"/>
  <c r="E57" i="4"/>
  <c r="D57" i="4"/>
  <c r="C57" i="4"/>
  <c r="B57" i="4"/>
  <c r="A57" i="4"/>
  <c r="K56" i="4"/>
  <c r="J56" i="4"/>
  <c r="I56" i="4"/>
  <c r="H56" i="4"/>
  <c r="G56" i="4"/>
  <c r="F56" i="4"/>
  <c r="E56" i="4"/>
  <c r="D56" i="4"/>
  <c r="C56" i="4"/>
  <c r="B56" i="4"/>
  <c r="A56" i="4"/>
  <c r="K55" i="4"/>
  <c r="J55" i="4"/>
  <c r="I55" i="4"/>
  <c r="H55" i="4"/>
  <c r="G55" i="4"/>
  <c r="F55" i="4"/>
  <c r="E55" i="4"/>
  <c r="D55" i="4"/>
  <c r="C55" i="4"/>
  <c r="B55" i="4"/>
  <c r="A55" i="4"/>
  <c r="K54" i="4"/>
  <c r="J54" i="4"/>
  <c r="I54" i="4"/>
  <c r="H54" i="4"/>
  <c r="G54" i="4"/>
  <c r="F54" i="4"/>
  <c r="E54" i="4"/>
  <c r="D54" i="4"/>
  <c r="C54" i="4"/>
  <c r="B54" i="4"/>
  <c r="A54" i="4"/>
  <c r="K53" i="4"/>
  <c r="J53" i="4"/>
  <c r="I53" i="4"/>
  <c r="H53" i="4"/>
  <c r="G53" i="4"/>
  <c r="F53" i="4"/>
  <c r="E53" i="4"/>
  <c r="D53" i="4"/>
  <c r="C53" i="4"/>
  <c r="B53" i="4"/>
  <c r="A53" i="4"/>
  <c r="K52" i="4"/>
  <c r="J52" i="4"/>
  <c r="I52" i="4"/>
  <c r="H52" i="4"/>
  <c r="G52" i="4"/>
  <c r="F52" i="4"/>
  <c r="E52" i="4"/>
  <c r="D52" i="4"/>
  <c r="C52" i="4"/>
  <c r="B52" i="4"/>
  <c r="A52" i="4"/>
  <c r="K51" i="4"/>
  <c r="J51" i="4"/>
  <c r="I51" i="4"/>
  <c r="H51" i="4"/>
  <c r="G51" i="4"/>
  <c r="F51" i="4"/>
  <c r="E51" i="4"/>
  <c r="D51" i="4"/>
  <c r="C51" i="4"/>
  <c r="B51" i="4"/>
  <c r="A51" i="4"/>
  <c r="K50" i="4"/>
  <c r="J50" i="4"/>
  <c r="I50" i="4"/>
  <c r="H50" i="4"/>
  <c r="G50" i="4"/>
  <c r="F50" i="4"/>
  <c r="E50" i="4"/>
  <c r="D50" i="4"/>
  <c r="C50" i="4"/>
  <c r="B50" i="4"/>
  <c r="A50" i="4"/>
  <c r="K49" i="4"/>
  <c r="J49" i="4"/>
  <c r="I49" i="4"/>
  <c r="H49" i="4"/>
  <c r="G49" i="4"/>
  <c r="F49" i="4"/>
  <c r="E49" i="4"/>
  <c r="D49" i="4"/>
  <c r="C49" i="4"/>
  <c r="B49" i="4"/>
  <c r="A49" i="4"/>
  <c r="K48" i="4"/>
  <c r="J48" i="4"/>
  <c r="I48" i="4"/>
  <c r="H48" i="4"/>
  <c r="G48" i="4"/>
  <c r="F48" i="4"/>
  <c r="E48" i="4"/>
  <c r="D48" i="4"/>
  <c r="C48" i="4"/>
  <c r="B48" i="4"/>
  <c r="A48" i="4"/>
  <c r="K47" i="4"/>
  <c r="J47" i="4"/>
  <c r="I47" i="4"/>
  <c r="H47" i="4"/>
  <c r="G47" i="4"/>
  <c r="F47" i="4"/>
  <c r="E47" i="4"/>
  <c r="D47" i="4"/>
  <c r="C47" i="4"/>
  <c r="B47" i="4"/>
  <c r="A47" i="4"/>
  <c r="K46" i="4"/>
  <c r="J46" i="4"/>
  <c r="I46" i="4"/>
  <c r="H46" i="4"/>
  <c r="G46" i="4"/>
  <c r="F46" i="4"/>
  <c r="E46" i="4"/>
  <c r="D46" i="4"/>
  <c r="C46" i="4"/>
  <c r="B46" i="4"/>
  <c r="A46" i="4"/>
  <c r="K45" i="4"/>
  <c r="J45" i="4"/>
  <c r="I45" i="4"/>
  <c r="H45" i="4"/>
  <c r="G45" i="4"/>
  <c r="F45" i="4"/>
  <c r="E45" i="4"/>
  <c r="D45" i="4"/>
  <c r="C45" i="4"/>
  <c r="B45" i="4"/>
  <c r="A45" i="4"/>
  <c r="K44" i="4"/>
  <c r="J44" i="4"/>
  <c r="I44" i="4"/>
  <c r="H44" i="4"/>
  <c r="G44" i="4"/>
  <c r="F44" i="4"/>
  <c r="E44" i="4"/>
  <c r="D44" i="4"/>
  <c r="C44" i="4"/>
  <c r="B44" i="4"/>
  <c r="A44" i="4"/>
  <c r="K43" i="4"/>
  <c r="J43" i="4"/>
  <c r="I43" i="4"/>
  <c r="H43" i="4"/>
  <c r="G43" i="4"/>
  <c r="F43" i="4"/>
  <c r="E43" i="4"/>
  <c r="D43" i="4"/>
  <c r="C43" i="4"/>
  <c r="B43" i="4"/>
  <c r="A43" i="4"/>
  <c r="K42" i="4"/>
  <c r="J42" i="4"/>
  <c r="I42" i="4"/>
  <c r="H42" i="4"/>
  <c r="G42" i="4"/>
  <c r="F42" i="4"/>
  <c r="E42" i="4"/>
  <c r="D42" i="4"/>
  <c r="C42" i="4"/>
  <c r="B42" i="4"/>
  <c r="A42" i="4"/>
  <c r="K41" i="4"/>
  <c r="J41" i="4"/>
  <c r="I41" i="4"/>
  <c r="H41" i="4"/>
  <c r="G41" i="4"/>
  <c r="F41" i="4"/>
  <c r="E41" i="4"/>
  <c r="D41" i="4"/>
  <c r="C41" i="4"/>
  <c r="B41" i="4"/>
  <c r="A41" i="4"/>
  <c r="K40" i="4"/>
  <c r="J40" i="4"/>
  <c r="I40" i="4"/>
  <c r="H40" i="4"/>
  <c r="G40" i="4"/>
  <c r="F40" i="4"/>
  <c r="E40" i="4"/>
  <c r="D40" i="4"/>
  <c r="C40" i="4"/>
  <c r="B40" i="4"/>
  <c r="A40" i="4"/>
  <c r="K39" i="4"/>
  <c r="J39" i="4"/>
  <c r="I39" i="4"/>
  <c r="H39" i="4"/>
  <c r="G39" i="4"/>
  <c r="F39" i="4"/>
  <c r="E39" i="4"/>
  <c r="D39" i="4"/>
  <c r="C39" i="4"/>
  <c r="B39" i="4"/>
  <c r="A39" i="4"/>
  <c r="K38" i="4"/>
  <c r="J38" i="4"/>
  <c r="I38" i="4"/>
  <c r="H38" i="4"/>
  <c r="G38" i="4"/>
  <c r="F38" i="4"/>
  <c r="E38" i="4"/>
  <c r="D38" i="4"/>
  <c r="C38" i="4"/>
  <c r="B38" i="4"/>
  <c r="A38" i="4"/>
  <c r="K37" i="4"/>
  <c r="J37" i="4"/>
  <c r="I37" i="4"/>
  <c r="H37" i="4"/>
  <c r="G37" i="4"/>
  <c r="F37" i="4"/>
  <c r="E37" i="4"/>
  <c r="D37" i="4"/>
  <c r="C37" i="4"/>
  <c r="B37" i="4"/>
  <c r="A37" i="4"/>
  <c r="K36" i="4"/>
  <c r="J36" i="4"/>
  <c r="I36" i="4"/>
  <c r="H36" i="4"/>
  <c r="G36" i="4"/>
  <c r="F36" i="4"/>
  <c r="E36" i="4"/>
  <c r="D36" i="4"/>
  <c r="C36" i="4"/>
  <c r="B36" i="4"/>
  <c r="A36" i="4"/>
  <c r="K35" i="4"/>
  <c r="J35" i="4"/>
  <c r="I35" i="4"/>
  <c r="H35" i="4"/>
  <c r="G35" i="4"/>
  <c r="F35" i="4"/>
  <c r="E35" i="4"/>
  <c r="D35" i="4"/>
  <c r="C35" i="4"/>
  <c r="B35" i="4"/>
  <c r="A35" i="4"/>
  <c r="K34" i="4"/>
  <c r="J34" i="4"/>
  <c r="I34" i="4"/>
  <c r="H34" i="4"/>
  <c r="G34" i="4"/>
  <c r="F34" i="4"/>
  <c r="E34" i="4"/>
  <c r="D34" i="4"/>
  <c r="C34" i="4"/>
  <c r="B34" i="4"/>
  <c r="A34" i="4"/>
  <c r="K33" i="4"/>
  <c r="J33" i="4"/>
  <c r="I33" i="4"/>
  <c r="H33" i="4"/>
  <c r="G33" i="4"/>
  <c r="F33" i="4"/>
  <c r="E33" i="4"/>
  <c r="D33" i="4"/>
  <c r="C33" i="4"/>
  <c r="B33" i="4"/>
  <c r="A33" i="4"/>
  <c r="K32" i="4"/>
  <c r="J32" i="4"/>
  <c r="I32" i="4"/>
  <c r="H32" i="4"/>
  <c r="G32" i="4"/>
  <c r="F32" i="4"/>
  <c r="E32" i="4"/>
  <c r="D32" i="4"/>
  <c r="C32" i="4"/>
  <c r="B32" i="4"/>
  <c r="A32" i="4"/>
  <c r="K31" i="4"/>
  <c r="J31" i="4"/>
  <c r="I31" i="4"/>
  <c r="H31" i="4"/>
  <c r="G31" i="4"/>
  <c r="F31" i="4"/>
  <c r="E31" i="4"/>
  <c r="D31" i="4"/>
  <c r="C31" i="4"/>
  <c r="B31" i="4"/>
  <c r="A31" i="4"/>
  <c r="K30" i="4"/>
  <c r="J30" i="4"/>
  <c r="I30" i="4"/>
  <c r="H30" i="4"/>
  <c r="G30" i="4"/>
  <c r="F30" i="4"/>
  <c r="E30" i="4"/>
  <c r="D30" i="4"/>
  <c r="C30" i="4"/>
  <c r="B30" i="4"/>
  <c r="A30" i="4"/>
  <c r="K29" i="4"/>
  <c r="J29" i="4"/>
  <c r="I29" i="4"/>
  <c r="H29" i="4"/>
  <c r="G29" i="4"/>
  <c r="F29" i="4"/>
  <c r="E29" i="4"/>
  <c r="D29" i="4"/>
  <c r="C29" i="4"/>
  <c r="B29" i="4"/>
  <c r="A29" i="4"/>
  <c r="K28" i="4"/>
  <c r="J28" i="4"/>
  <c r="I28" i="4"/>
  <c r="H28" i="4"/>
  <c r="G28" i="4"/>
  <c r="F28" i="4"/>
  <c r="E28" i="4"/>
  <c r="D28" i="4"/>
  <c r="C28" i="4"/>
  <c r="B28" i="4"/>
  <c r="A28" i="4"/>
  <c r="K27" i="4"/>
  <c r="J27" i="4"/>
  <c r="I27" i="4"/>
  <c r="H27" i="4"/>
  <c r="G27" i="4"/>
  <c r="F27" i="4"/>
  <c r="E27" i="4"/>
  <c r="D27" i="4"/>
  <c r="C27" i="4"/>
  <c r="B27" i="4"/>
  <c r="A27" i="4"/>
  <c r="K26" i="4"/>
  <c r="J26" i="4"/>
  <c r="I26" i="4"/>
  <c r="H26" i="4"/>
  <c r="G26" i="4"/>
  <c r="F26" i="4"/>
  <c r="E26" i="4"/>
  <c r="D26" i="4"/>
  <c r="C26" i="4"/>
  <c r="B26" i="4"/>
  <c r="A26" i="4"/>
  <c r="K25" i="4"/>
  <c r="J25" i="4"/>
  <c r="I25" i="4"/>
  <c r="H25" i="4"/>
  <c r="G25" i="4"/>
  <c r="F25" i="4"/>
  <c r="E25" i="4"/>
  <c r="D25" i="4"/>
  <c r="C25" i="4"/>
  <c r="B25" i="4"/>
  <c r="A25" i="4"/>
  <c r="K24" i="4"/>
  <c r="J24" i="4"/>
  <c r="I24" i="4"/>
  <c r="H24" i="4"/>
  <c r="G24" i="4"/>
  <c r="F24" i="4"/>
  <c r="E24" i="4"/>
  <c r="D24" i="4"/>
  <c r="C24" i="4"/>
  <c r="B24" i="4"/>
  <c r="A24" i="4"/>
  <c r="K23" i="4"/>
  <c r="J23" i="4"/>
  <c r="I23" i="4"/>
  <c r="H23" i="4"/>
  <c r="G23" i="4"/>
  <c r="F23" i="4"/>
  <c r="E23" i="4"/>
  <c r="D23" i="4"/>
  <c r="C23" i="4"/>
  <c r="B23" i="4"/>
  <c r="A23" i="4"/>
  <c r="K22" i="4"/>
  <c r="J22" i="4"/>
  <c r="I22" i="4"/>
  <c r="H22" i="4"/>
  <c r="G22" i="4"/>
  <c r="F22" i="4"/>
  <c r="E22" i="4"/>
  <c r="D22" i="4"/>
  <c r="C22" i="4"/>
  <c r="B22" i="4"/>
  <c r="A22" i="4"/>
  <c r="K21" i="4"/>
  <c r="J21" i="4"/>
  <c r="I21" i="4"/>
  <c r="H21" i="4"/>
  <c r="G21" i="4"/>
  <c r="F21" i="4"/>
  <c r="E21" i="4"/>
  <c r="D21" i="4"/>
  <c r="C21" i="4"/>
  <c r="B21" i="4"/>
  <c r="A21" i="4"/>
  <c r="K20" i="4"/>
  <c r="J20" i="4"/>
  <c r="I20" i="4"/>
  <c r="H20" i="4"/>
  <c r="G20" i="4"/>
  <c r="F20" i="4"/>
  <c r="E20" i="4"/>
  <c r="D20" i="4"/>
  <c r="C20" i="4"/>
  <c r="B20" i="4"/>
  <c r="A20" i="4"/>
  <c r="K19" i="4"/>
  <c r="J19" i="4"/>
  <c r="I19" i="4"/>
  <c r="H19" i="4"/>
  <c r="G19" i="4"/>
  <c r="F19" i="4"/>
  <c r="E19" i="4"/>
  <c r="D19" i="4"/>
  <c r="C19" i="4"/>
  <c r="B19" i="4"/>
  <c r="A19" i="4"/>
  <c r="K18" i="4"/>
  <c r="J18" i="4"/>
  <c r="I18" i="4"/>
  <c r="H18" i="4"/>
  <c r="G18" i="4"/>
  <c r="F18" i="4"/>
  <c r="E18" i="4"/>
  <c r="D18" i="4"/>
  <c r="C18" i="4"/>
  <c r="B18" i="4"/>
  <c r="A18" i="4"/>
  <c r="K17" i="4"/>
  <c r="J17" i="4"/>
  <c r="I17" i="4"/>
  <c r="H17" i="4"/>
  <c r="G17" i="4"/>
  <c r="F17" i="4"/>
  <c r="E17" i="4"/>
  <c r="D17" i="4"/>
  <c r="C17" i="4"/>
  <c r="B17" i="4"/>
  <c r="A17" i="4"/>
  <c r="K16" i="4"/>
  <c r="J16" i="4"/>
  <c r="I16" i="4"/>
  <c r="H16" i="4"/>
  <c r="G16" i="4"/>
  <c r="F16" i="4"/>
  <c r="E16" i="4"/>
  <c r="D16" i="4"/>
  <c r="C16" i="4"/>
  <c r="B16" i="4"/>
  <c r="A16" i="4"/>
  <c r="K15" i="4"/>
  <c r="J15" i="4"/>
  <c r="I15" i="4"/>
  <c r="H15" i="4"/>
  <c r="G15" i="4"/>
  <c r="F15" i="4"/>
  <c r="E15" i="4"/>
  <c r="D15" i="4"/>
  <c r="C15" i="4"/>
  <c r="B15" i="4"/>
  <c r="A15" i="4"/>
  <c r="K14" i="4"/>
  <c r="J14" i="4"/>
  <c r="I14" i="4"/>
  <c r="H14" i="4"/>
  <c r="G14" i="4"/>
  <c r="F14" i="4"/>
  <c r="E14" i="4"/>
  <c r="D14" i="4"/>
  <c r="C14" i="4"/>
  <c r="B14" i="4"/>
  <c r="A14" i="4"/>
  <c r="K13" i="4"/>
  <c r="J13" i="4"/>
  <c r="I13" i="4"/>
  <c r="H13" i="4"/>
  <c r="G13" i="4"/>
  <c r="F13" i="4"/>
  <c r="E13" i="4"/>
  <c r="D13" i="4"/>
  <c r="C13" i="4"/>
  <c r="B13" i="4"/>
  <c r="A13" i="4"/>
  <c r="K12" i="4"/>
  <c r="J12" i="4"/>
  <c r="I12" i="4"/>
  <c r="H12" i="4"/>
  <c r="G12" i="4"/>
  <c r="F12" i="4"/>
  <c r="E12" i="4"/>
  <c r="D12" i="4"/>
  <c r="C12" i="4"/>
  <c r="B12" i="4"/>
  <c r="A12" i="4"/>
  <c r="K11" i="4"/>
  <c r="J11" i="4"/>
  <c r="I11" i="4"/>
  <c r="H11" i="4"/>
  <c r="G11" i="4"/>
  <c r="F11" i="4"/>
  <c r="E11" i="4"/>
  <c r="D11" i="4"/>
  <c r="C11" i="4"/>
  <c r="B11" i="4"/>
  <c r="A11" i="4"/>
  <c r="K10" i="4"/>
  <c r="J10" i="4"/>
  <c r="I10" i="4"/>
  <c r="H10" i="4"/>
  <c r="G10" i="4"/>
  <c r="F10" i="4"/>
  <c r="E10" i="4"/>
  <c r="D10" i="4"/>
  <c r="C10" i="4"/>
  <c r="B10" i="4"/>
  <c r="A10" i="4"/>
  <c r="K9" i="4"/>
  <c r="J9" i="4"/>
  <c r="I9" i="4"/>
  <c r="H9" i="4"/>
  <c r="G9" i="4"/>
  <c r="F9" i="4"/>
  <c r="E9" i="4"/>
  <c r="D9" i="4"/>
  <c r="C9" i="4"/>
  <c r="B9" i="4"/>
  <c r="A9" i="4"/>
  <c r="K8" i="4"/>
  <c r="J8" i="4"/>
  <c r="I8" i="4"/>
  <c r="H8" i="4"/>
  <c r="G8" i="4"/>
  <c r="F8" i="4"/>
  <c r="E8" i="4"/>
  <c r="D8" i="4"/>
  <c r="C8" i="4"/>
  <c r="B8" i="4"/>
  <c r="A8" i="4"/>
  <c r="K7" i="4"/>
  <c r="J7" i="4"/>
  <c r="I7" i="4"/>
  <c r="H7" i="4"/>
  <c r="G7" i="4"/>
  <c r="F7" i="4"/>
  <c r="E7" i="4"/>
  <c r="D7" i="4"/>
  <c r="C7" i="4"/>
  <c r="B7" i="4"/>
  <c r="A7" i="4"/>
  <c r="K6" i="4"/>
  <c r="J6" i="4"/>
  <c r="I6" i="4"/>
  <c r="H6" i="4"/>
  <c r="G6" i="4"/>
  <c r="F6" i="4"/>
  <c r="E6" i="4"/>
  <c r="D6" i="4"/>
  <c r="C6" i="4"/>
  <c r="B6" i="4"/>
  <c r="A6" i="4"/>
  <c r="K5" i="4"/>
  <c r="J5" i="4"/>
  <c r="I5" i="4"/>
  <c r="H5" i="4"/>
  <c r="G5" i="4"/>
  <c r="F5" i="4"/>
  <c r="E5" i="4"/>
  <c r="D5" i="4"/>
  <c r="C5" i="4"/>
  <c r="B5" i="4"/>
  <c r="A5" i="4"/>
  <c r="K4" i="4"/>
  <c r="J4" i="4"/>
  <c r="I4" i="4"/>
  <c r="H4" i="4"/>
  <c r="G4" i="4"/>
  <c r="F4" i="4"/>
  <c r="E4" i="4"/>
  <c r="D4" i="4"/>
  <c r="C4" i="4"/>
  <c r="B4" i="4"/>
  <c r="A4" i="4"/>
  <c r="K3" i="4"/>
  <c r="J3" i="4"/>
  <c r="I3" i="4"/>
  <c r="H3" i="4"/>
  <c r="G3" i="4"/>
  <c r="F3" i="4"/>
  <c r="E3" i="4"/>
  <c r="D3" i="4"/>
  <c r="C3" i="4"/>
  <c r="B3" i="4"/>
  <c r="A3" i="4"/>
  <c r="K2" i="4"/>
  <c r="J2" i="4"/>
  <c r="I2" i="4"/>
  <c r="H2" i="4"/>
  <c r="G2" i="4"/>
  <c r="F2" i="4"/>
  <c r="E2" i="4"/>
  <c r="D2" i="4"/>
  <c r="C2" i="4"/>
  <c r="B2" i="4"/>
  <c r="A2" i="4"/>
  <c r="K366" i="2" l="1"/>
  <c r="J366" i="2"/>
  <c r="I366" i="2"/>
  <c r="H366" i="2"/>
  <c r="G366" i="2"/>
  <c r="F366" i="2"/>
  <c r="E366" i="2"/>
  <c r="D366" i="2"/>
  <c r="C366" i="2"/>
  <c r="B366" i="2"/>
  <c r="A366" i="2"/>
  <c r="K365" i="2"/>
  <c r="J365" i="2"/>
  <c r="I365" i="2"/>
  <c r="H365" i="2"/>
  <c r="G365" i="2"/>
  <c r="F365" i="2"/>
  <c r="E365" i="2"/>
  <c r="D365" i="2"/>
  <c r="C365" i="2"/>
  <c r="B365" i="2"/>
  <c r="A365" i="2"/>
  <c r="K364" i="2"/>
  <c r="J364" i="2"/>
  <c r="I364" i="2"/>
  <c r="H364" i="2"/>
  <c r="G364" i="2"/>
  <c r="F364" i="2"/>
  <c r="E364" i="2"/>
  <c r="D364" i="2"/>
  <c r="C364" i="2"/>
  <c r="B364" i="2"/>
  <c r="A364" i="2"/>
  <c r="K363" i="2"/>
  <c r="J363" i="2"/>
  <c r="I363" i="2"/>
  <c r="H363" i="2"/>
  <c r="G363" i="2"/>
  <c r="F363" i="2"/>
  <c r="E363" i="2"/>
  <c r="D363" i="2"/>
  <c r="C363" i="2"/>
  <c r="B363" i="2"/>
  <c r="A363" i="2"/>
  <c r="K362" i="2"/>
  <c r="J362" i="2"/>
  <c r="I362" i="2"/>
  <c r="H362" i="2"/>
  <c r="G362" i="2"/>
  <c r="F362" i="2"/>
  <c r="E362" i="2"/>
  <c r="D362" i="2"/>
  <c r="C362" i="2"/>
  <c r="B362" i="2"/>
  <c r="A362" i="2"/>
  <c r="K361" i="2"/>
  <c r="J361" i="2"/>
  <c r="I361" i="2"/>
  <c r="H361" i="2"/>
  <c r="G361" i="2"/>
  <c r="F361" i="2"/>
  <c r="E361" i="2"/>
  <c r="D361" i="2"/>
  <c r="C361" i="2"/>
  <c r="B361" i="2"/>
  <c r="A361" i="2"/>
  <c r="K360" i="2"/>
  <c r="J360" i="2"/>
  <c r="I360" i="2"/>
  <c r="H360" i="2"/>
  <c r="G360" i="2"/>
  <c r="F360" i="2"/>
  <c r="E360" i="2"/>
  <c r="D360" i="2"/>
  <c r="C360" i="2"/>
  <c r="B360" i="2"/>
  <c r="A360" i="2"/>
  <c r="K359" i="2"/>
  <c r="J359" i="2"/>
  <c r="I359" i="2"/>
  <c r="H359" i="2"/>
  <c r="G359" i="2"/>
  <c r="F359" i="2"/>
  <c r="E359" i="2"/>
  <c r="D359" i="2"/>
  <c r="C359" i="2"/>
  <c r="B359" i="2"/>
  <c r="A359" i="2"/>
  <c r="K358" i="2"/>
  <c r="J358" i="2"/>
  <c r="I358" i="2"/>
  <c r="H358" i="2"/>
  <c r="G358" i="2"/>
  <c r="F358" i="2"/>
  <c r="E358" i="2"/>
  <c r="D358" i="2"/>
  <c r="C358" i="2"/>
  <c r="B358" i="2"/>
  <c r="A358" i="2"/>
  <c r="K357" i="2"/>
  <c r="J357" i="2"/>
  <c r="I357" i="2"/>
  <c r="H357" i="2"/>
  <c r="G357" i="2"/>
  <c r="F357" i="2"/>
  <c r="E357" i="2"/>
  <c r="D357" i="2"/>
  <c r="C357" i="2"/>
  <c r="B357" i="2"/>
  <c r="A357" i="2"/>
  <c r="K356" i="2"/>
  <c r="J356" i="2"/>
  <c r="I356" i="2"/>
  <c r="H356" i="2"/>
  <c r="G356" i="2"/>
  <c r="F356" i="2"/>
  <c r="E356" i="2"/>
  <c r="D356" i="2"/>
  <c r="C356" i="2"/>
  <c r="B356" i="2"/>
  <c r="A356" i="2"/>
  <c r="K355" i="2"/>
  <c r="J355" i="2"/>
  <c r="I355" i="2"/>
  <c r="H355" i="2"/>
  <c r="G355" i="2"/>
  <c r="F355" i="2"/>
  <c r="E355" i="2"/>
  <c r="D355" i="2"/>
  <c r="C355" i="2"/>
  <c r="B355" i="2"/>
  <c r="A355" i="2"/>
  <c r="K354" i="2"/>
  <c r="J354" i="2"/>
  <c r="I354" i="2"/>
  <c r="H354" i="2"/>
  <c r="G354" i="2"/>
  <c r="F354" i="2"/>
  <c r="E354" i="2"/>
  <c r="D354" i="2"/>
  <c r="C354" i="2"/>
  <c r="B354" i="2"/>
  <c r="A354" i="2"/>
  <c r="K353" i="2"/>
  <c r="J353" i="2"/>
  <c r="I353" i="2"/>
  <c r="H353" i="2"/>
  <c r="G353" i="2"/>
  <c r="F353" i="2"/>
  <c r="E353" i="2"/>
  <c r="D353" i="2"/>
  <c r="C353" i="2"/>
  <c r="B353" i="2"/>
  <c r="A353" i="2"/>
  <c r="K352" i="2"/>
  <c r="J352" i="2"/>
  <c r="I352" i="2"/>
  <c r="H352" i="2"/>
  <c r="G352" i="2"/>
  <c r="F352" i="2"/>
  <c r="E352" i="2"/>
  <c r="D352" i="2"/>
  <c r="C352" i="2"/>
  <c r="B352" i="2"/>
  <c r="A352" i="2"/>
  <c r="K351" i="2"/>
  <c r="J351" i="2"/>
  <c r="I351" i="2"/>
  <c r="H351" i="2"/>
  <c r="G351" i="2"/>
  <c r="F351" i="2"/>
  <c r="E351" i="2"/>
  <c r="D351" i="2"/>
  <c r="C351" i="2"/>
  <c r="B351" i="2"/>
  <c r="A351" i="2"/>
  <c r="K350" i="2"/>
  <c r="J350" i="2"/>
  <c r="I350" i="2"/>
  <c r="H350" i="2"/>
  <c r="G350" i="2"/>
  <c r="F350" i="2"/>
  <c r="E350" i="2"/>
  <c r="D350" i="2"/>
  <c r="C350" i="2"/>
  <c r="B350" i="2"/>
  <c r="A350" i="2"/>
  <c r="K349" i="2"/>
  <c r="J349" i="2"/>
  <c r="I349" i="2"/>
  <c r="H349" i="2"/>
  <c r="G349" i="2"/>
  <c r="F349" i="2"/>
  <c r="E349" i="2"/>
  <c r="D349" i="2"/>
  <c r="C349" i="2"/>
  <c r="B349" i="2"/>
  <c r="A349" i="2"/>
  <c r="K348" i="2"/>
  <c r="J348" i="2"/>
  <c r="I348" i="2"/>
  <c r="H348" i="2"/>
  <c r="G348" i="2"/>
  <c r="F348" i="2"/>
  <c r="E348" i="2"/>
  <c r="D348" i="2"/>
  <c r="C348" i="2"/>
  <c r="B348" i="2"/>
  <c r="A348" i="2"/>
  <c r="K347" i="2"/>
  <c r="J347" i="2"/>
  <c r="I347" i="2"/>
  <c r="H347" i="2"/>
  <c r="G347" i="2"/>
  <c r="F347" i="2"/>
  <c r="E347" i="2"/>
  <c r="D347" i="2"/>
  <c r="C347" i="2"/>
  <c r="B347" i="2"/>
  <c r="A347" i="2"/>
  <c r="K346" i="2"/>
  <c r="J346" i="2"/>
  <c r="I346" i="2"/>
  <c r="H346" i="2"/>
  <c r="G346" i="2"/>
  <c r="F346" i="2"/>
  <c r="E346" i="2"/>
  <c r="D346" i="2"/>
  <c r="C346" i="2"/>
  <c r="B346" i="2"/>
  <c r="A346" i="2"/>
  <c r="K345" i="2"/>
  <c r="J345" i="2"/>
  <c r="I345" i="2"/>
  <c r="H345" i="2"/>
  <c r="G345" i="2"/>
  <c r="F345" i="2"/>
  <c r="E345" i="2"/>
  <c r="D345" i="2"/>
  <c r="C345" i="2"/>
  <c r="B345" i="2"/>
  <c r="A345" i="2"/>
  <c r="K344" i="2"/>
  <c r="J344" i="2"/>
  <c r="I344" i="2"/>
  <c r="H344" i="2"/>
  <c r="G344" i="2"/>
  <c r="F344" i="2"/>
  <c r="E344" i="2"/>
  <c r="D344" i="2"/>
  <c r="C344" i="2"/>
  <c r="B344" i="2"/>
  <c r="A344" i="2"/>
  <c r="K343" i="2"/>
  <c r="J343" i="2"/>
  <c r="I343" i="2"/>
  <c r="H343" i="2"/>
  <c r="G343" i="2"/>
  <c r="F343" i="2"/>
  <c r="E343" i="2"/>
  <c r="D343" i="2"/>
  <c r="C343" i="2"/>
  <c r="B343" i="2"/>
  <c r="A343" i="2"/>
  <c r="K342" i="2"/>
  <c r="J342" i="2"/>
  <c r="I342" i="2"/>
  <c r="H342" i="2"/>
  <c r="G342" i="2"/>
  <c r="F342" i="2"/>
  <c r="E342" i="2"/>
  <c r="D342" i="2"/>
  <c r="C342" i="2"/>
  <c r="B342" i="2"/>
  <c r="A342" i="2"/>
  <c r="K341" i="2"/>
  <c r="J341" i="2"/>
  <c r="I341" i="2"/>
  <c r="H341" i="2"/>
  <c r="G341" i="2"/>
  <c r="F341" i="2"/>
  <c r="E341" i="2"/>
  <c r="D341" i="2"/>
  <c r="C341" i="2"/>
  <c r="B341" i="2"/>
  <c r="A341" i="2"/>
  <c r="K340" i="2"/>
  <c r="J340" i="2"/>
  <c r="I340" i="2"/>
  <c r="H340" i="2"/>
  <c r="G340" i="2"/>
  <c r="F340" i="2"/>
  <c r="E340" i="2"/>
  <c r="D340" i="2"/>
  <c r="C340" i="2"/>
  <c r="B340" i="2"/>
  <c r="A340" i="2"/>
  <c r="K339" i="2"/>
  <c r="J339" i="2"/>
  <c r="I339" i="2"/>
  <c r="H339" i="2"/>
  <c r="G339" i="2"/>
  <c r="F339" i="2"/>
  <c r="E339" i="2"/>
  <c r="D339" i="2"/>
  <c r="C339" i="2"/>
  <c r="B339" i="2"/>
  <c r="A339" i="2"/>
  <c r="K338" i="2"/>
  <c r="J338" i="2"/>
  <c r="I338" i="2"/>
  <c r="H338" i="2"/>
  <c r="G338" i="2"/>
  <c r="F338" i="2"/>
  <c r="E338" i="2"/>
  <c r="D338" i="2"/>
  <c r="C338" i="2"/>
  <c r="B338" i="2"/>
  <c r="A338" i="2"/>
  <c r="K337" i="2"/>
  <c r="J337" i="2"/>
  <c r="I337" i="2"/>
  <c r="H337" i="2"/>
  <c r="G337" i="2"/>
  <c r="F337" i="2"/>
  <c r="E337" i="2"/>
  <c r="D337" i="2"/>
  <c r="C337" i="2"/>
  <c r="B337" i="2"/>
  <c r="A337" i="2"/>
  <c r="K336" i="2"/>
  <c r="J336" i="2"/>
  <c r="I336" i="2"/>
  <c r="H336" i="2"/>
  <c r="G336" i="2"/>
  <c r="F336" i="2"/>
  <c r="E336" i="2"/>
  <c r="D336" i="2"/>
  <c r="C336" i="2"/>
  <c r="B336" i="2"/>
  <c r="A336" i="2"/>
  <c r="K335" i="2"/>
  <c r="J335" i="2"/>
  <c r="I335" i="2"/>
  <c r="H335" i="2"/>
  <c r="G335" i="2"/>
  <c r="F335" i="2"/>
  <c r="E335" i="2"/>
  <c r="D335" i="2"/>
  <c r="C335" i="2"/>
  <c r="B335" i="2"/>
  <c r="A335" i="2"/>
  <c r="K334" i="2"/>
  <c r="J334" i="2"/>
  <c r="I334" i="2"/>
  <c r="H334" i="2"/>
  <c r="G334" i="2"/>
  <c r="F334" i="2"/>
  <c r="E334" i="2"/>
  <c r="D334" i="2"/>
  <c r="C334" i="2"/>
  <c r="B334" i="2"/>
  <c r="A334" i="2"/>
  <c r="K333" i="2"/>
  <c r="J333" i="2"/>
  <c r="I333" i="2"/>
  <c r="H333" i="2"/>
  <c r="G333" i="2"/>
  <c r="F333" i="2"/>
  <c r="E333" i="2"/>
  <c r="D333" i="2"/>
  <c r="C333" i="2"/>
  <c r="B333" i="2"/>
  <c r="A333" i="2"/>
  <c r="K332" i="2"/>
  <c r="J332" i="2"/>
  <c r="I332" i="2"/>
  <c r="H332" i="2"/>
  <c r="G332" i="2"/>
  <c r="F332" i="2"/>
  <c r="E332" i="2"/>
  <c r="D332" i="2"/>
  <c r="C332" i="2"/>
  <c r="B332" i="2"/>
  <c r="A332" i="2"/>
  <c r="K331" i="2"/>
  <c r="J331" i="2"/>
  <c r="I331" i="2"/>
  <c r="H331" i="2"/>
  <c r="G331" i="2"/>
  <c r="F331" i="2"/>
  <c r="E331" i="2"/>
  <c r="D331" i="2"/>
  <c r="C331" i="2"/>
  <c r="B331" i="2"/>
  <c r="A331" i="2"/>
  <c r="K330" i="2"/>
  <c r="J330" i="2"/>
  <c r="I330" i="2"/>
  <c r="H330" i="2"/>
  <c r="G330" i="2"/>
  <c r="F330" i="2"/>
  <c r="E330" i="2"/>
  <c r="D330" i="2"/>
  <c r="C330" i="2"/>
  <c r="B330" i="2"/>
  <c r="A330" i="2"/>
  <c r="K329" i="2"/>
  <c r="J329" i="2"/>
  <c r="I329" i="2"/>
  <c r="H329" i="2"/>
  <c r="G329" i="2"/>
  <c r="F329" i="2"/>
  <c r="E329" i="2"/>
  <c r="D329" i="2"/>
  <c r="C329" i="2"/>
  <c r="B329" i="2"/>
  <c r="A329" i="2"/>
  <c r="K328" i="2"/>
  <c r="J328" i="2"/>
  <c r="I328" i="2"/>
  <c r="H328" i="2"/>
  <c r="G328" i="2"/>
  <c r="F328" i="2"/>
  <c r="E328" i="2"/>
  <c r="D328" i="2"/>
  <c r="C328" i="2"/>
  <c r="B328" i="2"/>
  <c r="A328" i="2"/>
  <c r="K327" i="2"/>
  <c r="J327" i="2"/>
  <c r="I327" i="2"/>
  <c r="H327" i="2"/>
  <c r="G327" i="2"/>
  <c r="F327" i="2"/>
  <c r="E327" i="2"/>
  <c r="D327" i="2"/>
  <c r="C327" i="2"/>
  <c r="B327" i="2"/>
  <c r="A327" i="2"/>
  <c r="K326" i="2"/>
  <c r="J326" i="2"/>
  <c r="I326" i="2"/>
  <c r="H326" i="2"/>
  <c r="G326" i="2"/>
  <c r="F326" i="2"/>
  <c r="E326" i="2"/>
  <c r="D326" i="2"/>
  <c r="C326" i="2"/>
  <c r="B326" i="2"/>
  <c r="A326" i="2"/>
  <c r="K325" i="2"/>
  <c r="J325" i="2"/>
  <c r="I325" i="2"/>
  <c r="H325" i="2"/>
  <c r="G325" i="2"/>
  <c r="F325" i="2"/>
  <c r="E325" i="2"/>
  <c r="D325" i="2"/>
  <c r="C325" i="2"/>
  <c r="B325" i="2"/>
  <c r="A325" i="2"/>
  <c r="K324" i="2"/>
  <c r="J324" i="2"/>
  <c r="I324" i="2"/>
  <c r="H324" i="2"/>
  <c r="G324" i="2"/>
  <c r="F324" i="2"/>
  <c r="E324" i="2"/>
  <c r="D324" i="2"/>
  <c r="C324" i="2"/>
  <c r="B324" i="2"/>
  <c r="A324" i="2"/>
  <c r="K323" i="2"/>
  <c r="J323" i="2"/>
  <c r="I323" i="2"/>
  <c r="H323" i="2"/>
  <c r="G323" i="2"/>
  <c r="F323" i="2"/>
  <c r="E323" i="2"/>
  <c r="D323" i="2"/>
  <c r="C323" i="2"/>
  <c r="B323" i="2"/>
  <c r="A323" i="2"/>
  <c r="K322" i="2"/>
  <c r="J322" i="2"/>
  <c r="I322" i="2"/>
  <c r="H322" i="2"/>
  <c r="G322" i="2"/>
  <c r="F322" i="2"/>
  <c r="E322" i="2"/>
  <c r="D322" i="2"/>
  <c r="C322" i="2"/>
  <c r="B322" i="2"/>
  <c r="A322" i="2"/>
  <c r="K321" i="2"/>
  <c r="J321" i="2"/>
  <c r="I321" i="2"/>
  <c r="H321" i="2"/>
  <c r="G321" i="2"/>
  <c r="F321" i="2"/>
  <c r="E321" i="2"/>
  <c r="D321" i="2"/>
  <c r="C321" i="2"/>
  <c r="B321" i="2"/>
  <c r="A321" i="2"/>
  <c r="K320" i="2"/>
  <c r="J320" i="2"/>
  <c r="I320" i="2"/>
  <c r="H320" i="2"/>
  <c r="G320" i="2"/>
  <c r="F320" i="2"/>
  <c r="E320" i="2"/>
  <c r="D320" i="2"/>
  <c r="C320" i="2"/>
  <c r="B320" i="2"/>
  <c r="A320" i="2"/>
  <c r="K319" i="2"/>
  <c r="J319" i="2"/>
  <c r="I319" i="2"/>
  <c r="H319" i="2"/>
  <c r="G319" i="2"/>
  <c r="F319" i="2"/>
  <c r="E319" i="2"/>
  <c r="D319" i="2"/>
  <c r="C319" i="2"/>
  <c r="B319" i="2"/>
  <c r="A319" i="2"/>
  <c r="K318" i="2"/>
  <c r="J318" i="2"/>
  <c r="I318" i="2"/>
  <c r="H318" i="2"/>
  <c r="G318" i="2"/>
  <c r="F318" i="2"/>
  <c r="E318" i="2"/>
  <c r="D318" i="2"/>
  <c r="C318" i="2"/>
  <c r="B318" i="2"/>
  <c r="A318" i="2"/>
  <c r="K317" i="2"/>
  <c r="J317" i="2"/>
  <c r="I317" i="2"/>
  <c r="H317" i="2"/>
  <c r="G317" i="2"/>
  <c r="F317" i="2"/>
  <c r="E317" i="2"/>
  <c r="D317" i="2"/>
  <c r="C317" i="2"/>
  <c r="B317" i="2"/>
  <c r="A317" i="2"/>
  <c r="K316" i="2"/>
  <c r="J316" i="2"/>
  <c r="I316" i="2"/>
  <c r="H316" i="2"/>
  <c r="G316" i="2"/>
  <c r="F316" i="2"/>
  <c r="E316" i="2"/>
  <c r="D316" i="2"/>
  <c r="C316" i="2"/>
  <c r="B316" i="2"/>
  <c r="A316" i="2"/>
  <c r="K315" i="2"/>
  <c r="J315" i="2"/>
  <c r="I315" i="2"/>
  <c r="H315" i="2"/>
  <c r="G315" i="2"/>
  <c r="F315" i="2"/>
  <c r="E315" i="2"/>
  <c r="D315" i="2"/>
  <c r="C315" i="2"/>
  <c r="B315" i="2"/>
  <c r="A315" i="2"/>
  <c r="K314" i="2"/>
  <c r="J314" i="2"/>
  <c r="I314" i="2"/>
  <c r="H314" i="2"/>
  <c r="G314" i="2"/>
  <c r="F314" i="2"/>
  <c r="E314" i="2"/>
  <c r="D314" i="2"/>
  <c r="C314" i="2"/>
  <c r="B314" i="2"/>
  <c r="A314" i="2"/>
  <c r="K313" i="2"/>
  <c r="J313" i="2"/>
  <c r="I313" i="2"/>
  <c r="H313" i="2"/>
  <c r="G313" i="2"/>
  <c r="F313" i="2"/>
  <c r="E313" i="2"/>
  <c r="D313" i="2"/>
  <c r="C313" i="2"/>
  <c r="B313" i="2"/>
  <c r="A313" i="2"/>
  <c r="K312" i="2"/>
  <c r="J312" i="2"/>
  <c r="I312" i="2"/>
  <c r="H312" i="2"/>
  <c r="G312" i="2"/>
  <c r="F312" i="2"/>
  <c r="E312" i="2"/>
  <c r="D312" i="2"/>
  <c r="C312" i="2"/>
  <c r="B312" i="2"/>
  <c r="A312" i="2"/>
  <c r="K311" i="2"/>
  <c r="J311" i="2"/>
  <c r="I311" i="2"/>
  <c r="H311" i="2"/>
  <c r="G311" i="2"/>
  <c r="F311" i="2"/>
  <c r="E311" i="2"/>
  <c r="D311" i="2"/>
  <c r="C311" i="2"/>
  <c r="B311" i="2"/>
  <c r="A311" i="2"/>
  <c r="K310" i="2"/>
  <c r="J310" i="2"/>
  <c r="I310" i="2"/>
  <c r="H310" i="2"/>
  <c r="G310" i="2"/>
  <c r="F310" i="2"/>
  <c r="E310" i="2"/>
  <c r="D310" i="2"/>
  <c r="C310" i="2"/>
  <c r="B310" i="2"/>
  <c r="A310" i="2"/>
  <c r="K309" i="2"/>
  <c r="J309" i="2"/>
  <c r="I309" i="2"/>
  <c r="H309" i="2"/>
  <c r="G309" i="2"/>
  <c r="F309" i="2"/>
  <c r="E309" i="2"/>
  <c r="D309" i="2"/>
  <c r="C309" i="2"/>
  <c r="B309" i="2"/>
  <c r="A309" i="2"/>
  <c r="K308" i="2"/>
  <c r="J308" i="2"/>
  <c r="I308" i="2"/>
  <c r="H308" i="2"/>
  <c r="G308" i="2"/>
  <c r="F308" i="2"/>
  <c r="E308" i="2"/>
  <c r="D308" i="2"/>
  <c r="C308" i="2"/>
  <c r="B308" i="2"/>
  <c r="A308" i="2"/>
  <c r="K307" i="2"/>
  <c r="J307" i="2"/>
  <c r="I307" i="2"/>
  <c r="H307" i="2"/>
  <c r="G307" i="2"/>
  <c r="F307" i="2"/>
  <c r="E307" i="2"/>
  <c r="D307" i="2"/>
  <c r="C307" i="2"/>
  <c r="B307" i="2"/>
  <c r="A307" i="2"/>
  <c r="K306" i="2"/>
  <c r="J306" i="2"/>
  <c r="I306" i="2"/>
  <c r="H306" i="2"/>
  <c r="G306" i="2"/>
  <c r="F306" i="2"/>
  <c r="E306" i="2"/>
  <c r="D306" i="2"/>
  <c r="C306" i="2"/>
  <c r="B306" i="2"/>
  <c r="A306" i="2"/>
  <c r="K305" i="2"/>
  <c r="J305" i="2"/>
  <c r="I305" i="2"/>
  <c r="H305" i="2"/>
  <c r="G305" i="2"/>
  <c r="F305" i="2"/>
  <c r="E305" i="2"/>
  <c r="D305" i="2"/>
  <c r="C305" i="2"/>
  <c r="B305" i="2"/>
  <c r="A305" i="2"/>
  <c r="K304" i="2"/>
  <c r="J304" i="2"/>
  <c r="I304" i="2"/>
  <c r="H304" i="2"/>
  <c r="G304" i="2"/>
  <c r="F304" i="2"/>
  <c r="E304" i="2"/>
  <c r="D304" i="2"/>
  <c r="C304" i="2"/>
  <c r="B304" i="2"/>
  <c r="A304" i="2"/>
  <c r="K303" i="2"/>
  <c r="J303" i="2"/>
  <c r="I303" i="2"/>
  <c r="H303" i="2"/>
  <c r="G303" i="2"/>
  <c r="F303" i="2"/>
  <c r="E303" i="2"/>
  <c r="D303" i="2"/>
  <c r="C303" i="2"/>
  <c r="B303" i="2"/>
  <c r="A303" i="2"/>
  <c r="K302" i="2"/>
  <c r="J302" i="2"/>
  <c r="I302" i="2"/>
  <c r="H302" i="2"/>
  <c r="G302" i="2"/>
  <c r="F302" i="2"/>
  <c r="E302" i="2"/>
  <c r="D302" i="2"/>
  <c r="C302" i="2"/>
  <c r="B302" i="2"/>
  <c r="A302" i="2"/>
  <c r="K301" i="2"/>
  <c r="J301" i="2"/>
  <c r="I301" i="2"/>
  <c r="H301" i="2"/>
  <c r="G301" i="2"/>
  <c r="F301" i="2"/>
  <c r="E301" i="2"/>
  <c r="D301" i="2"/>
  <c r="C301" i="2"/>
  <c r="B301" i="2"/>
  <c r="A301" i="2"/>
  <c r="K300" i="2"/>
  <c r="J300" i="2"/>
  <c r="I300" i="2"/>
  <c r="H300" i="2"/>
  <c r="G300" i="2"/>
  <c r="F300" i="2"/>
  <c r="E300" i="2"/>
  <c r="D300" i="2"/>
  <c r="C300" i="2"/>
  <c r="B300" i="2"/>
  <c r="A300" i="2"/>
  <c r="K299" i="2"/>
  <c r="J299" i="2"/>
  <c r="I299" i="2"/>
  <c r="H299" i="2"/>
  <c r="G299" i="2"/>
  <c r="F299" i="2"/>
  <c r="E299" i="2"/>
  <c r="D299" i="2"/>
  <c r="C299" i="2"/>
  <c r="B299" i="2"/>
  <c r="A299" i="2"/>
  <c r="K298" i="2"/>
  <c r="J298" i="2"/>
  <c r="I298" i="2"/>
  <c r="H298" i="2"/>
  <c r="G298" i="2"/>
  <c r="F298" i="2"/>
  <c r="E298" i="2"/>
  <c r="D298" i="2"/>
  <c r="C298" i="2"/>
  <c r="B298" i="2"/>
  <c r="A298" i="2"/>
  <c r="K297" i="2"/>
  <c r="J297" i="2"/>
  <c r="I297" i="2"/>
  <c r="H297" i="2"/>
  <c r="G297" i="2"/>
  <c r="F297" i="2"/>
  <c r="E297" i="2"/>
  <c r="D297" i="2"/>
  <c r="C297" i="2"/>
  <c r="B297" i="2"/>
  <c r="A297" i="2"/>
  <c r="K296" i="2"/>
  <c r="J296" i="2"/>
  <c r="I296" i="2"/>
  <c r="H296" i="2"/>
  <c r="G296" i="2"/>
  <c r="F296" i="2"/>
  <c r="E296" i="2"/>
  <c r="D296" i="2"/>
  <c r="C296" i="2"/>
  <c r="B296" i="2"/>
  <c r="A296" i="2"/>
  <c r="K295" i="2"/>
  <c r="J295" i="2"/>
  <c r="I295" i="2"/>
  <c r="H295" i="2"/>
  <c r="G295" i="2"/>
  <c r="F295" i="2"/>
  <c r="E295" i="2"/>
  <c r="D295" i="2"/>
  <c r="C295" i="2"/>
  <c r="B295" i="2"/>
  <c r="A295" i="2"/>
  <c r="K294" i="2"/>
  <c r="J294" i="2"/>
  <c r="I294" i="2"/>
  <c r="H294" i="2"/>
  <c r="G294" i="2"/>
  <c r="F294" i="2"/>
  <c r="E294" i="2"/>
  <c r="D294" i="2"/>
  <c r="C294" i="2"/>
  <c r="B294" i="2"/>
  <c r="A294" i="2"/>
  <c r="K293" i="2"/>
  <c r="J293" i="2"/>
  <c r="I293" i="2"/>
  <c r="H293" i="2"/>
  <c r="G293" i="2"/>
  <c r="F293" i="2"/>
  <c r="E293" i="2"/>
  <c r="D293" i="2"/>
  <c r="C293" i="2"/>
  <c r="B293" i="2"/>
  <c r="A293" i="2"/>
  <c r="K292" i="2"/>
  <c r="J292" i="2"/>
  <c r="I292" i="2"/>
  <c r="H292" i="2"/>
  <c r="G292" i="2"/>
  <c r="F292" i="2"/>
  <c r="E292" i="2"/>
  <c r="D292" i="2"/>
  <c r="C292" i="2"/>
  <c r="B292" i="2"/>
  <c r="A292" i="2"/>
  <c r="K291" i="2"/>
  <c r="J291" i="2"/>
  <c r="I291" i="2"/>
  <c r="H291" i="2"/>
  <c r="G291" i="2"/>
  <c r="F291" i="2"/>
  <c r="E291" i="2"/>
  <c r="D291" i="2"/>
  <c r="C291" i="2"/>
  <c r="B291" i="2"/>
  <c r="A291" i="2"/>
  <c r="K290" i="2"/>
  <c r="J290" i="2"/>
  <c r="I290" i="2"/>
  <c r="H290" i="2"/>
  <c r="G290" i="2"/>
  <c r="F290" i="2"/>
  <c r="E290" i="2"/>
  <c r="D290" i="2"/>
  <c r="C290" i="2"/>
  <c r="B290" i="2"/>
  <c r="A290" i="2"/>
  <c r="K289" i="2"/>
  <c r="J289" i="2"/>
  <c r="I289" i="2"/>
  <c r="H289" i="2"/>
  <c r="G289" i="2"/>
  <c r="F289" i="2"/>
  <c r="E289" i="2"/>
  <c r="D289" i="2"/>
  <c r="C289" i="2"/>
  <c r="B289" i="2"/>
  <c r="A289" i="2"/>
  <c r="K288" i="2"/>
  <c r="J288" i="2"/>
  <c r="I288" i="2"/>
  <c r="H288" i="2"/>
  <c r="G288" i="2"/>
  <c r="F288" i="2"/>
  <c r="E288" i="2"/>
  <c r="D288" i="2"/>
  <c r="C288" i="2"/>
  <c r="B288" i="2"/>
  <c r="A288" i="2"/>
  <c r="K287" i="2"/>
  <c r="J287" i="2"/>
  <c r="I287" i="2"/>
  <c r="H287" i="2"/>
  <c r="G287" i="2"/>
  <c r="F287" i="2"/>
  <c r="E287" i="2"/>
  <c r="D287" i="2"/>
  <c r="C287" i="2"/>
  <c r="B287" i="2"/>
  <c r="A287" i="2"/>
  <c r="K286" i="2"/>
  <c r="J286" i="2"/>
  <c r="I286" i="2"/>
  <c r="H286" i="2"/>
  <c r="G286" i="2"/>
  <c r="F286" i="2"/>
  <c r="E286" i="2"/>
  <c r="D286" i="2"/>
  <c r="C286" i="2"/>
  <c r="B286" i="2"/>
  <c r="A286" i="2"/>
  <c r="K285" i="2"/>
  <c r="J285" i="2"/>
  <c r="I285" i="2"/>
  <c r="H285" i="2"/>
  <c r="G285" i="2"/>
  <c r="F285" i="2"/>
  <c r="E285" i="2"/>
  <c r="D285" i="2"/>
  <c r="C285" i="2"/>
  <c r="B285" i="2"/>
  <c r="A285" i="2"/>
  <c r="K284" i="2"/>
  <c r="J284" i="2"/>
  <c r="I284" i="2"/>
  <c r="H284" i="2"/>
  <c r="G284" i="2"/>
  <c r="F284" i="2"/>
  <c r="E284" i="2"/>
  <c r="D284" i="2"/>
  <c r="C284" i="2"/>
  <c r="B284" i="2"/>
  <c r="A284" i="2"/>
  <c r="K283" i="2"/>
  <c r="J283" i="2"/>
  <c r="I283" i="2"/>
  <c r="H283" i="2"/>
  <c r="G283" i="2"/>
  <c r="F283" i="2"/>
  <c r="E283" i="2"/>
  <c r="D283" i="2"/>
  <c r="C283" i="2"/>
  <c r="B283" i="2"/>
  <c r="A283" i="2"/>
  <c r="K282" i="2"/>
  <c r="J282" i="2"/>
  <c r="I282" i="2"/>
  <c r="H282" i="2"/>
  <c r="G282" i="2"/>
  <c r="F282" i="2"/>
  <c r="E282" i="2"/>
  <c r="D282" i="2"/>
  <c r="C282" i="2"/>
  <c r="B282" i="2"/>
  <c r="A282" i="2"/>
  <c r="K281" i="2"/>
  <c r="J281" i="2"/>
  <c r="I281" i="2"/>
  <c r="H281" i="2"/>
  <c r="G281" i="2"/>
  <c r="F281" i="2"/>
  <c r="E281" i="2"/>
  <c r="D281" i="2"/>
  <c r="C281" i="2"/>
  <c r="B281" i="2"/>
  <c r="A281" i="2"/>
  <c r="K280" i="2"/>
  <c r="J280" i="2"/>
  <c r="I280" i="2"/>
  <c r="H280" i="2"/>
  <c r="G280" i="2"/>
  <c r="F280" i="2"/>
  <c r="E280" i="2"/>
  <c r="D280" i="2"/>
  <c r="C280" i="2"/>
  <c r="B280" i="2"/>
  <c r="A280" i="2"/>
  <c r="K279" i="2"/>
  <c r="J279" i="2"/>
  <c r="I279" i="2"/>
  <c r="H279" i="2"/>
  <c r="G279" i="2"/>
  <c r="F279" i="2"/>
  <c r="E279" i="2"/>
  <c r="D279" i="2"/>
  <c r="C279" i="2"/>
  <c r="B279" i="2"/>
  <c r="A279" i="2"/>
  <c r="K278" i="2"/>
  <c r="J278" i="2"/>
  <c r="I278" i="2"/>
  <c r="H278" i="2"/>
  <c r="G278" i="2"/>
  <c r="F278" i="2"/>
  <c r="E278" i="2"/>
  <c r="D278" i="2"/>
  <c r="C278" i="2"/>
  <c r="B278" i="2"/>
  <c r="A278" i="2"/>
  <c r="K277" i="2"/>
  <c r="J277" i="2"/>
  <c r="I277" i="2"/>
  <c r="H277" i="2"/>
  <c r="G277" i="2"/>
  <c r="F277" i="2"/>
  <c r="E277" i="2"/>
  <c r="D277" i="2"/>
  <c r="C277" i="2"/>
  <c r="B277" i="2"/>
  <c r="A277" i="2"/>
  <c r="K276" i="2"/>
  <c r="J276" i="2"/>
  <c r="I276" i="2"/>
  <c r="H276" i="2"/>
  <c r="G276" i="2"/>
  <c r="F276" i="2"/>
  <c r="E276" i="2"/>
  <c r="D276" i="2"/>
  <c r="C276" i="2"/>
  <c r="B276" i="2"/>
  <c r="A276" i="2"/>
  <c r="K275" i="2"/>
  <c r="J275" i="2"/>
  <c r="I275" i="2"/>
  <c r="H275" i="2"/>
  <c r="G275" i="2"/>
  <c r="F275" i="2"/>
  <c r="E275" i="2"/>
  <c r="D275" i="2"/>
  <c r="C275" i="2"/>
  <c r="B275" i="2"/>
  <c r="A275" i="2"/>
  <c r="K274" i="2"/>
  <c r="J274" i="2"/>
  <c r="I274" i="2"/>
  <c r="H274" i="2"/>
  <c r="G274" i="2"/>
  <c r="F274" i="2"/>
  <c r="E274" i="2"/>
  <c r="D274" i="2"/>
  <c r="C274" i="2"/>
  <c r="B274" i="2"/>
  <c r="A274" i="2"/>
  <c r="K273" i="2"/>
  <c r="J273" i="2"/>
  <c r="I273" i="2"/>
  <c r="H273" i="2"/>
  <c r="G273" i="2"/>
  <c r="F273" i="2"/>
  <c r="E273" i="2"/>
  <c r="D273" i="2"/>
  <c r="C273" i="2"/>
  <c r="B273" i="2"/>
  <c r="A273" i="2"/>
  <c r="K272" i="2"/>
  <c r="J272" i="2"/>
  <c r="I272" i="2"/>
  <c r="H272" i="2"/>
  <c r="G272" i="2"/>
  <c r="F272" i="2"/>
  <c r="E272" i="2"/>
  <c r="D272" i="2"/>
  <c r="C272" i="2"/>
  <c r="B272" i="2"/>
  <c r="A272" i="2"/>
  <c r="K271" i="2"/>
  <c r="J271" i="2"/>
  <c r="I271" i="2"/>
  <c r="H271" i="2"/>
  <c r="G271" i="2"/>
  <c r="F271" i="2"/>
  <c r="E271" i="2"/>
  <c r="D271" i="2"/>
  <c r="C271" i="2"/>
  <c r="B271" i="2"/>
  <c r="A271" i="2"/>
  <c r="K270" i="2"/>
  <c r="J270" i="2"/>
  <c r="I270" i="2"/>
  <c r="H270" i="2"/>
  <c r="G270" i="2"/>
  <c r="F270" i="2"/>
  <c r="E270" i="2"/>
  <c r="D270" i="2"/>
  <c r="C270" i="2"/>
  <c r="B270" i="2"/>
  <c r="A270" i="2"/>
  <c r="K269" i="2"/>
  <c r="J269" i="2"/>
  <c r="I269" i="2"/>
  <c r="H269" i="2"/>
  <c r="G269" i="2"/>
  <c r="F269" i="2"/>
  <c r="E269" i="2"/>
  <c r="D269" i="2"/>
  <c r="C269" i="2"/>
  <c r="B269" i="2"/>
  <c r="A269" i="2"/>
  <c r="K268" i="2"/>
  <c r="J268" i="2"/>
  <c r="I268" i="2"/>
  <c r="H268" i="2"/>
  <c r="G268" i="2"/>
  <c r="F268" i="2"/>
  <c r="E268" i="2"/>
  <c r="D268" i="2"/>
  <c r="C268" i="2"/>
  <c r="B268" i="2"/>
  <c r="A268" i="2"/>
  <c r="K267" i="2"/>
  <c r="J267" i="2"/>
  <c r="I267" i="2"/>
  <c r="H267" i="2"/>
  <c r="G267" i="2"/>
  <c r="F267" i="2"/>
  <c r="E267" i="2"/>
  <c r="D267" i="2"/>
  <c r="C267" i="2"/>
  <c r="B267" i="2"/>
  <c r="A267" i="2"/>
  <c r="K266" i="2"/>
  <c r="J266" i="2"/>
  <c r="I266" i="2"/>
  <c r="H266" i="2"/>
  <c r="G266" i="2"/>
  <c r="F266" i="2"/>
  <c r="E266" i="2"/>
  <c r="D266" i="2"/>
  <c r="C266" i="2"/>
  <c r="B266" i="2"/>
  <c r="A266" i="2"/>
  <c r="K265" i="2"/>
  <c r="J265" i="2"/>
  <c r="I265" i="2"/>
  <c r="H265" i="2"/>
  <c r="G265" i="2"/>
  <c r="F265" i="2"/>
  <c r="E265" i="2"/>
  <c r="D265" i="2"/>
  <c r="C265" i="2"/>
  <c r="B265" i="2"/>
  <c r="A265" i="2"/>
  <c r="K264" i="2"/>
  <c r="J264" i="2"/>
  <c r="I264" i="2"/>
  <c r="H264" i="2"/>
  <c r="G264" i="2"/>
  <c r="F264" i="2"/>
  <c r="E264" i="2"/>
  <c r="D264" i="2"/>
  <c r="C264" i="2"/>
  <c r="B264" i="2"/>
  <c r="A264" i="2"/>
  <c r="K263" i="2"/>
  <c r="J263" i="2"/>
  <c r="I263" i="2"/>
  <c r="H263" i="2"/>
  <c r="G263" i="2"/>
  <c r="F263" i="2"/>
  <c r="E263" i="2"/>
  <c r="D263" i="2"/>
  <c r="C263" i="2"/>
  <c r="B263" i="2"/>
  <c r="A263" i="2"/>
  <c r="K262" i="2"/>
  <c r="J262" i="2"/>
  <c r="I262" i="2"/>
  <c r="H262" i="2"/>
  <c r="G262" i="2"/>
  <c r="F262" i="2"/>
  <c r="E262" i="2"/>
  <c r="D262" i="2"/>
  <c r="C262" i="2"/>
  <c r="B262" i="2"/>
  <c r="A262" i="2"/>
  <c r="K261" i="2"/>
  <c r="J261" i="2"/>
  <c r="I261" i="2"/>
  <c r="H261" i="2"/>
  <c r="G261" i="2"/>
  <c r="F261" i="2"/>
  <c r="E261" i="2"/>
  <c r="D261" i="2"/>
  <c r="C261" i="2"/>
  <c r="B261" i="2"/>
  <c r="A261" i="2"/>
  <c r="K260" i="2"/>
  <c r="J260" i="2"/>
  <c r="I260" i="2"/>
  <c r="H260" i="2"/>
  <c r="G260" i="2"/>
  <c r="F260" i="2"/>
  <c r="E260" i="2"/>
  <c r="D260" i="2"/>
  <c r="C260" i="2"/>
  <c r="B260" i="2"/>
  <c r="A260" i="2"/>
  <c r="K259" i="2"/>
  <c r="J259" i="2"/>
  <c r="I259" i="2"/>
  <c r="H259" i="2"/>
  <c r="G259" i="2"/>
  <c r="F259" i="2"/>
  <c r="E259" i="2"/>
  <c r="D259" i="2"/>
  <c r="C259" i="2"/>
  <c r="B259" i="2"/>
  <c r="A259" i="2"/>
  <c r="K258" i="2"/>
  <c r="J258" i="2"/>
  <c r="I258" i="2"/>
  <c r="H258" i="2"/>
  <c r="G258" i="2"/>
  <c r="F258" i="2"/>
  <c r="E258" i="2"/>
  <c r="D258" i="2"/>
  <c r="C258" i="2"/>
  <c r="B258" i="2"/>
  <c r="A258" i="2"/>
  <c r="K257" i="2"/>
  <c r="J257" i="2"/>
  <c r="I257" i="2"/>
  <c r="H257" i="2"/>
  <c r="G257" i="2"/>
  <c r="F257" i="2"/>
  <c r="E257" i="2"/>
  <c r="D257" i="2"/>
  <c r="C257" i="2"/>
  <c r="B257" i="2"/>
  <c r="A257" i="2"/>
  <c r="K256" i="2"/>
  <c r="J256" i="2"/>
  <c r="I256" i="2"/>
  <c r="H256" i="2"/>
  <c r="G256" i="2"/>
  <c r="F256" i="2"/>
  <c r="E256" i="2"/>
  <c r="D256" i="2"/>
  <c r="C256" i="2"/>
  <c r="B256" i="2"/>
  <c r="A256" i="2"/>
  <c r="K255" i="2"/>
  <c r="J255" i="2"/>
  <c r="I255" i="2"/>
  <c r="H255" i="2"/>
  <c r="G255" i="2"/>
  <c r="F255" i="2"/>
  <c r="E255" i="2"/>
  <c r="D255" i="2"/>
  <c r="C255" i="2"/>
  <c r="B255" i="2"/>
  <c r="A255" i="2"/>
  <c r="K254" i="2"/>
  <c r="J254" i="2"/>
  <c r="I254" i="2"/>
  <c r="H254" i="2"/>
  <c r="G254" i="2"/>
  <c r="F254" i="2"/>
  <c r="E254" i="2"/>
  <c r="D254" i="2"/>
  <c r="C254" i="2"/>
  <c r="B254" i="2"/>
  <c r="A254" i="2"/>
  <c r="K253" i="2"/>
  <c r="J253" i="2"/>
  <c r="I253" i="2"/>
  <c r="H253" i="2"/>
  <c r="G253" i="2"/>
  <c r="F253" i="2"/>
  <c r="E253" i="2"/>
  <c r="D253" i="2"/>
  <c r="C253" i="2"/>
  <c r="B253" i="2"/>
  <c r="A253" i="2"/>
  <c r="K252" i="2"/>
  <c r="J252" i="2"/>
  <c r="I252" i="2"/>
  <c r="H252" i="2"/>
  <c r="G252" i="2"/>
  <c r="F252" i="2"/>
  <c r="E252" i="2"/>
  <c r="D252" i="2"/>
  <c r="C252" i="2"/>
  <c r="B252" i="2"/>
  <c r="A252" i="2"/>
  <c r="K251" i="2"/>
  <c r="J251" i="2"/>
  <c r="I251" i="2"/>
  <c r="H251" i="2"/>
  <c r="G251" i="2"/>
  <c r="F251" i="2"/>
  <c r="E251" i="2"/>
  <c r="D251" i="2"/>
  <c r="C251" i="2"/>
  <c r="B251" i="2"/>
  <c r="A251" i="2"/>
  <c r="K250" i="2"/>
  <c r="J250" i="2"/>
  <c r="I250" i="2"/>
  <c r="H250" i="2"/>
  <c r="G250" i="2"/>
  <c r="F250" i="2"/>
  <c r="E250" i="2"/>
  <c r="D250" i="2"/>
  <c r="C250" i="2"/>
  <c r="B250" i="2"/>
  <c r="A250" i="2"/>
  <c r="K249" i="2"/>
  <c r="J249" i="2"/>
  <c r="I249" i="2"/>
  <c r="H249" i="2"/>
  <c r="G249" i="2"/>
  <c r="F249" i="2"/>
  <c r="E249" i="2"/>
  <c r="D249" i="2"/>
  <c r="C249" i="2"/>
  <c r="B249" i="2"/>
  <c r="A249" i="2"/>
  <c r="K248" i="2"/>
  <c r="J248" i="2"/>
  <c r="I248" i="2"/>
  <c r="H248" i="2"/>
  <c r="G248" i="2"/>
  <c r="F248" i="2"/>
  <c r="E248" i="2"/>
  <c r="D248" i="2"/>
  <c r="C248" i="2"/>
  <c r="B248" i="2"/>
  <c r="A248" i="2"/>
  <c r="K247" i="2"/>
  <c r="J247" i="2"/>
  <c r="I247" i="2"/>
  <c r="H247" i="2"/>
  <c r="G247" i="2"/>
  <c r="F247" i="2"/>
  <c r="E247" i="2"/>
  <c r="D247" i="2"/>
  <c r="C247" i="2"/>
  <c r="B247" i="2"/>
  <c r="A247" i="2"/>
  <c r="K246" i="2"/>
  <c r="J246" i="2"/>
  <c r="I246" i="2"/>
  <c r="H246" i="2"/>
  <c r="G246" i="2"/>
  <c r="F246" i="2"/>
  <c r="E246" i="2"/>
  <c r="D246" i="2"/>
  <c r="C246" i="2"/>
  <c r="B246" i="2"/>
  <c r="A246" i="2"/>
  <c r="K245" i="2"/>
  <c r="J245" i="2"/>
  <c r="I245" i="2"/>
  <c r="H245" i="2"/>
  <c r="G245" i="2"/>
  <c r="F245" i="2"/>
  <c r="E245" i="2"/>
  <c r="D245" i="2"/>
  <c r="C245" i="2"/>
  <c r="B245" i="2"/>
  <c r="A245" i="2"/>
  <c r="K244" i="2"/>
  <c r="J244" i="2"/>
  <c r="I244" i="2"/>
  <c r="H244" i="2"/>
  <c r="G244" i="2"/>
  <c r="F244" i="2"/>
  <c r="E244" i="2"/>
  <c r="D244" i="2"/>
  <c r="C244" i="2"/>
  <c r="B244" i="2"/>
  <c r="A244" i="2"/>
  <c r="K243" i="2"/>
  <c r="J243" i="2"/>
  <c r="I243" i="2"/>
  <c r="H243" i="2"/>
  <c r="G243" i="2"/>
  <c r="F243" i="2"/>
  <c r="E243" i="2"/>
  <c r="D243" i="2"/>
  <c r="C243" i="2"/>
  <c r="B243" i="2"/>
  <c r="A243" i="2"/>
  <c r="K242" i="2"/>
  <c r="J242" i="2"/>
  <c r="I242" i="2"/>
  <c r="H242" i="2"/>
  <c r="G242" i="2"/>
  <c r="F242" i="2"/>
  <c r="E242" i="2"/>
  <c r="D242" i="2"/>
  <c r="C242" i="2"/>
  <c r="B242" i="2"/>
  <c r="A242" i="2"/>
  <c r="K241" i="2"/>
  <c r="J241" i="2"/>
  <c r="I241" i="2"/>
  <c r="H241" i="2"/>
  <c r="G241" i="2"/>
  <c r="F241" i="2"/>
  <c r="E241" i="2"/>
  <c r="D241" i="2"/>
  <c r="C241" i="2"/>
  <c r="B241" i="2"/>
  <c r="A241" i="2"/>
  <c r="K240" i="2"/>
  <c r="J240" i="2"/>
  <c r="I240" i="2"/>
  <c r="H240" i="2"/>
  <c r="G240" i="2"/>
  <c r="F240" i="2"/>
  <c r="E240" i="2"/>
  <c r="D240" i="2"/>
  <c r="C240" i="2"/>
  <c r="B240" i="2"/>
  <c r="A240" i="2"/>
  <c r="K239" i="2"/>
  <c r="J239" i="2"/>
  <c r="I239" i="2"/>
  <c r="H239" i="2"/>
  <c r="G239" i="2"/>
  <c r="F239" i="2"/>
  <c r="E239" i="2"/>
  <c r="D239" i="2"/>
  <c r="C239" i="2"/>
  <c r="B239" i="2"/>
  <c r="A239" i="2"/>
  <c r="K238" i="2"/>
  <c r="J238" i="2"/>
  <c r="I238" i="2"/>
  <c r="H238" i="2"/>
  <c r="G238" i="2"/>
  <c r="F238" i="2"/>
  <c r="E238" i="2"/>
  <c r="D238" i="2"/>
  <c r="C238" i="2"/>
  <c r="B238" i="2"/>
  <c r="A238" i="2"/>
  <c r="K237" i="2"/>
  <c r="J237" i="2"/>
  <c r="I237" i="2"/>
  <c r="H237" i="2"/>
  <c r="G237" i="2"/>
  <c r="F237" i="2"/>
  <c r="E237" i="2"/>
  <c r="D237" i="2"/>
  <c r="C237" i="2"/>
  <c r="B237" i="2"/>
  <c r="A237" i="2"/>
  <c r="K236" i="2"/>
  <c r="J236" i="2"/>
  <c r="I236" i="2"/>
  <c r="H236" i="2"/>
  <c r="G236" i="2"/>
  <c r="F236" i="2"/>
  <c r="E236" i="2"/>
  <c r="D236" i="2"/>
  <c r="C236" i="2"/>
  <c r="B236" i="2"/>
  <c r="A236" i="2"/>
  <c r="K235" i="2"/>
  <c r="J235" i="2"/>
  <c r="I235" i="2"/>
  <c r="H235" i="2"/>
  <c r="G235" i="2"/>
  <c r="F235" i="2"/>
  <c r="E235" i="2"/>
  <c r="D235" i="2"/>
  <c r="C235" i="2"/>
  <c r="B235" i="2"/>
  <c r="A235" i="2"/>
  <c r="K234" i="2"/>
  <c r="J234" i="2"/>
  <c r="I234" i="2"/>
  <c r="H234" i="2"/>
  <c r="G234" i="2"/>
  <c r="F234" i="2"/>
  <c r="E234" i="2"/>
  <c r="D234" i="2"/>
  <c r="C234" i="2"/>
  <c r="B234" i="2"/>
  <c r="A234" i="2"/>
  <c r="K233" i="2"/>
  <c r="J233" i="2"/>
  <c r="I233" i="2"/>
  <c r="H233" i="2"/>
  <c r="G233" i="2"/>
  <c r="F233" i="2"/>
  <c r="E233" i="2"/>
  <c r="D233" i="2"/>
  <c r="C233" i="2"/>
  <c r="B233" i="2"/>
  <c r="A233" i="2"/>
  <c r="K232" i="2"/>
  <c r="J232" i="2"/>
  <c r="I232" i="2"/>
  <c r="H232" i="2"/>
  <c r="G232" i="2"/>
  <c r="F232" i="2"/>
  <c r="E232" i="2"/>
  <c r="D232" i="2"/>
  <c r="C232" i="2"/>
  <c r="B232" i="2"/>
  <c r="A232" i="2"/>
  <c r="K231" i="2"/>
  <c r="J231" i="2"/>
  <c r="I231" i="2"/>
  <c r="H231" i="2"/>
  <c r="G231" i="2"/>
  <c r="F231" i="2"/>
  <c r="E231" i="2"/>
  <c r="D231" i="2"/>
  <c r="C231" i="2"/>
  <c r="B231" i="2"/>
  <c r="A231" i="2"/>
  <c r="K230" i="2"/>
  <c r="J230" i="2"/>
  <c r="I230" i="2"/>
  <c r="H230" i="2"/>
  <c r="G230" i="2"/>
  <c r="F230" i="2"/>
  <c r="E230" i="2"/>
  <c r="D230" i="2"/>
  <c r="C230" i="2"/>
  <c r="B230" i="2"/>
  <c r="A230" i="2"/>
  <c r="K229" i="2"/>
  <c r="J229" i="2"/>
  <c r="I229" i="2"/>
  <c r="H229" i="2"/>
  <c r="G229" i="2"/>
  <c r="F229" i="2"/>
  <c r="E229" i="2"/>
  <c r="D229" i="2"/>
  <c r="C229" i="2"/>
  <c r="B229" i="2"/>
  <c r="A229" i="2"/>
  <c r="K228" i="2"/>
  <c r="J228" i="2"/>
  <c r="I228" i="2"/>
  <c r="H228" i="2"/>
  <c r="G228" i="2"/>
  <c r="F228" i="2"/>
  <c r="E228" i="2"/>
  <c r="D228" i="2"/>
  <c r="C228" i="2"/>
  <c r="B228" i="2"/>
  <c r="A228" i="2"/>
  <c r="K227" i="2"/>
  <c r="J227" i="2"/>
  <c r="I227" i="2"/>
  <c r="H227" i="2"/>
  <c r="G227" i="2"/>
  <c r="F227" i="2"/>
  <c r="E227" i="2"/>
  <c r="D227" i="2"/>
  <c r="C227" i="2"/>
  <c r="B227" i="2"/>
  <c r="A227" i="2"/>
  <c r="K226" i="2"/>
  <c r="J226" i="2"/>
  <c r="I226" i="2"/>
  <c r="H226" i="2"/>
  <c r="G226" i="2"/>
  <c r="F226" i="2"/>
  <c r="E226" i="2"/>
  <c r="D226" i="2"/>
  <c r="C226" i="2"/>
  <c r="B226" i="2"/>
  <c r="A226" i="2"/>
  <c r="K225" i="2"/>
  <c r="J225" i="2"/>
  <c r="I225" i="2"/>
  <c r="H225" i="2"/>
  <c r="G225" i="2"/>
  <c r="F225" i="2"/>
  <c r="E225" i="2"/>
  <c r="D225" i="2"/>
  <c r="C225" i="2"/>
  <c r="B225" i="2"/>
  <c r="A225" i="2"/>
  <c r="K224" i="2"/>
  <c r="J224" i="2"/>
  <c r="I224" i="2"/>
  <c r="H224" i="2"/>
  <c r="G224" i="2"/>
  <c r="F224" i="2"/>
  <c r="E224" i="2"/>
  <c r="D224" i="2"/>
  <c r="C224" i="2"/>
  <c r="B224" i="2"/>
  <c r="A224" i="2"/>
  <c r="K223" i="2"/>
  <c r="J223" i="2"/>
  <c r="I223" i="2"/>
  <c r="H223" i="2"/>
  <c r="G223" i="2"/>
  <c r="F223" i="2"/>
  <c r="E223" i="2"/>
  <c r="D223" i="2"/>
  <c r="C223" i="2"/>
  <c r="B223" i="2"/>
  <c r="A223" i="2"/>
  <c r="K222" i="2"/>
  <c r="J222" i="2"/>
  <c r="I222" i="2"/>
  <c r="H222" i="2"/>
  <c r="G222" i="2"/>
  <c r="F222" i="2"/>
  <c r="E222" i="2"/>
  <c r="D222" i="2"/>
  <c r="C222" i="2"/>
  <c r="B222" i="2"/>
  <c r="A222" i="2"/>
  <c r="K221" i="2"/>
  <c r="J221" i="2"/>
  <c r="I221" i="2"/>
  <c r="H221" i="2"/>
  <c r="G221" i="2"/>
  <c r="F221" i="2"/>
  <c r="E221" i="2"/>
  <c r="D221" i="2"/>
  <c r="C221" i="2"/>
  <c r="B221" i="2"/>
  <c r="A221" i="2"/>
  <c r="K220" i="2"/>
  <c r="J220" i="2"/>
  <c r="I220" i="2"/>
  <c r="H220" i="2"/>
  <c r="G220" i="2"/>
  <c r="F220" i="2"/>
  <c r="E220" i="2"/>
  <c r="D220" i="2"/>
  <c r="C220" i="2"/>
  <c r="B220" i="2"/>
  <c r="A220" i="2"/>
  <c r="K219" i="2"/>
  <c r="J219" i="2"/>
  <c r="I219" i="2"/>
  <c r="H219" i="2"/>
  <c r="G219" i="2"/>
  <c r="F219" i="2"/>
  <c r="E219" i="2"/>
  <c r="D219" i="2"/>
  <c r="C219" i="2"/>
  <c r="B219" i="2"/>
  <c r="A219" i="2"/>
  <c r="K218" i="2"/>
  <c r="J218" i="2"/>
  <c r="I218" i="2"/>
  <c r="H218" i="2"/>
  <c r="G218" i="2"/>
  <c r="F218" i="2"/>
  <c r="E218" i="2"/>
  <c r="D218" i="2"/>
  <c r="C218" i="2"/>
  <c r="B218" i="2"/>
  <c r="A218" i="2"/>
  <c r="K217" i="2"/>
  <c r="J217" i="2"/>
  <c r="I217" i="2"/>
  <c r="H217" i="2"/>
  <c r="G217" i="2"/>
  <c r="F217" i="2"/>
  <c r="E217" i="2"/>
  <c r="D217" i="2"/>
  <c r="C217" i="2"/>
  <c r="B217" i="2"/>
  <c r="A217" i="2"/>
  <c r="K216" i="2"/>
  <c r="J216" i="2"/>
  <c r="I216" i="2"/>
  <c r="H216" i="2"/>
  <c r="G216" i="2"/>
  <c r="F216" i="2"/>
  <c r="E216" i="2"/>
  <c r="D216" i="2"/>
  <c r="C216" i="2"/>
  <c r="B216" i="2"/>
  <c r="A216" i="2"/>
  <c r="K215" i="2"/>
  <c r="J215" i="2"/>
  <c r="I215" i="2"/>
  <c r="H215" i="2"/>
  <c r="G215" i="2"/>
  <c r="F215" i="2"/>
  <c r="E215" i="2"/>
  <c r="D215" i="2"/>
  <c r="C215" i="2"/>
  <c r="B215" i="2"/>
  <c r="A215" i="2"/>
  <c r="K214" i="2"/>
  <c r="J214" i="2"/>
  <c r="I214" i="2"/>
  <c r="H214" i="2"/>
  <c r="G214" i="2"/>
  <c r="F214" i="2"/>
  <c r="E214" i="2"/>
  <c r="D214" i="2"/>
  <c r="C214" i="2"/>
  <c r="B214" i="2"/>
  <c r="A214" i="2"/>
  <c r="K213" i="2"/>
  <c r="J213" i="2"/>
  <c r="I213" i="2"/>
  <c r="H213" i="2"/>
  <c r="G213" i="2"/>
  <c r="F213" i="2"/>
  <c r="E213" i="2"/>
  <c r="D213" i="2"/>
  <c r="C213" i="2"/>
  <c r="B213" i="2"/>
  <c r="A213" i="2"/>
  <c r="K212" i="2"/>
  <c r="J212" i="2"/>
  <c r="I212" i="2"/>
  <c r="H212" i="2"/>
  <c r="G212" i="2"/>
  <c r="F212" i="2"/>
  <c r="E212" i="2"/>
  <c r="D212" i="2"/>
  <c r="C212" i="2"/>
  <c r="B212" i="2"/>
  <c r="A212" i="2"/>
  <c r="K211" i="2"/>
  <c r="J211" i="2"/>
  <c r="I211" i="2"/>
  <c r="H211" i="2"/>
  <c r="G211" i="2"/>
  <c r="F211" i="2"/>
  <c r="E211" i="2"/>
  <c r="D211" i="2"/>
  <c r="C211" i="2"/>
  <c r="B211" i="2"/>
  <c r="A211" i="2"/>
  <c r="K210" i="2"/>
  <c r="J210" i="2"/>
  <c r="I210" i="2"/>
  <c r="H210" i="2"/>
  <c r="G210" i="2"/>
  <c r="F210" i="2"/>
  <c r="E210" i="2"/>
  <c r="D210" i="2"/>
  <c r="C210" i="2"/>
  <c r="B210" i="2"/>
  <c r="A210" i="2"/>
  <c r="K209" i="2"/>
  <c r="J209" i="2"/>
  <c r="I209" i="2"/>
  <c r="H209" i="2"/>
  <c r="G209" i="2"/>
  <c r="F209" i="2"/>
  <c r="E209" i="2"/>
  <c r="D209" i="2"/>
  <c r="C209" i="2"/>
  <c r="B209" i="2"/>
  <c r="A209" i="2"/>
  <c r="K208" i="2"/>
  <c r="J208" i="2"/>
  <c r="I208" i="2"/>
  <c r="H208" i="2"/>
  <c r="G208" i="2"/>
  <c r="F208" i="2"/>
  <c r="E208" i="2"/>
  <c r="D208" i="2"/>
  <c r="C208" i="2"/>
  <c r="B208" i="2"/>
  <c r="A208" i="2"/>
  <c r="K207" i="2"/>
  <c r="J207" i="2"/>
  <c r="I207" i="2"/>
  <c r="H207" i="2"/>
  <c r="G207" i="2"/>
  <c r="F207" i="2"/>
  <c r="E207" i="2"/>
  <c r="D207" i="2"/>
  <c r="C207" i="2"/>
  <c r="B207" i="2"/>
  <c r="A207" i="2"/>
  <c r="K206" i="2"/>
  <c r="J206" i="2"/>
  <c r="I206" i="2"/>
  <c r="H206" i="2"/>
  <c r="G206" i="2"/>
  <c r="F206" i="2"/>
  <c r="E206" i="2"/>
  <c r="D206" i="2"/>
  <c r="C206" i="2"/>
  <c r="B206" i="2"/>
  <c r="A206" i="2"/>
  <c r="K205" i="2"/>
  <c r="J205" i="2"/>
  <c r="I205" i="2"/>
  <c r="H205" i="2"/>
  <c r="G205" i="2"/>
  <c r="F205" i="2"/>
  <c r="E205" i="2"/>
  <c r="D205" i="2"/>
  <c r="C205" i="2"/>
  <c r="B205" i="2"/>
  <c r="A205" i="2"/>
  <c r="K204" i="2"/>
  <c r="J204" i="2"/>
  <c r="I204" i="2"/>
  <c r="H204" i="2"/>
  <c r="G204" i="2"/>
  <c r="F204" i="2"/>
  <c r="E204" i="2"/>
  <c r="D204" i="2"/>
  <c r="C204" i="2"/>
  <c r="B204" i="2"/>
  <c r="A204" i="2"/>
  <c r="K203" i="2"/>
  <c r="J203" i="2"/>
  <c r="I203" i="2"/>
  <c r="H203" i="2"/>
  <c r="G203" i="2"/>
  <c r="F203" i="2"/>
  <c r="E203" i="2"/>
  <c r="D203" i="2"/>
  <c r="C203" i="2"/>
  <c r="B203" i="2"/>
  <c r="A203" i="2"/>
  <c r="K202" i="2"/>
  <c r="J202" i="2"/>
  <c r="I202" i="2"/>
  <c r="H202" i="2"/>
  <c r="G202" i="2"/>
  <c r="F202" i="2"/>
  <c r="E202" i="2"/>
  <c r="D202" i="2"/>
  <c r="C202" i="2"/>
  <c r="B202" i="2"/>
  <c r="A202" i="2"/>
  <c r="K201" i="2"/>
  <c r="J201" i="2"/>
  <c r="I201" i="2"/>
  <c r="H201" i="2"/>
  <c r="G201" i="2"/>
  <c r="F201" i="2"/>
  <c r="E201" i="2"/>
  <c r="D201" i="2"/>
  <c r="C201" i="2"/>
  <c r="B201" i="2"/>
  <c r="A201" i="2"/>
  <c r="K200" i="2"/>
  <c r="J200" i="2"/>
  <c r="I200" i="2"/>
  <c r="H200" i="2"/>
  <c r="G200" i="2"/>
  <c r="F200" i="2"/>
  <c r="E200" i="2"/>
  <c r="D200" i="2"/>
  <c r="C200" i="2"/>
  <c r="B200" i="2"/>
  <c r="A200" i="2"/>
  <c r="K199" i="2"/>
  <c r="J199" i="2"/>
  <c r="I199" i="2"/>
  <c r="H199" i="2"/>
  <c r="G199" i="2"/>
  <c r="F199" i="2"/>
  <c r="E199" i="2"/>
  <c r="D199" i="2"/>
  <c r="C199" i="2"/>
  <c r="B199" i="2"/>
  <c r="A199" i="2"/>
  <c r="K198" i="2"/>
  <c r="J198" i="2"/>
  <c r="I198" i="2"/>
  <c r="H198" i="2"/>
  <c r="G198" i="2"/>
  <c r="F198" i="2"/>
  <c r="E198" i="2"/>
  <c r="D198" i="2"/>
  <c r="C198" i="2"/>
  <c r="B198" i="2"/>
  <c r="A198" i="2"/>
  <c r="K197" i="2"/>
  <c r="J197" i="2"/>
  <c r="I197" i="2"/>
  <c r="H197" i="2"/>
  <c r="G197" i="2"/>
  <c r="F197" i="2"/>
  <c r="E197" i="2"/>
  <c r="D197" i="2"/>
  <c r="C197" i="2"/>
  <c r="B197" i="2"/>
  <c r="A197" i="2"/>
  <c r="K196" i="2"/>
  <c r="J196" i="2"/>
  <c r="I196" i="2"/>
  <c r="H196" i="2"/>
  <c r="G196" i="2"/>
  <c r="F196" i="2"/>
  <c r="E196" i="2"/>
  <c r="D196" i="2"/>
  <c r="C196" i="2"/>
  <c r="B196" i="2"/>
  <c r="A196" i="2"/>
  <c r="K195" i="2"/>
  <c r="J195" i="2"/>
  <c r="I195" i="2"/>
  <c r="H195" i="2"/>
  <c r="G195" i="2"/>
  <c r="F195" i="2"/>
  <c r="E195" i="2"/>
  <c r="D195" i="2"/>
  <c r="C195" i="2"/>
  <c r="B195" i="2"/>
  <c r="A195" i="2"/>
  <c r="K194" i="2"/>
  <c r="J194" i="2"/>
  <c r="I194" i="2"/>
  <c r="H194" i="2"/>
  <c r="G194" i="2"/>
  <c r="F194" i="2"/>
  <c r="E194" i="2"/>
  <c r="D194" i="2"/>
  <c r="C194" i="2"/>
  <c r="B194" i="2"/>
  <c r="A194" i="2"/>
  <c r="K193" i="2"/>
  <c r="J193" i="2"/>
  <c r="I193" i="2"/>
  <c r="H193" i="2"/>
  <c r="G193" i="2"/>
  <c r="F193" i="2"/>
  <c r="E193" i="2"/>
  <c r="D193" i="2"/>
  <c r="C193" i="2"/>
  <c r="B193" i="2"/>
  <c r="A193" i="2"/>
  <c r="K192" i="2"/>
  <c r="J192" i="2"/>
  <c r="I192" i="2"/>
  <c r="H192" i="2"/>
  <c r="G192" i="2"/>
  <c r="F192" i="2"/>
  <c r="E192" i="2"/>
  <c r="D192" i="2"/>
  <c r="C192" i="2"/>
  <c r="B192" i="2"/>
  <c r="A192" i="2"/>
  <c r="K191" i="2"/>
  <c r="J191" i="2"/>
  <c r="I191" i="2"/>
  <c r="H191" i="2"/>
  <c r="G191" i="2"/>
  <c r="F191" i="2"/>
  <c r="E191" i="2"/>
  <c r="D191" i="2"/>
  <c r="C191" i="2"/>
  <c r="B191" i="2"/>
  <c r="A191" i="2"/>
  <c r="K190" i="2"/>
  <c r="J190" i="2"/>
  <c r="I190" i="2"/>
  <c r="H190" i="2"/>
  <c r="G190" i="2"/>
  <c r="F190" i="2"/>
  <c r="E190" i="2"/>
  <c r="D190" i="2"/>
  <c r="C190" i="2"/>
  <c r="B190" i="2"/>
  <c r="A190" i="2"/>
  <c r="K189" i="2"/>
  <c r="J189" i="2"/>
  <c r="I189" i="2"/>
  <c r="H189" i="2"/>
  <c r="G189" i="2"/>
  <c r="F189" i="2"/>
  <c r="E189" i="2"/>
  <c r="D189" i="2"/>
  <c r="C189" i="2"/>
  <c r="B189" i="2"/>
  <c r="A189" i="2"/>
  <c r="K188" i="2"/>
  <c r="J188" i="2"/>
  <c r="I188" i="2"/>
  <c r="H188" i="2"/>
  <c r="G188" i="2"/>
  <c r="F188" i="2"/>
  <c r="E188" i="2"/>
  <c r="D188" i="2"/>
  <c r="C188" i="2"/>
  <c r="B188" i="2"/>
  <c r="A188" i="2"/>
  <c r="K187" i="2"/>
  <c r="J187" i="2"/>
  <c r="I187" i="2"/>
  <c r="H187" i="2"/>
  <c r="G187" i="2"/>
  <c r="F187" i="2"/>
  <c r="E187" i="2"/>
  <c r="D187" i="2"/>
  <c r="C187" i="2"/>
  <c r="B187" i="2"/>
  <c r="A187" i="2"/>
  <c r="K186" i="2"/>
  <c r="J186" i="2"/>
  <c r="I186" i="2"/>
  <c r="H186" i="2"/>
  <c r="G186" i="2"/>
  <c r="F186" i="2"/>
  <c r="E186" i="2"/>
  <c r="D186" i="2"/>
  <c r="C186" i="2"/>
  <c r="B186" i="2"/>
  <c r="A186" i="2"/>
  <c r="K185" i="2"/>
  <c r="J185" i="2"/>
  <c r="I185" i="2"/>
  <c r="H185" i="2"/>
  <c r="G185" i="2"/>
  <c r="F185" i="2"/>
  <c r="E185" i="2"/>
  <c r="D185" i="2"/>
  <c r="C185" i="2"/>
  <c r="B185" i="2"/>
  <c r="A185" i="2"/>
  <c r="K184" i="2"/>
  <c r="J184" i="2"/>
  <c r="I184" i="2"/>
  <c r="H184" i="2"/>
  <c r="G184" i="2"/>
  <c r="F184" i="2"/>
  <c r="E184" i="2"/>
  <c r="D184" i="2"/>
  <c r="C184" i="2"/>
  <c r="B184" i="2"/>
  <c r="A184" i="2"/>
  <c r="K183" i="2"/>
  <c r="J183" i="2"/>
  <c r="I183" i="2"/>
  <c r="H183" i="2"/>
  <c r="G183" i="2"/>
  <c r="F183" i="2"/>
  <c r="E183" i="2"/>
  <c r="D183" i="2"/>
  <c r="C183" i="2"/>
  <c r="B183" i="2"/>
  <c r="A183" i="2"/>
  <c r="K182" i="2"/>
  <c r="J182" i="2"/>
  <c r="I182" i="2"/>
  <c r="H182" i="2"/>
  <c r="G182" i="2"/>
  <c r="F182" i="2"/>
  <c r="E182" i="2"/>
  <c r="D182" i="2"/>
  <c r="C182" i="2"/>
  <c r="B182" i="2"/>
  <c r="A182" i="2"/>
  <c r="K181" i="2"/>
  <c r="J181" i="2"/>
  <c r="I181" i="2"/>
  <c r="H181" i="2"/>
  <c r="G181" i="2"/>
  <c r="F181" i="2"/>
  <c r="E181" i="2"/>
  <c r="D181" i="2"/>
  <c r="C181" i="2"/>
  <c r="B181" i="2"/>
  <c r="A181" i="2"/>
  <c r="K180" i="2"/>
  <c r="J180" i="2"/>
  <c r="I180" i="2"/>
  <c r="H180" i="2"/>
  <c r="G180" i="2"/>
  <c r="F180" i="2"/>
  <c r="E180" i="2"/>
  <c r="D180" i="2"/>
  <c r="C180" i="2"/>
  <c r="B180" i="2"/>
  <c r="A180" i="2"/>
  <c r="K179" i="2"/>
  <c r="J179" i="2"/>
  <c r="I179" i="2"/>
  <c r="H179" i="2"/>
  <c r="G179" i="2"/>
  <c r="F179" i="2"/>
  <c r="E179" i="2"/>
  <c r="D179" i="2"/>
  <c r="C179" i="2"/>
  <c r="B179" i="2"/>
  <c r="A179" i="2"/>
  <c r="K178" i="2"/>
  <c r="J178" i="2"/>
  <c r="I178" i="2"/>
  <c r="H178" i="2"/>
  <c r="G178" i="2"/>
  <c r="F178" i="2"/>
  <c r="E178" i="2"/>
  <c r="D178" i="2"/>
  <c r="C178" i="2"/>
  <c r="B178" i="2"/>
  <c r="A178" i="2"/>
  <c r="K177" i="2"/>
  <c r="J177" i="2"/>
  <c r="I177" i="2"/>
  <c r="H177" i="2"/>
  <c r="G177" i="2"/>
  <c r="F177" i="2"/>
  <c r="E177" i="2"/>
  <c r="D177" i="2"/>
  <c r="C177" i="2"/>
  <c r="B177" i="2"/>
  <c r="A177" i="2"/>
  <c r="K176" i="2"/>
  <c r="J176" i="2"/>
  <c r="I176" i="2"/>
  <c r="H176" i="2"/>
  <c r="G176" i="2"/>
  <c r="F176" i="2"/>
  <c r="E176" i="2"/>
  <c r="D176" i="2"/>
  <c r="C176" i="2"/>
  <c r="B176" i="2"/>
  <c r="A176" i="2"/>
  <c r="K175" i="2"/>
  <c r="J175" i="2"/>
  <c r="I175" i="2"/>
  <c r="H175" i="2"/>
  <c r="G175" i="2"/>
  <c r="F175" i="2"/>
  <c r="E175" i="2"/>
  <c r="D175" i="2"/>
  <c r="C175" i="2"/>
  <c r="B175" i="2"/>
  <c r="A175" i="2"/>
  <c r="K174" i="2"/>
  <c r="J174" i="2"/>
  <c r="I174" i="2"/>
  <c r="H174" i="2"/>
  <c r="G174" i="2"/>
  <c r="F174" i="2"/>
  <c r="E174" i="2"/>
  <c r="D174" i="2"/>
  <c r="C174" i="2"/>
  <c r="B174" i="2"/>
  <c r="A174" i="2"/>
  <c r="K173" i="2"/>
  <c r="J173" i="2"/>
  <c r="I173" i="2"/>
  <c r="H173" i="2"/>
  <c r="G173" i="2"/>
  <c r="F173" i="2"/>
  <c r="E173" i="2"/>
  <c r="D173" i="2"/>
  <c r="C173" i="2"/>
  <c r="B173" i="2"/>
  <c r="A173" i="2"/>
  <c r="K172" i="2"/>
  <c r="J172" i="2"/>
  <c r="I172" i="2"/>
  <c r="H172" i="2"/>
  <c r="G172" i="2"/>
  <c r="F172" i="2"/>
  <c r="E172" i="2"/>
  <c r="D172" i="2"/>
  <c r="C172" i="2"/>
  <c r="B172" i="2"/>
  <c r="A172" i="2"/>
  <c r="K171" i="2"/>
  <c r="J171" i="2"/>
  <c r="I171" i="2"/>
  <c r="H171" i="2"/>
  <c r="G171" i="2"/>
  <c r="F171" i="2"/>
  <c r="E171" i="2"/>
  <c r="D171" i="2"/>
  <c r="C171" i="2"/>
  <c r="B171" i="2"/>
  <c r="A171" i="2"/>
  <c r="K170" i="2"/>
  <c r="J170" i="2"/>
  <c r="I170" i="2"/>
  <c r="H170" i="2"/>
  <c r="G170" i="2"/>
  <c r="F170" i="2"/>
  <c r="E170" i="2"/>
  <c r="D170" i="2"/>
  <c r="C170" i="2"/>
  <c r="B170" i="2"/>
  <c r="A170" i="2"/>
  <c r="K169" i="2"/>
  <c r="J169" i="2"/>
  <c r="I169" i="2"/>
  <c r="H169" i="2"/>
  <c r="G169" i="2"/>
  <c r="F169" i="2"/>
  <c r="E169" i="2"/>
  <c r="D169" i="2"/>
  <c r="C169" i="2"/>
  <c r="B169" i="2"/>
  <c r="A169" i="2"/>
  <c r="K168" i="2"/>
  <c r="J168" i="2"/>
  <c r="I168" i="2"/>
  <c r="H168" i="2"/>
  <c r="G168" i="2"/>
  <c r="F168" i="2"/>
  <c r="E168" i="2"/>
  <c r="D168" i="2"/>
  <c r="C168" i="2"/>
  <c r="B168" i="2"/>
  <c r="A168" i="2"/>
  <c r="K167" i="2"/>
  <c r="J167" i="2"/>
  <c r="I167" i="2"/>
  <c r="H167" i="2"/>
  <c r="G167" i="2"/>
  <c r="F167" i="2"/>
  <c r="E167" i="2"/>
  <c r="D167" i="2"/>
  <c r="C167" i="2"/>
  <c r="B167" i="2"/>
  <c r="A167" i="2"/>
  <c r="K166" i="2"/>
  <c r="J166" i="2"/>
  <c r="I166" i="2"/>
  <c r="H166" i="2"/>
  <c r="G166" i="2"/>
  <c r="F166" i="2"/>
  <c r="E166" i="2"/>
  <c r="D166" i="2"/>
  <c r="C166" i="2"/>
  <c r="B166" i="2"/>
  <c r="A166" i="2"/>
  <c r="K165" i="2"/>
  <c r="J165" i="2"/>
  <c r="I165" i="2"/>
  <c r="H165" i="2"/>
  <c r="G165" i="2"/>
  <c r="F165" i="2"/>
  <c r="E165" i="2"/>
  <c r="D165" i="2"/>
  <c r="C165" i="2"/>
  <c r="B165" i="2"/>
  <c r="A165" i="2"/>
  <c r="K164" i="2"/>
  <c r="J164" i="2"/>
  <c r="I164" i="2"/>
  <c r="H164" i="2"/>
  <c r="G164" i="2"/>
  <c r="F164" i="2"/>
  <c r="E164" i="2"/>
  <c r="D164" i="2"/>
  <c r="C164" i="2"/>
  <c r="B164" i="2"/>
  <c r="A164" i="2"/>
  <c r="K163" i="2"/>
  <c r="J163" i="2"/>
  <c r="I163" i="2"/>
  <c r="H163" i="2"/>
  <c r="G163" i="2"/>
  <c r="F163" i="2"/>
  <c r="E163" i="2"/>
  <c r="D163" i="2"/>
  <c r="C163" i="2"/>
  <c r="B163" i="2"/>
  <c r="A163" i="2"/>
  <c r="K162" i="2"/>
  <c r="J162" i="2"/>
  <c r="I162" i="2"/>
  <c r="H162" i="2"/>
  <c r="G162" i="2"/>
  <c r="F162" i="2"/>
  <c r="E162" i="2"/>
  <c r="D162" i="2"/>
  <c r="C162" i="2"/>
  <c r="B162" i="2"/>
  <c r="A162" i="2"/>
  <c r="K161" i="2"/>
  <c r="J161" i="2"/>
  <c r="I161" i="2"/>
  <c r="H161" i="2"/>
  <c r="G161" i="2"/>
  <c r="F161" i="2"/>
  <c r="E161" i="2"/>
  <c r="D161" i="2"/>
  <c r="C161" i="2"/>
  <c r="B161" i="2"/>
  <c r="A161" i="2"/>
  <c r="K160" i="2"/>
  <c r="J160" i="2"/>
  <c r="I160" i="2"/>
  <c r="H160" i="2"/>
  <c r="G160" i="2"/>
  <c r="F160" i="2"/>
  <c r="E160" i="2"/>
  <c r="D160" i="2"/>
  <c r="C160" i="2"/>
  <c r="B160" i="2"/>
  <c r="A160" i="2"/>
  <c r="K159" i="2"/>
  <c r="J159" i="2"/>
  <c r="I159" i="2"/>
  <c r="H159" i="2"/>
  <c r="G159" i="2"/>
  <c r="F159" i="2"/>
  <c r="E159" i="2"/>
  <c r="D159" i="2"/>
  <c r="C159" i="2"/>
  <c r="B159" i="2"/>
  <c r="A159" i="2"/>
  <c r="K158" i="2"/>
  <c r="J158" i="2"/>
  <c r="I158" i="2"/>
  <c r="H158" i="2"/>
  <c r="G158" i="2"/>
  <c r="F158" i="2"/>
  <c r="E158" i="2"/>
  <c r="D158" i="2"/>
  <c r="C158" i="2"/>
  <c r="B158" i="2"/>
  <c r="A158" i="2"/>
  <c r="K157" i="2"/>
  <c r="J157" i="2"/>
  <c r="I157" i="2"/>
  <c r="H157" i="2"/>
  <c r="G157" i="2"/>
  <c r="F157" i="2"/>
  <c r="E157" i="2"/>
  <c r="D157" i="2"/>
  <c r="C157" i="2"/>
  <c r="B157" i="2"/>
  <c r="A157" i="2"/>
  <c r="K156" i="2"/>
  <c r="J156" i="2"/>
  <c r="I156" i="2"/>
  <c r="H156" i="2"/>
  <c r="G156" i="2"/>
  <c r="F156" i="2"/>
  <c r="E156" i="2"/>
  <c r="D156" i="2"/>
  <c r="C156" i="2"/>
  <c r="B156" i="2"/>
  <c r="A156" i="2"/>
  <c r="K155" i="2"/>
  <c r="J155" i="2"/>
  <c r="I155" i="2"/>
  <c r="H155" i="2"/>
  <c r="G155" i="2"/>
  <c r="F155" i="2"/>
  <c r="E155" i="2"/>
  <c r="D155" i="2"/>
  <c r="C155" i="2"/>
  <c r="B155" i="2"/>
  <c r="A155" i="2"/>
  <c r="K154" i="2"/>
  <c r="J154" i="2"/>
  <c r="I154" i="2"/>
  <c r="H154" i="2"/>
  <c r="G154" i="2"/>
  <c r="F154" i="2"/>
  <c r="E154" i="2"/>
  <c r="D154" i="2"/>
  <c r="C154" i="2"/>
  <c r="B154" i="2"/>
  <c r="A154" i="2"/>
  <c r="K153" i="2"/>
  <c r="J153" i="2"/>
  <c r="I153" i="2"/>
  <c r="H153" i="2"/>
  <c r="G153" i="2"/>
  <c r="F153" i="2"/>
  <c r="E153" i="2"/>
  <c r="D153" i="2"/>
  <c r="C153" i="2"/>
  <c r="B153" i="2"/>
  <c r="A153" i="2"/>
  <c r="K152" i="2"/>
  <c r="J152" i="2"/>
  <c r="I152" i="2"/>
  <c r="H152" i="2"/>
  <c r="G152" i="2"/>
  <c r="F152" i="2"/>
  <c r="E152" i="2"/>
  <c r="D152" i="2"/>
  <c r="C152" i="2"/>
  <c r="B152" i="2"/>
  <c r="A152" i="2"/>
  <c r="K151" i="2"/>
  <c r="J151" i="2"/>
  <c r="I151" i="2"/>
  <c r="H151" i="2"/>
  <c r="G151" i="2"/>
  <c r="F151" i="2"/>
  <c r="E151" i="2"/>
  <c r="D151" i="2"/>
  <c r="C151" i="2"/>
  <c r="B151" i="2"/>
  <c r="A151" i="2"/>
  <c r="K150" i="2"/>
  <c r="J150" i="2"/>
  <c r="I150" i="2"/>
  <c r="H150" i="2"/>
  <c r="G150" i="2"/>
  <c r="F150" i="2"/>
  <c r="E150" i="2"/>
  <c r="D150" i="2"/>
  <c r="C150" i="2"/>
  <c r="B150" i="2"/>
  <c r="A150" i="2"/>
  <c r="K149" i="2"/>
  <c r="J149" i="2"/>
  <c r="I149" i="2"/>
  <c r="H149" i="2"/>
  <c r="G149" i="2"/>
  <c r="F149" i="2"/>
  <c r="E149" i="2"/>
  <c r="D149" i="2"/>
  <c r="C149" i="2"/>
  <c r="B149" i="2"/>
  <c r="A149" i="2"/>
  <c r="K148" i="2"/>
  <c r="J148" i="2"/>
  <c r="I148" i="2"/>
  <c r="H148" i="2"/>
  <c r="G148" i="2"/>
  <c r="F148" i="2"/>
  <c r="E148" i="2"/>
  <c r="D148" i="2"/>
  <c r="C148" i="2"/>
  <c r="B148" i="2"/>
  <c r="A148" i="2"/>
  <c r="K147" i="2"/>
  <c r="J147" i="2"/>
  <c r="I147" i="2"/>
  <c r="H147" i="2"/>
  <c r="G147" i="2"/>
  <c r="F147" i="2"/>
  <c r="E147" i="2"/>
  <c r="D147" i="2"/>
  <c r="C147" i="2"/>
  <c r="B147" i="2"/>
  <c r="A147" i="2"/>
  <c r="K146" i="2"/>
  <c r="J146" i="2"/>
  <c r="I146" i="2"/>
  <c r="H146" i="2"/>
  <c r="G146" i="2"/>
  <c r="F146" i="2"/>
  <c r="E146" i="2"/>
  <c r="D146" i="2"/>
  <c r="C146" i="2"/>
  <c r="B146" i="2"/>
  <c r="A146" i="2"/>
  <c r="K145" i="2"/>
  <c r="J145" i="2"/>
  <c r="I145" i="2"/>
  <c r="H145" i="2"/>
  <c r="G145" i="2"/>
  <c r="F145" i="2"/>
  <c r="E145" i="2"/>
  <c r="D145" i="2"/>
  <c r="C145" i="2"/>
  <c r="B145" i="2"/>
  <c r="A145" i="2"/>
  <c r="K144" i="2"/>
  <c r="J144" i="2"/>
  <c r="I144" i="2"/>
  <c r="H144" i="2"/>
  <c r="G144" i="2"/>
  <c r="F144" i="2"/>
  <c r="E144" i="2"/>
  <c r="D144" i="2"/>
  <c r="C144" i="2"/>
  <c r="B144" i="2"/>
  <c r="A144" i="2"/>
  <c r="K143" i="2"/>
  <c r="J143" i="2"/>
  <c r="I143" i="2"/>
  <c r="H143" i="2"/>
  <c r="G143" i="2"/>
  <c r="F143" i="2"/>
  <c r="E143" i="2"/>
  <c r="D143" i="2"/>
  <c r="C143" i="2"/>
  <c r="B143" i="2"/>
  <c r="A143" i="2"/>
  <c r="K142" i="2"/>
  <c r="J142" i="2"/>
  <c r="I142" i="2"/>
  <c r="H142" i="2"/>
  <c r="G142" i="2"/>
  <c r="F142" i="2"/>
  <c r="E142" i="2"/>
  <c r="D142" i="2"/>
  <c r="C142" i="2"/>
  <c r="B142" i="2"/>
  <c r="A142" i="2"/>
  <c r="K141" i="2"/>
  <c r="J141" i="2"/>
  <c r="I141" i="2"/>
  <c r="H141" i="2"/>
  <c r="G141" i="2"/>
  <c r="F141" i="2"/>
  <c r="E141" i="2"/>
  <c r="D141" i="2"/>
  <c r="C141" i="2"/>
  <c r="B141" i="2"/>
  <c r="A141" i="2"/>
  <c r="K140" i="2"/>
  <c r="J140" i="2"/>
  <c r="I140" i="2"/>
  <c r="H140" i="2"/>
  <c r="G140" i="2"/>
  <c r="F140" i="2"/>
  <c r="E140" i="2"/>
  <c r="D140" i="2"/>
  <c r="C140" i="2"/>
  <c r="B140" i="2"/>
  <c r="A140" i="2"/>
  <c r="K139" i="2"/>
  <c r="J139" i="2"/>
  <c r="I139" i="2"/>
  <c r="H139" i="2"/>
  <c r="G139" i="2"/>
  <c r="F139" i="2"/>
  <c r="E139" i="2"/>
  <c r="D139" i="2"/>
  <c r="C139" i="2"/>
  <c r="B139" i="2"/>
  <c r="A139" i="2"/>
  <c r="K138" i="2"/>
  <c r="J138" i="2"/>
  <c r="I138" i="2"/>
  <c r="H138" i="2"/>
  <c r="G138" i="2"/>
  <c r="F138" i="2"/>
  <c r="E138" i="2"/>
  <c r="D138" i="2"/>
  <c r="C138" i="2"/>
  <c r="B138" i="2"/>
  <c r="A138" i="2"/>
  <c r="K137" i="2"/>
  <c r="J137" i="2"/>
  <c r="I137" i="2"/>
  <c r="H137" i="2"/>
  <c r="G137" i="2"/>
  <c r="F137" i="2"/>
  <c r="E137" i="2"/>
  <c r="D137" i="2"/>
  <c r="C137" i="2"/>
  <c r="B137" i="2"/>
  <c r="A137" i="2"/>
  <c r="K136" i="2"/>
  <c r="J136" i="2"/>
  <c r="I136" i="2"/>
  <c r="H136" i="2"/>
  <c r="G136" i="2"/>
  <c r="F136" i="2"/>
  <c r="E136" i="2"/>
  <c r="D136" i="2"/>
  <c r="C136" i="2"/>
  <c r="B136" i="2"/>
  <c r="A136" i="2"/>
  <c r="K135" i="2"/>
  <c r="J135" i="2"/>
  <c r="I135" i="2"/>
  <c r="H135" i="2"/>
  <c r="G135" i="2"/>
  <c r="F135" i="2"/>
  <c r="E135" i="2"/>
  <c r="D135" i="2"/>
  <c r="C135" i="2"/>
  <c r="B135" i="2"/>
  <c r="A135" i="2"/>
  <c r="K134" i="2"/>
  <c r="J134" i="2"/>
  <c r="I134" i="2"/>
  <c r="H134" i="2"/>
  <c r="G134" i="2"/>
  <c r="F134" i="2"/>
  <c r="E134" i="2"/>
  <c r="D134" i="2"/>
  <c r="C134" i="2"/>
  <c r="B134" i="2"/>
  <c r="A134" i="2"/>
  <c r="K133" i="2"/>
  <c r="J133" i="2"/>
  <c r="I133" i="2"/>
  <c r="H133" i="2"/>
  <c r="G133" i="2"/>
  <c r="F133" i="2"/>
  <c r="E133" i="2"/>
  <c r="D133" i="2"/>
  <c r="C133" i="2"/>
  <c r="B133" i="2"/>
  <c r="A133" i="2"/>
  <c r="K132" i="2"/>
  <c r="J132" i="2"/>
  <c r="I132" i="2"/>
  <c r="H132" i="2"/>
  <c r="G132" i="2"/>
  <c r="F132" i="2"/>
  <c r="E132" i="2"/>
  <c r="D132" i="2"/>
  <c r="C132" i="2"/>
  <c r="B132" i="2"/>
  <c r="A132" i="2"/>
  <c r="K131" i="2"/>
  <c r="J131" i="2"/>
  <c r="I131" i="2"/>
  <c r="H131" i="2"/>
  <c r="G131" i="2"/>
  <c r="F131" i="2"/>
  <c r="E131" i="2"/>
  <c r="D131" i="2"/>
  <c r="C131" i="2"/>
  <c r="B131" i="2"/>
  <c r="A131" i="2"/>
  <c r="K130" i="2"/>
  <c r="J130" i="2"/>
  <c r="I130" i="2"/>
  <c r="H130" i="2"/>
  <c r="G130" i="2"/>
  <c r="F130" i="2"/>
  <c r="E130" i="2"/>
  <c r="D130" i="2"/>
  <c r="C130" i="2"/>
  <c r="B130" i="2"/>
  <c r="A130" i="2"/>
  <c r="K129" i="2"/>
  <c r="J129" i="2"/>
  <c r="I129" i="2"/>
  <c r="H129" i="2"/>
  <c r="G129" i="2"/>
  <c r="F129" i="2"/>
  <c r="E129" i="2"/>
  <c r="D129" i="2"/>
  <c r="C129" i="2"/>
  <c r="B129" i="2"/>
  <c r="A129" i="2"/>
  <c r="K128" i="2"/>
  <c r="J128" i="2"/>
  <c r="I128" i="2"/>
  <c r="H128" i="2"/>
  <c r="G128" i="2"/>
  <c r="F128" i="2"/>
  <c r="E128" i="2"/>
  <c r="D128" i="2"/>
  <c r="C128" i="2"/>
  <c r="B128" i="2"/>
  <c r="A128" i="2"/>
  <c r="K127" i="2"/>
  <c r="J127" i="2"/>
  <c r="I127" i="2"/>
  <c r="H127" i="2"/>
  <c r="G127" i="2"/>
  <c r="F127" i="2"/>
  <c r="E127" i="2"/>
  <c r="D127" i="2"/>
  <c r="C127" i="2"/>
  <c r="B127" i="2"/>
  <c r="A127" i="2"/>
  <c r="K126" i="2"/>
  <c r="J126" i="2"/>
  <c r="I126" i="2"/>
  <c r="H126" i="2"/>
  <c r="G126" i="2"/>
  <c r="F126" i="2"/>
  <c r="E126" i="2"/>
  <c r="D126" i="2"/>
  <c r="C126" i="2"/>
  <c r="B126" i="2"/>
  <c r="A126" i="2"/>
  <c r="K125" i="2"/>
  <c r="J125" i="2"/>
  <c r="I125" i="2"/>
  <c r="H125" i="2"/>
  <c r="G125" i="2"/>
  <c r="F125" i="2"/>
  <c r="E125" i="2"/>
  <c r="D125" i="2"/>
  <c r="C125" i="2"/>
  <c r="B125" i="2"/>
  <c r="A125" i="2"/>
  <c r="K124" i="2"/>
  <c r="J124" i="2"/>
  <c r="I124" i="2"/>
  <c r="H124" i="2"/>
  <c r="G124" i="2"/>
  <c r="F124" i="2"/>
  <c r="E124" i="2"/>
  <c r="D124" i="2"/>
  <c r="C124" i="2"/>
  <c r="B124" i="2"/>
  <c r="A124" i="2"/>
  <c r="K123" i="2"/>
  <c r="J123" i="2"/>
  <c r="I123" i="2"/>
  <c r="H123" i="2"/>
  <c r="G123" i="2"/>
  <c r="F123" i="2"/>
  <c r="E123" i="2"/>
  <c r="D123" i="2"/>
  <c r="C123" i="2"/>
  <c r="B123" i="2"/>
  <c r="A123" i="2"/>
  <c r="K122" i="2"/>
  <c r="J122" i="2"/>
  <c r="I122" i="2"/>
  <c r="H122" i="2"/>
  <c r="G122" i="2"/>
  <c r="F122" i="2"/>
  <c r="E122" i="2"/>
  <c r="D122" i="2"/>
  <c r="C122" i="2"/>
  <c r="B122" i="2"/>
  <c r="A122" i="2"/>
  <c r="K121" i="2"/>
  <c r="J121" i="2"/>
  <c r="I121" i="2"/>
  <c r="H121" i="2"/>
  <c r="G121" i="2"/>
  <c r="F121" i="2"/>
  <c r="E121" i="2"/>
  <c r="D121" i="2"/>
  <c r="C121" i="2"/>
  <c r="B121" i="2"/>
  <c r="A121" i="2"/>
  <c r="K120" i="2"/>
  <c r="J120" i="2"/>
  <c r="I120" i="2"/>
  <c r="H120" i="2"/>
  <c r="G120" i="2"/>
  <c r="F120" i="2"/>
  <c r="E120" i="2"/>
  <c r="D120" i="2"/>
  <c r="C120" i="2"/>
  <c r="B120" i="2"/>
  <c r="A120" i="2"/>
  <c r="K119" i="2"/>
  <c r="J119" i="2"/>
  <c r="I119" i="2"/>
  <c r="H119" i="2"/>
  <c r="G119" i="2"/>
  <c r="F119" i="2"/>
  <c r="E119" i="2"/>
  <c r="D119" i="2"/>
  <c r="C119" i="2"/>
  <c r="B119" i="2"/>
  <c r="A119" i="2"/>
  <c r="K118" i="2"/>
  <c r="J118" i="2"/>
  <c r="I118" i="2"/>
  <c r="H118" i="2"/>
  <c r="G118" i="2"/>
  <c r="F118" i="2"/>
  <c r="E118" i="2"/>
  <c r="D118" i="2"/>
  <c r="C118" i="2"/>
  <c r="B118" i="2"/>
  <c r="A118" i="2"/>
  <c r="K117" i="2"/>
  <c r="J117" i="2"/>
  <c r="I117" i="2"/>
  <c r="H117" i="2"/>
  <c r="G117" i="2"/>
  <c r="F117" i="2"/>
  <c r="E117" i="2"/>
  <c r="D117" i="2"/>
  <c r="C117" i="2"/>
  <c r="B117" i="2"/>
  <c r="A117" i="2"/>
  <c r="K116" i="2"/>
  <c r="J116" i="2"/>
  <c r="I116" i="2"/>
  <c r="H116" i="2"/>
  <c r="G116" i="2"/>
  <c r="F116" i="2"/>
  <c r="E116" i="2"/>
  <c r="D116" i="2"/>
  <c r="C116" i="2"/>
  <c r="B116" i="2"/>
  <c r="A116" i="2"/>
  <c r="K115" i="2"/>
  <c r="J115" i="2"/>
  <c r="I115" i="2"/>
  <c r="H115" i="2"/>
  <c r="G115" i="2"/>
  <c r="F115" i="2"/>
  <c r="E115" i="2"/>
  <c r="D115" i="2"/>
  <c r="C115" i="2"/>
  <c r="B115" i="2"/>
  <c r="A115" i="2"/>
  <c r="K114" i="2"/>
  <c r="J114" i="2"/>
  <c r="I114" i="2"/>
  <c r="H114" i="2"/>
  <c r="G114" i="2"/>
  <c r="F114" i="2"/>
  <c r="E114" i="2"/>
  <c r="D114" i="2"/>
  <c r="C114" i="2"/>
  <c r="B114" i="2"/>
  <c r="A114" i="2"/>
  <c r="K113" i="2"/>
  <c r="J113" i="2"/>
  <c r="I113" i="2"/>
  <c r="H113" i="2"/>
  <c r="G113" i="2"/>
  <c r="F113" i="2"/>
  <c r="E113" i="2"/>
  <c r="D113" i="2"/>
  <c r="C113" i="2"/>
  <c r="B113" i="2"/>
  <c r="A113" i="2"/>
  <c r="K112" i="2"/>
  <c r="J112" i="2"/>
  <c r="I112" i="2"/>
  <c r="H112" i="2"/>
  <c r="G112" i="2"/>
  <c r="F112" i="2"/>
  <c r="E112" i="2"/>
  <c r="D112" i="2"/>
  <c r="C112" i="2"/>
  <c r="B112" i="2"/>
  <c r="A112" i="2"/>
  <c r="K111" i="2"/>
  <c r="J111" i="2"/>
  <c r="I111" i="2"/>
  <c r="H111" i="2"/>
  <c r="G111" i="2"/>
  <c r="F111" i="2"/>
  <c r="E111" i="2"/>
  <c r="D111" i="2"/>
  <c r="C111" i="2"/>
  <c r="B111" i="2"/>
  <c r="A111" i="2"/>
  <c r="K110" i="2"/>
  <c r="J110" i="2"/>
  <c r="I110" i="2"/>
  <c r="H110" i="2"/>
  <c r="G110" i="2"/>
  <c r="F110" i="2"/>
  <c r="E110" i="2"/>
  <c r="D110" i="2"/>
  <c r="C110" i="2"/>
  <c r="B110" i="2"/>
  <c r="A110" i="2"/>
  <c r="K109" i="2"/>
  <c r="J109" i="2"/>
  <c r="I109" i="2"/>
  <c r="H109" i="2"/>
  <c r="G109" i="2"/>
  <c r="F109" i="2"/>
  <c r="E109" i="2"/>
  <c r="D109" i="2"/>
  <c r="C109" i="2"/>
  <c r="B109" i="2"/>
  <c r="A109" i="2"/>
  <c r="K108" i="2"/>
  <c r="J108" i="2"/>
  <c r="I108" i="2"/>
  <c r="H108" i="2"/>
  <c r="G108" i="2"/>
  <c r="F108" i="2"/>
  <c r="E108" i="2"/>
  <c r="D108" i="2"/>
  <c r="C108" i="2"/>
  <c r="B108" i="2"/>
  <c r="A108" i="2"/>
  <c r="K107" i="2"/>
  <c r="J107" i="2"/>
  <c r="I107" i="2"/>
  <c r="H107" i="2"/>
  <c r="G107" i="2"/>
  <c r="F107" i="2"/>
  <c r="E107" i="2"/>
  <c r="D107" i="2"/>
  <c r="C107" i="2"/>
  <c r="B107" i="2"/>
  <c r="A107" i="2"/>
  <c r="K106" i="2"/>
  <c r="J106" i="2"/>
  <c r="I106" i="2"/>
  <c r="H106" i="2"/>
  <c r="G106" i="2"/>
  <c r="F106" i="2"/>
  <c r="E106" i="2"/>
  <c r="D106" i="2"/>
  <c r="C106" i="2"/>
  <c r="B106" i="2"/>
  <c r="A106" i="2"/>
  <c r="K105" i="2"/>
  <c r="J105" i="2"/>
  <c r="I105" i="2"/>
  <c r="H105" i="2"/>
  <c r="G105" i="2"/>
  <c r="F105" i="2"/>
  <c r="E105" i="2"/>
  <c r="D105" i="2"/>
  <c r="C105" i="2"/>
  <c r="B105" i="2"/>
  <c r="A105" i="2"/>
  <c r="K104" i="2"/>
  <c r="J104" i="2"/>
  <c r="I104" i="2"/>
  <c r="H104" i="2"/>
  <c r="G104" i="2"/>
  <c r="F104" i="2"/>
  <c r="E104" i="2"/>
  <c r="D104" i="2"/>
  <c r="C104" i="2"/>
  <c r="B104" i="2"/>
  <c r="A104" i="2"/>
  <c r="K103" i="2"/>
  <c r="J103" i="2"/>
  <c r="I103" i="2"/>
  <c r="H103" i="2"/>
  <c r="G103" i="2"/>
  <c r="F103" i="2"/>
  <c r="E103" i="2"/>
  <c r="D103" i="2"/>
  <c r="C103" i="2"/>
  <c r="B103" i="2"/>
  <c r="A103" i="2"/>
  <c r="K102" i="2"/>
  <c r="J102" i="2"/>
  <c r="I102" i="2"/>
  <c r="H102" i="2"/>
  <c r="G102" i="2"/>
  <c r="F102" i="2"/>
  <c r="E102" i="2"/>
  <c r="D102" i="2"/>
  <c r="C102" i="2"/>
  <c r="B102" i="2"/>
  <c r="A102" i="2"/>
  <c r="K101" i="2"/>
  <c r="J101" i="2"/>
  <c r="I101" i="2"/>
  <c r="H101" i="2"/>
  <c r="G101" i="2"/>
  <c r="F101" i="2"/>
  <c r="E101" i="2"/>
  <c r="D101" i="2"/>
  <c r="C101" i="2"/>
  <c r="B101" i="2"/>
  <c r="A101" i="2"/>
  <c r="K100" i="2"/>
  <c r="J100" i="2"/>
  <c r="I100" i="2"/>
  <c r="H100" i="2"/>
  <c r="G100" i="2"/>
  <c r="F100" i="2"/>
  <c r="E100" i="2"/>
  <c r="D100" i="2"/>
  <c r="C100" i="2"/>
  <c r="B100" i="2"/>
  <c r="A100" i="2"/>
  <c r="K99" i="2"/>
  <c r="J99" i="2"/>
  <c r="I99" i="2"/>
  <c r="H99" i="2"/>
  <c r="G99" i="2"/>
  <c r="F99" i="2"/>
  <c r="E99" i="2"/>
  <c r="D99" i="2"/>
  <c r="C99" i="2"/>
  <c r="B99" i="2"/>
  <c r="A99" i="2"/>
  <c r="K98" i="2"/>
  <c r="J98" i="2"/>
  <c r="I98" i="2"/>
  <c r="H98" i="2"/>
  <c r="G98" i="2"/>
  <c r="F98" i="2"/>
  <c r="E98" i="2"/>
  <c r="D98" i="2"/>
  <c r="C98" i="2"/>
  <c r="B98" i="2"/>
  <c r="A98" i="2"/>
  <c r="K97" i="2"/>
  <c r="J97" i="2"/>
  <c r="I97" i="2"/>
  <c r="H97" i="2"/>
  <c r="G97" i="2"/>
  <c r="F97" i="2"/>
  <c r="E97" i="2"/>
  <c r="D97" i="2"/>
  <c r="C97" i="2"/>
  <c r="B97" i="2"/>
  <c r="A97" i="2"/>
  <c r="K96" i="2"/>
  <c r="J96" i="2"/>
  <c r="I96" i="2"/>
  <c r="H96" i="2"/>
  <c r="G96" i="2"/>
  <c r="F96" i="2"/>
  <c r="E96" i="2"/>
  <c r="D96" i="2"/>
  <c r="C96" i="2"/>
  <c r="B96" i="2"/>
  <c r="A96" i="2"/>
  <c r="K95" i="2"/>
  <c r="J95" i="2"/>
  <c r="I95" i="2"/>
  <c r="H95" i="2"/>
  <c r="G95" i="2"/>
  <c r="F95" i="2"/>
  <c r="E95" i="2"/>
  <c r="D95" i="2"/>
  <c r="C95" i="2"/>
  <c r="B95" i="2"/>
  <c r="A95" i="2"/>
  <c r="K94" i="2"/>
  <c r="J94" i="2"/>
  <c r="I94" i="2"/>
  <c r="H94" i="2"/>
  <c r="G94" i="2"/>
  <c r="F94" i="2"/>
  <c r="E94" i="2"/>
  <c r="D94" i="2"/>
  <c r="C94" i="2"/>
  <c r="B94" i="2"/>
  <c r="A94" i="2"/>
  <c r="K93" i="2"/>
  <c r="J93" i="2"/>
  <c r="I93" i="2"/>
  <c r="H93" i="2"/>
  <c r="G93" i="2"/>
  <c r="F93" i="2"/>
  <c r="E93" i="2"/>
  <c r="D93" i="2"/>
  <c r="C93" i="2"/>
  <c r="B93" i="2"/>
  <c r="A93" i="2"/>
  <c r="K92" i="2"/>
  <c r="J92" i="2"/>
  <c r="I92" i="2"/>
  <c r="H92" i="2"/>
  <c r="G92" i="2"/>
  <c r="F92" i="2"/>
  <c r="E92" i="2"/>
  <c r="D92" i="2"/>
  <c r="C92" i="2"/>
  <c r="B92" i="2"/>
  <c r="A92" i="2"/>
  <c r="K91" i="2"/>
  <c r="J91" i="2"/>
  <c r="I91" i="2"/>
  <c r="H91" i="2"/>
  <c r="G91" i="2"/>
  <c r="F91" i="2"/>
  <c r="E91" i="2"/>
  <c r="D91" i="2"/>
  <c r="C91" i="2"/>
  <c r="B91" i="2"/>
  <c r="A91" i="2"/>
  <c r="K90" i="2"/>
  <c r="J90" i="2"/>
  <c r="I90" i="2"/>
  <c r="H90" i="2"/>
  <c r="G90" i="2"/>
  <c r="F90" i="2"/>
  <c r="E90" i="2"/>
  <c r="D90" i="2"/>
  <c r="C90" i="2"/>
  <c r="B90" i="2"/>
  <c r="A90" i="2"/>
  <c r="K89" i="2"/>
  <c r="J89" i="2"/>
  <c r="I89" i="2"/>
  <c r="H89" i="2"/>
  <c r="G89" i="2"/>
  <c r="F89" i="2"/>
  <c r="E89" i="2"/>
  <c r="D89" i="2"/>
  <c r="C89" i="2"/>
  <c r="B89" i="2"/>
  <c r="A89" i="2"/>
  <c r="K88" i="2"/>
  <c r="J88" i="2"/>
  <c r="I88" i="2"/>
  <c r="H88" i="2"/>
  <c r="G88" i="2"/>
  <c r="F88" i="2"/>
  <c r="E88" i="2"/>
  <c r="D88" i="2"/>
  <c r="C88" i="2"/>
  <c r="B88" i="2"/>
  <c r="A88" i="2"/>
  <c r="K87" i="2"/>
  <c r="J87" i="2"/>
  <c r="I87" i="2"/>
  <c r="H87" i="2"/>
  <c r="G87" i="2"/>
  <c r="F87" i="2"/>
  <c r="E87" i="2"/>
  <c r="D87" i="2"/>
  <c r="C87" i="2"/>
  <c r="B87" i="2"/>
  <c r="A87" i="2"/>
  <c r="K86" i="2"/>
  <c r="J86" i="2"/>
  <c r="I86" i="2"/>
  <c r="H86" i="2"/>
  <c r="G86" i="2"/>
  <c r="F86" i="2"/>
  <c r="E86" i="2"/>
  <c r="D86" i="2"/>
  <c r="C86" i="2"/>
  <c r="B86" i="2"/>
  <c r="A86" i="2"/>
  <c r="K85" i="2"/>
  <c r="J85" i="2"/>
  <c r="I85" i="2"/>
  <c r="H85" i="2"/>
  <c r="G85" i="2"/>
  <c r="F85" i="2"/>
  <c r="E85" i="2"/>
  <c r="D85" i="2"/>
  <c r="C85" i="2"/>
  <c r="B85" i="2"/>
  <c r="A85" i="2"/>
  <c r="K84" i="2"/>
  <c r="J84" i="2"/>
  <c r="I84" i="2"/>
  <c r="H84" i="2"/>
  <c r="G84" i="2"/>
  <c r="F84" i="2"/>
  <c r="E84" i="2"/>
  <c r="D84" i="2"/>
  <c r="C84" i="2"/>
  <c r="B84" i="2"/>
  <c r="A84" i="2"/>
  <c r="K83" i="2"/>
  <c r="J83" i="2"/>
  <c r="I83" i="2"/>
  <c r="H83" i="2"/>
  <c r="G83" i="2"/>
  <c r="F83" i="2"/>
  <c r="E83" i="2"/>
  <c r="D83" i="2"/>
  <c r="C83" i="2"/>
  <c r="B83" i="2"/>
  <c r="A83" i="2"/>
  <c r="K82" i="2"/>
  <c r="J82" i="2"/>
  <c r="I82" i="2"/>
  <c r="H82" i="2"/>
  <c r="G82" i="2"/>
  <c r="F82" i="2"/>
  <c r="E82" i="2"/>
  <c r="D82" i="2"/>
  <c r="C82" i="2"/>
  <c r="B82" i="2"/>
  <c r="A82" i="2"/>
  <c r="K81" i="2"/>
  <c r="J81" i="2"/>
  <c r="I81" i="2"/>
  <c r="H81" i="2"/>
  <c r="G81" i="2"/>
  <c r="F81" i="2"/>
  <c r="E81" i="2"/>
  <c r="D81" i="2"/>
  <c r="C81" i="2"/>
  <c r="B81" i="2"/>
  <c r="A81" i="2"/>
  <c r="K80" i="2"/>
  <c r="J80" i="2"/>
  <c r="I80" i="2"/>
  <c r="H80" i="2"/>
  <c r="G80" i="2"/>
  <c r="F80" i="2"/>
  <c r="E80" i="2"/>
  <c r="D80" i="2"/>
  <c r="C80" i="2"/>
  <c r="B80" i="2"/>
  <c r="A80" i="2"/>
  <c r="K79" i="2"/>
  <c r="J79" i="2"/>
  <c r="I79" i="2"/>
  <c r="H79" i="2"/>
  <c r="G79" i="2"/>
  <c r="F79" i="2"/>
  <c r="E79" i="2"/>
  <c r="D79" i="2"/>
  <c r="C79" i="2"/>
  <c r="B79" i="2"/>
  <c r="A79" i="2"/>
  <c r="K78" i="2"/>
  <c r="J78" i="2"/>
  <c r="I78" i="2"/>
  <c r="H78" i="2"/>
  <c r="G78" i="2"/>
  <c r="F78" i="2"/>
  <c r="E78" i="2"/>
  <c r="D78" i="2"/>
  <c r="C78" i="2"/>
  <c r="B78" i="2"/>
  <c r="A78" i="2"/>
  <c r="K77" i="2"/>
  <c r="J77" i="2"/>
  <c r="I77" i="2"/>
  <c r="H77" i="2"/>
  <c r="G77" i="2"/>
  <c r="F77" i="2"/>
  <c r="E77" i="2"/>
  <c r="D77" i="2"/>
  <c r="C77" i="2"/>
  <c r="B77" i="2"/>
  <c r="A77" i="2"/>
  <c r="K76" i="2"/>
  <c r="J76" i="2"/>
  <c r="I76" i="2"/>
  <c r="H76" i="2"/>
  <c r="G76" i="2"/>
  <c r="F76" i="2"/>
  <c r="E76" i="2"/>
  <c r="D76" i="2"/>
  <c r="C76" i="2"/>
  <c r="B76" i="2"/>
  <c r="A76" i="2"/>
  <c r="K75" i="2"/>
  <c r="J75" i="2"/>
  <c r="I75" i="2"/>
  <c r="H75" i="2"/>
  <c r="G75" i="2"/>
  <c r="F75" i="2"/>
  <c r="E75" i="2"/>
  <c r="D75" i="2"/>
  <c r="C75" i="2"/>
  <c r="B75" i="2"/>
  <c r="A75" i="2"/>
  <c r="K74" i="2"/>
  <c r="J74" i="2"/>
  <c r="I74" i="2"/>
  <c r="H74" i="2"/>
  <c r="G74" i="2"/>
  <c r="F74" i="2"/>
  <c r="E74" i="2"/>
  <c r="D74" i="2"/>
  <c r="C74" i="2"/>
  <c r="B74" i="2"/>
  <c r="A74" i="2"/>
  <c r="K73" i="2"/>
  <c r="J73" i="2"/>
  <c r="I73" i="2"/>
  <c r="H73" i="2"/>
  <c r="G73" i="2"/>
  <c r="F73" i="2"/>
  <c r="E73" i="2"/>
  <c r="D73" i="2"/>
  <c r="C73" i="2"/>
  <c r="B73" i="2"/>
  <c r="A73" i="2"/>
  <c r="K72" i="2"/>
  <c r="J72" i="2"/>
  <c r="I72" i="2"/>
  <c r="H72" i="2"/>
  <c r="G72" i="2"/>
  <c r="F72" i="2"/>
  <c r="E72" i="2"/>
  <c r="D72" i="2"/>
  <c r="C72" i="2"/>
  <c r="B72" i="2"/>
  <c r="A72" i="2"/>
  <c r="K71" i="2"/>
  <c r="J71" i="2"/>
  <c r="I71" i="2"/>
  <c r="H71" i="2"/>
  <c r="G71" i="2"/>
  <c r="F71" i="2"/>
  <c r="E71" i="2"/>
  <c r="D71" i="2"/>
  <c r="C71" i="2"/>
  <c r="B71" i="2"/>
  <c r="A71" i="2"/>
  <c r="K70" i="2"/>
  <c r="J70" i="2"/>
  <c r="I70" i="2"/>
  <c r="H70" i="2"/>
  <c r="G70" i="2"/>
  <c r="F70" i="2"/>
  <c r="E70" i="2"/>
  <c r="D70" i="2"/>
  <c r="C70" i="2"/>
  <c r="B70" i="2"/>
  <c r="A70" i="2"/>
  <c r="K69" i="2"/>
  <c r="J69" i="2"/>
  <c r="I69" i="2"/>
  <c r="H69" i="2"/>
  <c r="G69" i="2"/>
  <c r="F69" i="2"/>
  <c r="E69" i="2"/>
  <c r="D69" i="2"/>
  <c r="C69" i="2"/>
  <c r="B69" i="2"/>
  <c r="A69" i="2"/>
  <c r="K68" i="2"/>
  <c r="J68" i="2"/>
  <c r="I68" i="2"/>
  <c r="H68" i="2"/>
  <c r="G68" i="2"/>
  <c r="F68" i="2"/>
  <c r="E68" i="2"/>
  <c r="D68" i="2"/>
  <c r="C68" i="2"/>
  <c r="B68" i="2"/>
  <c r="A68" i="2"/>
  <c r="K67" i="2"/>
  <c r="J67" i="2"/>
  <c r="I67" i="2"/>
  <c r="H67" i="2"/>
  <c r="G67" i="2"/>
  <c r="F67" i="2"/>
  <c r="E67" i="2"/>
  <c r="D67" i="2"/>
  <c r="C67" i="2"/>
  <c r="B67" i="2"/>
  <c r="A67" i="2"/>
  <c r="K66" i="2"/>
  <c r="J66" i="2"/>
  <c r="I66" i="2"/>
  <c r="H66" i="2"/>
  <c r="G66" i="2"/>
  <c r="F66" i="2"/>
  <c r="E66" i="2"/>
  <c r="D66" i="2"/>
  <c r="C66" i="2"/>
  <c r="B66" i="2"/>
  <c r="A66" i="2"/>
  <c r="K65" i="2"/>
  <c r="J65" i="2"/>
  <c r="I65" i="2"/>
  <c r="H65" i="2"/>
  <c r="G65" i="2"/>
  <c r="F65" i="2"/>
  <c r="E65" i="2"/>
  <c r="D65" i="2"/>
  <c r="C65" i="2"/>
  <c r="B65" i="2"/>
  <c r="A65" i="2"/>
  <c r="K64" i="2"/>
  <c r="J64" i="2"/>
  <c r="I64" i="2"/>
  <c r="H64" i="2"/>
  <c r="G64" i="2"/>
  <c r="F64" i="2"/>
  <c r="E64" i="2"/>
  <c r="D64" i="2"/>
  <c r="C64" i="2"/>
  <c r="B64" i="2"/>
  <c r="A64" i="2"/>
  <c r="K63" i="2"/>
  <c r="J63" i="2"/>
  <c r="I63" i="2"/>
  <c r="H63" i="2"/>
  <c r="G63" i="2"/>
  <c r="F63" i="2"/>
  <c r="E63" i="2"/>
  <c r="D63" i="2"/>
  <c r="C63" i="2"/>
  <c r="B63" i="2"/>
  <c r="A63" i="2"/>
  <c r="K62" i="2"/>
  <c r="J62" i="2"/>
  <c r="I62" i="2"/>
  <c r="H62" i="2"/>
  <c r="G62" i="2"/>
  <c r="F62" i="2"/>
  <c r="E62" i="2"/>
  <c r="D62" i="2"/>
  <c r="C62" i="2"/>
  <c r="B62" i="2"/>
  <c r="A62" i="2"/>
  <c r="K61" i="2"/>
  <c r="J61" i="2"/>
  <c r="I61" i="2"/>
  <c r="H61" i="2"/>
  <c r="G61" i="2"/>
  <c r="F61" i="2"/>
  <c r="E61" i="2"/>
  <c r="D61" i="2"/>
  <c r="C61" i="2"/>
  <c r="B61" i="2"/>
  <c r="A61" i="2"/>
  <c r="K60" i="2"/>
  <c r="J60" i="2"/>
  <c r="I60" i="2"/>
  <c r="H60" i="2"/>
  <c r="G60" i="2"/>
  <c r="F60" i="2"/>
  <c r="E60" i="2"/>
  <c r="D60" i="2"/>
  <c r="C60" i="2"/>
  <c r="B60" i="2"/>
  <c r="A60" i="2"/>
  <c r="K59" i="2"/>
  <c r="J59" i="2"/>
  <c r="I59" i="2"/>
  <c r="H59" i="2"/>
  <c r="G59" i="2"/>
  <c r="F59" i="2"/>
  <c r="E59" i="2"/>
  <c r="D59" i="2"/>
  <c r="C59" i="2"/>
  <c r="B59" i="2"/>
  <c r="A59" i="2"/>
  <c r="K58" i="2"/>
  <c r="J58" i="2"/>
  <c r="I58" i="2"/>
  <c r="H58" i="2"/>
  <c r="G58" i="2"/>
  <c r="F58" i="2"/>
  <c r="E58" i="2"/>
  <c r="D58" i="2"/>
  <c r="C58" i="2"/>
  <c r="B58" i="2"/>
  <c r="A58" i="2"/>
  <c r="K57" i="2"/>
  <c r="J57" i="2"/>
  <c r="I57" i="2"/>
  <c r="H57" i="2"/>
  <c r="G57" i="2"/>
  <c r="F57" i="2"/>
  <c r="E57" i="2"/>
  <c r="D57" i="2"/>
  <c r="C57" i="2"/>
  <c r="B57" i="2"/>
  <c r="A57" i="2"/>
  <c r="K56" i="2"/>
  <c r="J56" i="2"/>
  <c r="I56" i="2"/>
  <c r="H56" i="2"/>
  <c r="G56" i="2"/>
  <c r="F56" i="2"/>
  <c r="E56" i="2"/>
  <c r="D56" i="2"/>
  <c r="C56" i="2"/>
  <c r="B56" i="2"/>
  <c r="A56" i="2"/>
  <c r="K55" i="2"/>
  <c r="J55" i="2"/>
  <c r="I55" i="2"/>
  <c r="H55" i="2"/>
  <c r="G55" i="2"/>
  <c r="F55" i="2"/>
  <c r="E55" i="2"/>
  <c r="D55" i="2"/>
  <c r="C55" i="2"/>
  <c r="B55" i="2"/>
  <c r="A55" i="2"/>
  <c r="K54" i="2"/>
  <c r="J54" i="2"/>
  <c r="I54" i="2"/>
  <c r="H54" i="2"/>
  <c r="G54" i="2"/>
  <c r="F54" i="2"/>
  <c r="E54" i="2"/>
  <c r="D54" i="2"/>
  <c r="C54" i="2"/>
  <c r="B54" i="2"/>
  <c r="A54" i="2"/>
  <c r="K53" i="2"/>
  <c r="J53" i="2"/>
  <c r="I53" i="2"/>
  <c r="H53" i="2"/>
  <c r="G53" i="2"/>
  <c r="F53" i="2"/>
  <c r="E53" i="2"/>
  <c r="D53" i="2"/>
  <c r="C53" i="2"/>
  <c r="B53" i="2"/>
  <c r="A53" i="2"/>
  <c r="K52" i="2"/>
  <c r="J52" i="2"/>
  <c r="I52" i="2"/>
  <c r="H52" i="2"/>
  <c r="G52" i="2"/>
  <c r="F52" i="2"/>
  <c r="E52" i="2"/>
  <c r="D52" i="2"/>
  <c r="C52" i="2"/>
  <c r="B52" i="2"/>
  <c r="A52" i="2"/>
  <c r="K51" i="2"/>
  <c r="J51" i="2"/>
  <c r="I51" i="2"/>
  <c r="H51" i="2"/>
  <c r="G51" i="2"/>
  <c r="F51" i="2"/>
  <c r="E51" i="2"/>
  <c r="D51" i="2"/>
  <c r="C51" i="2"/>
  <c r="B51" i="2"/>
  <c r="A51" i="2"/>
  <c r="K50" i="2"/>
  <c r="J50" i="2"/>
  <c r="I50" i="2"/>
  <c r="H50" i="2"/>
  <c r="G50" i="2"/>
  <c r="F50" i="2"/>
  <c r="E50" i="2"/>
  <c r="D50" i="2"/>
  <c r="C50" i="2"/>
  <c r="B50" i="2"/>
  <c r="A50" i="2"/>
  <c r="K49" i="2"/>
  <c r="J49" i="2"/>
  <c r="I49" i="2"/>
  <c r="H49" i="2"/>
  <c r="G49" i="2"/>
  <c r="F49" i="2"/>
  <c r="E49" i="2"/>
  <c r="D49" i="2"/>
  <c r="C49" i="2"/>
  <c r="B49" i="2"/>
  <c r="A49" i="2"/>
  <c r="K48" i="2"/>
  <c r="J48" i="2"/>
  <c r="I48" i="2"/>
  <c r="H48" i="2"/>
  <c r="G48" i="2"/>
  <c r="F48" i="2"/>
  <c r="E48" i="2"/>
  <c r="D48" i="2"/>
  <c r="C48" i="2"/>
  <c r="B48" i="2"/>
  <c r="A48" i="2"/>
  <c r="K47" i="2"/>
  <c r="J47" i="2"/>
  <c r="I47" i="2"/>
  <c r="H47" i="2"/>
  <c r="G47" i="2"/>
  <c r="F47" i="2"/>
  <c r="E47" i="2"/>
  <c r="D47" i="2"/>
  <c r="C47" i="2"/>
  <c r="B47" i="2"/>
  <c r="A47" i="2"/>
  <c r="K46" i="2"/>
  <c r="J46" i="2"/>
  <c r="I46" i="2"/>
  <c r="H46" i="2"/>
  <c r="G46" i="2"/>
  <c r="F46" i="2"/>
  <c r="E46" i="2"/>
  <c r="D46" i="2"/>
  <c r="C46" i="2"/>
  <c r="B46" i="2"/>
  <c r="A46" i="2"/>
  <c r="K45" i="2"/>
  <c r="J45" i="2"/>
  <c r="I45" i="2"/>
  <c r="H45" i="2"/>
  <c r="G45" i="2"/>
  <c r="F45" i="2"/>
  <c r="E45" i="2"/>
  <c r="D45" i="2"/>
  <c r="C45" i="2"/>
  <c r="B45" i="2"/>
  <c r="A45" i="2"/>
  <c r="K44" i="2"/>
  <c r="J44" i="2"/>
  <c r="I44" i="2"/>
  <c r="H44" i="2"/>
  <c r="G44" i="2"/>
  <c r="F44" i="2"/>
  <c r="E44" i="2"/>
  <c r="D44" i="2"/>
  <c r="C44" i="2"/>
  <c r="B44" i="2"/>
  <c r="A44" i="2"/>
  <c r="K43" i="2"/>
  <c r="J43" i="2"/>
  <c r="I43" i="2"/>
  <c r="H43" i="2"/>
  <c r="G43" i="2"/>
  <c r="F43" i="2"/>
  <c r="E43" i="2"/>
  <c r="D43" i="2"/>
  <c r="C43" i="2"/>
  <c r="B43" i="2"/>
  <c r="A43" i="2"/>
  <c r="K42" i="2"/>
  <c r="J42" i="2"/>
  <c r="I42" i="2"/>
  <c r="H42" i="2"/>
  <c r="G42" i="2"/>
  <c r="F42" i="2"/>
  <c r="E42" i="2"/>
  <c r="D42" i="2"/>
  <c r="C42" i="2"/>
  <c r="B42" i="2"/>
  <c r="A42" i="2"/>
  <c r="K41" i="2"/>
  <c r="J41" i="2"/>
  <c r="I41" i="2"/>
  <c r="H41" i="2"/>
  <c r="G41" i="2"/>
  <c r="F41" i="2"/>
  <c r="E41" i="2"/>
  <c r="D41" i="2"/>
  <c r="C41" i="2"/>
  <c r="B41" i="2"/>
  <c r="A41" i="2"/>
  <c r="K40" i="2"/>
  <c r="J40" i="2"/>
  <c r="I40" i="2"/>
  <c r="H40" i="2"/>
  <c r="G40" i="2"/>
  <c r="F40" i="2"/>
  <c r="E40" i="2"/>
  <c r="D40" i="2"/>
  <c r="C40" i="2"/>
  <c r="B40" i="2"/>
  <c r="A40" i="2"/>
  <c r="K39" i="2"/>
  <c r="J39" i="2"/>
  <c r="I39" i="2"/>
  <c r="H39" i="2"/>
  <c r="G39" i="2"/>
  <c r="F39" i="2"/>
  <c r="E39" i="2"/>
  <c r="D39" i="2"/>
  <c r="C39" i="2"/>
  <c r="B39" i="2"/>
  <c r="A39" i="2"/>
  <c r="K38" i="2"/>
  <c r="J38" i="2"/>
  <c r="I38" i="2"/>
  <c r="H38" i="2"/>
  <c r="G38" i="2"/>
  <c r="F38" i="2"/>
  <c r="E38" i="2"/>
  <c r="D38" i="2"/>
  <c r="C38" i="2"/>
  <c r="B38" i="2"/>
  <c r="A38" i="2"/>
  <c r="K37" i="2"/>
  <c r="J37" i="2"/>
  <c r="I37" i="2"/>
  <c r="H37" i="2"/>
  <c r="G37" i="2"/>
  <c r="F37" i="2"/>
  <c r="E37" i="2"/>
  <c r="D37" i="2"/>
  <c r="C37" i="2"/>
  <c r="B37" i="2"/>
  <c r="A37" i="2"/>
  <c r="K36" i="2"/>
  <c r="J36" i="2"/>
  <c r="I36" i="2"/>
  <c r="H36" i="2"/>
  <c r="G36" i="2"/>
  <c r="F36" i="2"/>
  <c r="E36" i="2"/>
  <c r="D36" i="2"/>
  <c r="C36" i="2"/>
  <c r="B36" i="2"/>
  <c r="A36" i="2"/>
  <c r="K35" i="2"/>
  <c r="J35" i="2"/>
  <c r="I35" i="2"/>
  <c r="H35" i="2"/>
  <c r="G35" i="2"/>
  <c r="F35" i="2"/>
  <c r="E35" i="2"/>
  <c r="D35" i="2"/>
  <c r="C35" i="2"/>
  <c r="B35" i="2"/>
  <c r="A35" i="2"/>
  <c r="K34" i="2"/>
  <c r="J34" i="2"/>
  <c r="I34" i="2"/>
  <c r="H34" i="2"/>
  <c r="G34" i="2"/>
  <c r="F34" i="2"/>
  <c r="E34" i="2"/>
  <c r="D34" i="2"/>
  <c r="C34" i="2"/>
  <c r="B34" i="2"/>
  <c r="A34" i="2"/>
  <c r="K33" i="2"/>
  <c r="J33" i="2"/>
  <c r="I33" i="2"/>
  <c r="H33" i="2"/>
  <c r="G33" i="2"/>
  <c r="F33" i="2"/>
  <c r="E33" i="2"/>
  <c r="D33" i="2"/>
  <c r="C33" i="2"/>
  <c r="B33" i="2"/>
  <c r="A33" i="2"/>
  <c r="K32" i="2"/>
  <c r="J32" i="2"/>
  <c r="I32" i="2"/>
  <c r="H32" i="2"/>
  <c r="G32" i="2"/>
  <c r="F32" i="2"/>
  <c r="E32" i="2"/>
  <c r="D32" i="2"/>
  <c r="C32" i="2"/>
  <c r="B32" i="2"/>
  <c r="A32" i="2"/>
  <c r="K31" i="2"/>
  <c r="J31" i="2"/>
  <c r="I31" i="2"/>
  <c r="H31" i="2"/>
  <c r="G31" i="2"/>
  <c r="F31" i="2"/>
  <c r="E31" i="2"/>
  <c r="D31" i="2"/>
  <c r="C31" i="2"/>
  <c r="B31" i="2"/>
  <c r="A31" i="2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K366" i="1" l="1"/>
  <c r="H366" i="1"/>
  <c r="C366" i="1"/>
  <c r="B366" i="1"/>
  <c r="K365" i="1"/>
  <c r="H365" i="1"/>
  <c r="C365" i="1"/>
  <c r="B365" i="1"/>
  <c r="K364" i="1"/>
  <c r="H364" i="1"/>
  <c r="C364" i="1"/>
  <c r="B364" i="1"/>
  <c r="K363" i="1"/>
  <c r="H363" i="1"/>
  <c r="C363" i="1"/>
  <c r="B363" i="1"/>
  <c r="K362" i="1"/>
  <c r="H362" i="1"/>
  <c r="C362" i="1"/>
  <c r="B362" i="1"/>
  <c r="K361" i="1"/>
  <c r="H361" i="1"/>
  <c r="C361" i="1"/>
  <c r="B361" i="1"/>
  <c r="K360" i="1"/>
  <c r="H360" i="1"/>
  <c r="C360" i="1"/>
  <c r="B360" i="1"/>
  <c r="K359" i="1"/>
  <c r="H359" i="1"/>
  <c r="C359" i="1"/>
  <c r="B359" i="1"/>
  <c r="K358" i="1"/>
  <c r="H358" i="1"/>
  <c r="C358" i="1"/>
  <c r="B358" i="1"/>
  <c r="K357" i="1"/>
  <c r="H357" i="1"/>
  <c r="C357" i="1"/>
  <c r="B357" i="1"/>
  <c r="K356" i="1"/>
  <c r="H356" i="1"/>
  <c r="C356" i="1"/>
  <c r="B356" i="1"/>
  <c r="K355" i="1"/>
  <c r="H355" i="1"/>
  <c r="C355" i="1"/>
  <c r="B355" i="1"/>
  <c r="K354" i="1"/>
  <c r="H354" i="1"/>
  <c r="C354" i="1"/>
  <c r="B354" i="1"/>
  <c r="K353" i="1"/>
  <c r="H353" i="1"/>
  <c r="C353" i="1"/>
  <c r="B353" i="1"/>
  <c r="K352" i="1"/>
  <c r="H352" i="1"/>
  <c r="C352" i="1"/>
  <c r="B352" i="1"/>
  <c r="K351" i="1"/>
  <c r="H351" i="1"/>
  <c r="C351" i="1"/>
  <c r="B351" i="1"/>
  <c r="K350" i="1"/>
  <c r="H350" i="1"/>
  <c r="C350" i="1"/>
  <c r="B350" i="1"/>
  <c r="K349" i="1"/>
  <c r="H349" i="1"/>
  <c r="C349" i="1"/>
  <c r="B349" i="1"/>
  <c r="K348" i="1"/>
  <c r="H348" i="1"/>
  <c r="C348" i="1"/>
  <c r="B348" i="1"/>
  <c r="K347" i="1"/>
  <c r="H347" i="1"/>
  <c r="C347" i="1"/>
  <c r="B347" i="1"/>
  <c r="K346" i="1"/>
  <c r="H346" i="1"/>
  <c r="C346" i="1"/>
  <c r="B346" i="1"/>
  <c r="K345" i="1"/>
  <c r="H345" i="1"/>
  <c r="C345" i="1"/>
  <c r="B345" i="1"/>
  <c r="K344" i="1"/>
  <c r="H344" i="1"/>
  <c r="C344" i="1"/>
  <c r="B344" i="1"/>
  <c r="K343" i="1"/>
  <c r="H343" i="1"/>
  <c r="C343" i="1"/>
  <c r="B343" i="1"/>
  <c r="K342" i="1"/>
  <c r="H342" i="1"/>
  <c r="C342" i="1"/>
  <c r="B342" i="1"/>
  <c r="K341" i="1"/>
  <c r="H341" i="1"/>
  <c r="C341" i="1"/>
  <c r="B341" i="1"/>
  <c r="K340" i="1"/>
  <c r="H340" i="1"/>
  <c r="C340" i="1"/>
  <c r="B340" i="1"/>
  <c r="K339" i="1"/>
  <c r="H339" i="1"/>
  <c r="C339" i="1"/>
  <c r="B339" i="1"/>
  <c r="K338" i="1"/>
  <c r="H338" i="1"/>
  <c r="C338" i="1"/>
  <c r="B338" i="1"/>
  <c r="K337" i="1"/>
  <c r="H337" i="1"/>
  <c r="C337" i="1"/>
  <c r="B337" i="1"/>
  <c r="K336" i="1"/>
  <c r="H336" i="1"/>
  <c r="C336" i="1"/>
  <c r="B336" i="1"/>
  <c r="K335" i="1"/>
  <c r="H335" i="1"/>
  <c r="C335" i="1"/>
  <c r="B335" i="1"/>
  <c r="K334" i="1"/>
  <c r="H334" i="1"/>
  <c r="C334" i="1"/>
  <c r="B334" i="1"/>
  <c r="K333" i="1"/>
  <c r="H333" i="1"/>
  <c r="C333" i="1"/>
  <c r="B333" i="1"/>
  <c r="K332" i="1"/>
  <c r="H332" i="1"/>
  <c r="C332" i="1"/>
  <c r="B332" i="1"/>
  <c r="K331" i="1"/>
  <c r="H331" i="1"/>
  <c r="C331" i="1"/>
  <c r="B331" i="1"/>
  <c r="K330" i="1"/>
  <c r="H330" i="1"/>
  <c r="C330" i="1"/>
  <c r="B330" i="1"/>
  <c r="K329" i="1"/>
  <c r="H329" i="1"/>
  <c r="C329" i="1"/>
  <c r="B329" i="1"/>
  <c r="K328" i="1"/>
  <c r="H328" i="1"/>
  <c r="C328" i="1"/>
  <c r="B328" i="1"/>
  <c r="K327" i="1"/>
  <c r="H327" i="1"/>
  <c r="C327" i="1"/>
  <c r="B327" i="1"/>
  <c r="K326" i="1"/>
  <c r="H326" i="1"/>
  <c r="C326" i="1"/>
  <c r="B326" i="1"/>
  <c r="K325" i="1"/>
  <c r="H325" i="1"/>
  <c r="C325" i="1"/>
  <c r="B325" i="1"/>
  <c r="K324" i="1"/>
  <c r="H324" i="1"/>
  <c r="C324" i="1"/>
  <c r="B324" i="1"/>
  <c r="K323" i="1"/>
  <c r="H323" i="1"/>
  <c r="C323" i="1"/>
  <c r="B323" i="1"/>
  <c r="K322" i="1"/>
  <c r="H322" i="1"/>
  <c r="C322" i="1"/>
  <c r="B322" i="1"/>
  <c r="K321" i="1"/>
  <c r="H321" i="1"/>
  <c r="C321" i="1"/>
  <c r="B321" i="1"/>
  <c r="K320" i="1"/>
  <c r="H320" i="1"/>
  <c r="C320" i="1"/>
  <c r="B320" i="1"/>
  <c r="K319" i="1"/>
  <c r="H319" i="1"/>
  <c r="C319" i="1"/>
  <c r="B319" i="1"/>
  <c r="K318" i="1"/>
  <c r="H318" i="1"/>
  <c r="C318" i="1"/>
  <c r="B318" i="1"/>
  <c r="K317" i="1"/>
  <c r="H317" i="1"/>
  <c r="C317" i="1"/>
  <c r="B317" i="1"/>
  <c r="K316" i="1"/>
  <c r="H316" i="1"/>
  <c r="C316" i="1"/>
  <c r="B316" i="1"/>
  <c r="K315" i="1"/>
  <c r="H315" i="1"/>
  <c r="C315" i="1"/>
  <c r="B315" i="1"/>
  <c r="K314" i="1"/>
  <c r="H314" i="1"/>
  <c r="C314" i="1"/>
  <c r="B314" i="1"/>
  <c r="K313" i="1"/>
  <c r="H313" i="1"/>
  <c r="C313" i="1"/>
  <c r="B313" i="1"/>
  <c r="K312" i="1"/>
  <c r="H312" i="1"/>
  <c r="C312" i="1"/>
  <c r="B312" i="1"/>
  <c r="K311" i="1"/>
  <c r="H311" i="1"/>
  <c r="C311" i="1"/>
  <c r="B311" i="1"/>
  <c r="K310" i="1"/>
  <c r="H310" i="1"/>
  <c r="C310" i="1"/>
  <c r="B310" i="1"/>
  <c r="K309" i="1"/>
  <c r="H309" i="1"/>
  <c r="C309" i="1"/>
  <c r="B309" i="1"/>
  <c r="K308" i="1"/>
  <c r="H308" i="1"/>
  <c r="C308" i="1"/>
  <c r="B308" i="1"/>
  <c r="K307" i="1"/>
  <c r="H307" i="1"/>
  <c r="C307" i="1"/>
  <c r="B307" i="1"/>
  <c r="K306" i="1"/>
  <c r="H306" i="1"/>
  <c r="C306" i="1"/>
  <c r="B306" i="1"/>
  <c r="K305" i="1"/>
  <c r="H305" i="1"/>
  <c r="C305" i="1"/>
  <c r="B305" i="1"/>
  <c r="K304" i="1"/>
  <c r="H304" i="1"/>
  <c r="C304" i="1"/>
  <c r="B304" i="1"/>
  <c r="K303" i="1"/>
  <c r="H303" i="1"/>
  <c r="C303" i="1"/>
  <c r="B303" i="1"/>
  <c r="K302" i="1"/>
  <c r="H302" i="1"/>
  <c r="C302" i="1"/>
  <c r="B302" i="1"/>
  <c r="K301" i="1"/>
  <c r="H301" i="1"/>
  <c r="C301" i="1"/>
  <c r="B301" i="1"/>
  <c r="K300" i="1"/>
  <c r="H300" i="1"/>
  <c r="C300" i="1"/>
  <c r="B300" i="1"/>
  <c r="K299" i="1"/>
  <c r="H299" i="1"/>
  <c r="C299" i="1"/>
  <c r="B299" i="1"/>
  <c r="K298" i="1"/>
  <c r="H298" i="1"/>
  <c r="C298" i="1"/>
  <c r="B298" i="1"/>
  <c r="K297" i="1"/>
  <c r="H297" i="1"/>
  <c r="C297" i="1"/>
  <c r="B297" i="1"/>
  <c r="K296" i="1"/>
  <c r="H296" i="1"/>
  <c r="C296" i="1"/>
  <c r="B296" i="1"/>
  <c r="K295" i="1"/>
  <c r="H295" i="1"/>
  <c r="C295" i="1"/>
  <c r="B295" i="1"/>
  <c r="K294" i="1"/>
  <c r="H294" i="1"/>
  <c r="C294" i="1"/>
  <c r="B294" i="1"/>
  <c r="K293" i="1"/>
  <c r="H293" i="1"/>
  <c r="C293" i="1"/>
  <c r="B293" i="1"/>
  <c r="K292" i="1"/>
  <c r="H292" i="1"/>
  <c r="C292" i="1"/>
  <c r="B292" i="1"/>
  <c r="K291" i="1"/>
  <c r="H291" i="1"/>
  <c r="C291" i="1"/>
  <c r="B291" i="1"/>
  <c r="K290" i="1"/>
  <c r="H290" i="1"/>
  <c r="C290" i="1"/>
  <c r="B290" i="1"/>
  <c r="K289" i="1"/>
  <c r="H289" i="1"/>
  <c r="C289" i="1"/>
  <c r="B289" i="1"/>
  <c r="K288" i="1"/>
  <c r="H288" i="1"/>
  <c r="C288" i="1"/>
  <c r="B288" i="1"/>
  <c r="K287" i="1"/>
  <c r="H287" i="1"/>
  <c r="C287" i="1"/>
  <c r="B287" i="1"/>
  <c r="K286" i="1"/>
  <c r="H286" i="1"/>
  <c r="C286" i="1"/>
  <c r="B286" i="1"/>
  <c r="K285" i="1"/>
  <c r="H285" i="1"/>
  <c r="C285" i="1"/>
  <c r="B285" i="1"/>
  <c r="K284" i="1"/>
  <c r="H284" i="1"/>
  <c r="C284" i="1"/>
  <c r="B284" i="1"/>
  <c r="K283" i="1"/>
  <c r="H283" i="1"/>
  <c r="C283" i="1"/>
  <c r="B283" i="1"/>
  <c r="K282" i="1"/>
  <c r="H282" i="1"/>
  <c r="C282" i="1"/>
  <c r="B282" i="1"/>
  <c r="K281" i="1"/>
  <c r="H281" i="1"/>
  <c r="C281" i="1"/>
  <c r="B281" i="1"/>
  <c r="K280" i="1"/>
  <c r="H280" i="1"/>
  <c r="C280" i="1"/>
  <c r="B280" i="1"/>
  <c r="K279" i="1"/>
  <c r="H279" i="1"/>
  <c r="C279" i="1"/>
  <c r="B279" i="1"/>
  <c r="K278" i="1"/>
  <c r="H278" i="1"/>
  <c r="C278" i="1"/>
  <c r="B278" i="1"/>
  <c r="K277" i="1"/>
  <c r="H277" i="1"/>
  <c r="C277" i="1"/>
  <c r="B277" i="1"/>
  <c r="K276" i="1"/>
  <c r="H276" i="1"/>
  <c r="C276" i="1"/>
  <c r="B276" i="1"/>
  <c r="K275" i="1"/>
  <c r="H275" i="1"/>
  <c r="C275" i="1"/>
  <c r="B275" i="1"/>
  <c r="K274" i="1"/>
  <c r="H274" i="1"/>
  <c r="C274" i="1"/>
  <c r="B274" i="1"/>
  <c r="K273" i="1"/>
  <c r="H273" i="1"/>
  <c r="C273" i="1"/>
  <c r="B273" i="1"/>
  <c r="K272" i="1"/>
  <c r="H272" i="1"/>
  <c r="C272" i="1"/>
  <c r="B272" i="1"/>
  <c r="K271" i="1"/>
  <c r="H271" i="1"/>
  <c r="C271" i="1"/>
  <c r="B271" i="1"/>
  <c r="K270" i="1"/>
  <c r="H270" i="1"/>
  <c r="C270" i="1"/>
  <c r="B270" i="1"/>
  <c r="K269" i="1"/>
  <c r="H269" i="1"/>
  <c r="C269" i="1"/>
  <c r="B269" i="1"/>
  <c r="K268" i="1"/>
  <c r="H268" i="1"/>
  <c r="C268" i="1"/>
  <c r="B268" i="1"/>
  <c r="K267" i="1"/>
  <c r="H267" i="1"/>
  <c r="C267" i="1"/>
  <c r="B267" i="1"/>
  <c r="K266" i="1"/>
  <c r="H266" i="1"/>
  <c r="C266" i="1"/>
  <c r="B266" i="1"/>
  <c r="K265" i="1"/>
  <c r="H265" i="1"/>
  <c r="C265" i="1"/>
  <c r="B265" i="1"/>
  <c r="K264" i="1"/>
  <c r="H264" i="1"/>
  <c r="C264" i="1"/>
  <c r="B264" i="1"/>
  <c r="K263" i="1"/>
  <c r="H263" i="1"/>
  <c r="C263" i="1"/>
  <c r="B263" i="1"/>
  <c r="K262" i="1"/>
  <c r="H262" i="1"/>
  <c r="C262" i="1"/>
  <c r="B262" i="1"/>
  <c r="K261" i="1"/>
  <c r="H261" i="1"/>
  <c r="C261" i="1"/>
  <c r="B261" i="1"/>
  <c r="K260" i="1"/>
  <c r="H260" i="1"/>
  <c r="C260" i="1"/>
  <c r="B260" i="1"/>
  <c r="K259" i="1"/>
  <c r="H259" i="1"/>
  <c r="C259" i="1"/>
  <c r="B259" i="1"/>
  <c r="K258" i="1"/>
  <c r="H258" i="1"/>
  <c r="C258" i="1"/>
  <c r="B258" i="1"/>
  <c r="K257" i="1"/>
  <c r="H257" i="1"/>
  <c r="C257" i="1"/>
  <c r="B257" i="1"/>
  <c r="K256" i="1"/>
  <c r="H256" i="1"/>
  <c r="C256" i="1"/>
  <c r="B256" i="1"/>
  <c r="K255" i="1"/>
  <c r="H255" i="1"/>
  <c r="C255" i="1"/>
  <c r="B255" i="1"/>
  <c r="K254" i="1"/>
  <c r="H254" i="1"/>
  <c r="C254" i="1"/>
  <c r="B254" i="1"/>
  <c r="K253" i="1"/>
  <c r="H253" i="1"/>
  <c r="C253" i="1"/>
  <c r="B253" i="1"/>
  <c r="K252" i="1"/>
  <c r="H252" i="1"/>
  <c r="C252" i="1"/>
  <c r="B252" i="1"/>
  <c r="K251" i="1"/>
  <c r="H251" i="1"/>
  <c r="C251" i="1"/>
  <c r="B251" i="1"/>
  <c r="K250" i="1"/>
  <c r="H250" i="1"/>
  <c r="C250" i="1"/>
  <c r="B250" i="1"/>
  <c r="K249" i="1"/>
  <c r="H249" i="1"/>
  <c r="C249" i="1"/>
  <c r="B249" i="1"/>
  <c r="K248" i="1"/>
  <c r="H248" i="1"/>
  <c r="C248" i="1"/>
  <c r="B248" i="1"/>
  <c r="K247" i="1"/>
  <c r="H247" i="1"/>
  <c r="C247" i="1"/>
  <c r="B247" i="1"/>
  <c r="K246" i="1"/>
  <c r="H246" i="1"/>
  <c r="C246" i="1"/>
  <c r="B246" i="1"/>
  <c r="K245" i="1"/>
  <c r="H245" i="1"/>
  <c r="C245" i="1"/>
  <c r="B245" i="1"/>
  <c r="K244" i="1"/>
  <c r="H244" i="1"/>
  <c r="C244" i="1"/>
  <c r="B244" i="1"/>
  <c r="K243" i="1"/>
  <c r="H243" i="1"/>
  <c r="C243" i="1"/>
  <c r="B243" i="1"/>
  <c r="K242" i="1"/>
  <c r="H242" i="1"/>
  <c r="C242" i="1"/>
  <c r="B242" i="1"/>
  <c r="K241" i="1"/>
  <c r="H241" i="1"/>
  <c r="C241" i="1"/>
  <c r="B241" i="1"/>
  <c r="K240" i="1"/>
  <c r="H240" i="1"/>
  <c r="C240" i="1"/>
  <c r="B240" i="1"/>
  <c r="K239" i="1"/>
  <c r="H239" i="1"/>
  <c r="C239" i="1"/>
  <c r="B239" i="1"/>
  <c r="K238" i="1"/>
  <c r="H238" i="1"/>
  <c r="C238" i="1"/>
  <c r="B238" i="1"/>
  <c r="K237" i="1"/>
  <c r="H237" i="1"/>
  <c r="C237" i="1"/>
  <c r="B237" i="1"/>
  <c r="K236" i="1"/>
  <c r="H236" i="1"/>
  <c r="C236" i="1"/>
  <c r="B236" i="1"/>
  <c r="K235" i="1"/>
  <c r="H235" i="1"/>
  <c r="C235" i="1"/>
  <c r="B235" i="1"/>
  <c r="K234" i="1"/>
  <c r="H234" i="1"/>
  <c r="C234" i="1"/>
  <c r="B234" i="1"/>
  <c r="K233" i="1"/>
  <c r="H233" i="1"/>
  <c r="C233" i="1"/>
  <c r="B233" i="1"/>
  <c r="K232" i="1"/>
  <c r="H232" i="1"/>
  <c r="C232" i="1"/>
  <c r="B232" i="1"/>
  <c r="K231" i="1"/>
  <c r="H231" i="1"/>
  <c r="C231" i="1"/>
  <c r="B231" i="1"/>
  <c r="K230" i="1"/>
  <c r="H230" i="1"/>
  <c r="C230" i="1"/>
  <c r="B230" i="1"/>
  <c r="K229" i="1"/>
  <c r="H229" i="1"/>
  <c r="C229" i="1"/>
  <c r="B229" i="1"/>
  <c r="K228" i="1"/>
  <c r="H228" i="1"/>
  <c r="C228" i="1"/>
  <c r="B228" i="1"/>
  <c r="K227" i="1"/>
  <c r="H227" i="1"/>
  <c r="C227" i="1"/>
  <c r="B227" i="1"/>
  <c r="K226" i="1"/>
  <c r="H226" i="1"/>
  <c r="C226" i="1"/>
  <c r="B226" i="1"/>
  <c r="K225" i="1"/>
  <c r="H225" i="1"/>
  <c r="C225" i="1"/>
  <c r="B225" i="1"/>
  <c r="K224" i="1"/>
  <c r="H224" i="1"/>
  <c r="C224" i="1"/>
  <c r="B224" i="1"/>
  <c r="K223" i="1"/>
  <c r="H223" i="1"/>
  <c r="C223" i="1"/>
  <c r="B223" i="1"/>
  <c r="K222" i="1"/>
  <c r="H222" i="1"/>
  <c r="C222" i="1"/>
  <c r="B222" i="1"/>
  <c r="K221" i="1"/>
  <c r="H221" i="1"/>
  <c r="C221" i="1"/>
  <c r="B221" i="1"/>
  <c r="K220" i="1"/>
  <c r="H220" i="1"/>
  <c r="C220" i="1"/>
  <c r="B220" i="1"/>
  <c r="K219" i="1"/>
  <c r="H219" i="1"/>
  <c r="C219" i="1"/>
  <c r="B219" i="1"/>
  <c r="K218" i="1"/>
  <c r="H218" i="1"/>
  <c r="C218" i="1"/>
  <c r="B218" i="1"/>
  <c r="K217" i="1"/>
  <c r="H217" i="1"/>
  <c r="C217" i="1"/>
  <c r="B217" i="1"/>
  <c r="K216" i="1"/>
  <c r="H216" i="1"/>
  <c r="C216" i="1"/>
  <c r="B216" i="1"/>
  <c r="K215" i="1"/>
  <c r="H215" i="1"/>
  <c r="C215" i="1"/>
  <c r="B215" i="1"/>
  <c r="K214" i="1"/>
  <c r="H214" i="1"/>
  <c r="C214" i="1"/>
  <c r="B214" i="1"/>
  <c r="K213" i="1"/>
  <c r="H213" i="1"/>
  <c r="C213" i="1"/>
  <c r="B213" i="1"/>
  <c r="K212" i="1"/>
  <c r="H212" i="1"/>
  <c r="C212" i="1"/>
  <c r="B212" i="1"/>
  <c r="K211" i="1"/>
  <c r="H211" i="1"/>
  <c r="C211" i="1"/>
  <c r="B211" i="1"/>
  <c r="K210" i="1"/>
  <c r="H210" i="1"/>
  <c r="C210" i="1"/>
  <c r="B210" i="1"/>
  <c r="K209" i="1"/>
  <c r="H209" i="1"/>
  <c r="C209" i="1"/>
  <c r="B209" i="1"/>
  <c r="K208" i="1"/>
  <c r="H208" i="1"/>
  <c r="C208" i="1"/>
  <c r="B208" i="1"/>
  <c r="K207" i="1"/>
  <c r="H207" i="1"/>
  <c r="C207" i="1"/>
  <c r="B207" i="1"/>
  <c r="K206" i="1"/>
  <c r="H206" i="1"/>
  <c r="C206" i="1"/>
  <c r="B206" i="1"/>
  <c r="K205" i="1"/>
  <c r="H205" i="1"/>
  <c r="C205" i="1"/>
  <c r="B205" i="1"/>
  <c r="K204" i="1"/>
  <c r="H204" i="1"/>
  <c r="C204" i="1"/>
  <c r="B204" i="1"/>
  <c r="K203" i="1"/>
  <c r="H203" i="1"/>
  <c r="C203" i="1"/>
  <c r="B203" i="1"/>
  <c r="K202" i="1"/>
  <c r="H202" i="1"/>
  <c r="C202" i="1"/>
  <c r="B202" i="1"/>
  <c r="K201" i="1"/>
  <c r="H201" i="1"/>
  <c r="C201" i="1"/>
  <c r="B201" i="1"/>
  <c r="K200" i="1"/>
  <c r="H200" i="1"/>
  <c r="C200" i="1"/>
  <c r="B200" i="1"/>
  <c r="K199" i="1"/>
  <c r="H199" i="1"/>
  <c r="C199" i="1"/>
  <c r="B199" i="1"/>
  <c r="K198" i="1"/>
  <c r="H198" i="1"/>
  <c r="C198" i="1"/>
  <c r="B198" i="1"/>
  <c r="K197" i="1"/>
  <c r="H197" i="1"/>
  <c r="C197" i="1"/>
  <c r="B197" i="1"/>
  <c r="K196" i="1"/>
  <c r="H196" i="1"/>
  <c r="C196" i="1"/>
  <c r="B196" i="1"/>
  <c r="K195" i="1"/>
  <c r="H195" i="1"/>
  <c r="C195" i="1"/>
  <c r="B195" i="1"/>
  <c r="K194" i="1"/>
  <c r="H194" i="1"/>
  <c r="C194" i="1"/>
  <c r="B194" i="1"/>
  <c r="K193" i="1"/>
  <c r="H193" i="1"/>
  <c r="C193" i="1"/>
  <c r="B193" i="1"/>
  <c r="K192" i="1"/>
  <c r="H192" i="1"/>
  <c r="C192" i="1"/>
  <c r="B192" i="1"/>
  <c r="K191" i="1"/>
  <c r="H191" i="1"/>
  <c r="C191" i="1"/>
  <c r="B191" i="1"/>
  <c r="K190" i="1"/>
  <c r="H190" i="1"/>
  <c r="C190" i="1"/>
  <c r="B190" i="1"/>
  <c r="K189" i="1"/>
  <c r="H189" i="1"/>
  <c r="C189" i="1"/>
  <c r="B189" i="1"/>
  <c r="K188" i="1"/>
  <c r="H188" i="1"/>
  <c r="C188" i="1"/>
  <c r="B188" i="1"/>
  <c r="K187" i="1"/>
  <c r="H187" i="1"/>
  <c r="C187" i="1"/>
  <c r="B187" i="1"/>
  <c r="K186" i="1"/>
  <c r="H186" i="1"/>
  <c r="C186" i="1"/>
  <c r="B186" i="1"/>
  <c r="K185" i="1"/>
  <c r="H185" i="1"/>
  <c r="C185" i="1"/>
  <c r="B185" i="1"/>
  <c r="K184" i="1"/>
  <c r="H184" i="1"/>
  <c r="C184" i="1"/>
  <c r="B184" i="1"/>
  <c r="K183" i="1"/>
  <c r="H183" i="1"/>
  <c r="C183" i="1"/>
  <c r="B183" i="1"/>
  <c r="K182" i="1"/>
  <c r="H182" i="1"/>
  <c r="C182" i="1"/>
  <c r="B182" i="1"/>
  <c r="K181" i="1"/>
  <c r="H181" i="1"/>
  <c r="C181" i="1"/>
  <c r="B181" i="1"/>
  <c r="K180" i="1"/>
  <c r="H180" i="1"/>
  <c r="C180" i="1"/>
  <c r="B180" i="1"/>
  <c r="K179" i="1"/>
  <c r="H179" i="1"/>
  <c r="C179" i="1"/>
  <c r="B179" i="1"/>
  <c r="K178" i="1"/>
  <c r="H178" i="1"/>
  <c r="C178" i="1"/>
  <c r="B178" i="1"/>
  <c r="K177" i="1"/>
  <c r="H177" i="1"/>
  <c r="C177" i="1"/>
  <c r="B177" i="1"/>
  <c r="K176" i="1"/>
  <c r="H176" i="1"/>
  <c r="C176" i="1"/>
  <c r="B176" i="1"/>
  <c r="K175" i="1"/>
  <c r="H175" i="1"/>
  <c r="C175" i="1"/>
  <c r="B175" i="1"/>
  <c r="K174" i="1"/>
  <c r="H174" i="1"/>
  <c r="C174" i="1"/>
  <c r="B174" i="1"/>
  <c r="K173" i="1"/>
  <c r="H173" i="1"/>
  <c r="C173" i="1"/>
  <c r="B173" i="1"/>
  <c r="K172" i="1"/>
  <c r="H172" i="1"/>
  <c r="C172" i="1"/>
  <c r="B172" i="1"/>
  <c r="K171" i="1"/>
  <c r="H171" i="1"/>
  <c r="C171" i="1"/>
  <c r="B171" i="1"/>
  <c r="K170" i="1"/>
  <c r="H170" i="1"/>
  <c r="C170" i="1"/>
  <c r="B170" i="1"/>
  <c r="K169" i="1"/>
  <c r="H169" i="1"/>
  <c r="C169" i="1"/>
  <c r="B169" i="1"/>
  <c r="K168" i="1"/>
  <c r="H168" i="1"/>
  <c r="C168" i="1"/>
  <c r="B168" i="1"/>
  <c r="K167" i="1"/>
  <c r="H167" i="1"/>
  <c r="C167" i="1"/>
  <c r="B167" i="1"/>
  <c r="K166" i="1"/>
  <c r="H166" i="1"/>
  <c r="C166" i="1"/>
  <c r="B166" i="1"/>
  <c r="K165" i="1"/>
  <c r="H165" i="1"/>
  <c r="C165" i="1"/>
  <c r="B165" i="1"/>
  <c r="K164" i="1"/>
  <c r="H164" i="1"/>
  <c r="C164" i="1"/>
  <c r="B164" i="1"/>
  <c r="K163" i="1"/>
  <c r="H163" i="1"/>
  <c r="C163" i="1"/>
  <c r="B163" i="1"/>
  <c r="K162" i="1"/>
  <c r="H162" i="1"/>
  <c r="C162" i="1"/>
  <c r="B162" i="1"/>
  <c r="K161" i="1"/>
  <c r="H161" i="1"/>
  <c r="C161" i="1"/>
  <c r="B161" i="1"/>
  <c r="K160" i="1"/>
  <c r="H160" i="1"/>
  <c r="C160" i="1"/>
  <c r="B160" i="1"/>
  <c r="K159" i="1"/>
  <c r="H159" i="1"/>
  <c r="C159" i="1"/>
  <c r="B159" i="1"/>
  <c r="K158" i="1"/>
  <c r="H158" i="1"/>
  <c r="C158" i="1"/>
  <c r="B158" i="1"/>
  <c r="K157" i="1"/>
  <c r="H157" i="1"/>
  <c r="C157" i="1"/>
  <c r="B157" i="1"/>
  <c r="K156" i="1"/>
  <c r="H156" i="1"/>
  <c r="C156" i="1"/>
  <c r="B156" i="1"/>
  <c r="K155" i="1"/>
  <c r="H155" i="1"/>
  <c r="C155" i="1"/>
  <c r="B155" i="1"/>
  <c r="K154" i="1"/>
  <c r="H154" i="1"/>
  <c r="C154" i="1"/>
  <c r="B154" i="1"/>
  <c r="K153" i="1"/>
  <c r="H153" i="1"/>
  <c r="C153" i="1"/>
  <c r="B153" i="1"/>
  <c r="K152" i="1"/>
  <c r="H152" i="1"/>
  <c r="C152" i="1"/>
  <c r="B152" i="1"/>
  <c r="K151" i="1"/>
  <c r="H151" i="1"/>
  <c r="C151" i="1"/>
  <c r="B151" i="1"/>
  <c r="K150" i="1"/>
  <c r="H150" i="1"/>
  <c r="C150" i="1"/>
  <c r="B150" i="1"/>
  <c r="K149" i="1"/>
  <c r="H149" i="1"/>
  <c r="C149" i="1"/>
  <c r="B149" i="1"/>
  <c r="K148" i="1"/>
  <c r="H148" i="1"/>
  <c r="C148" i="1"/>
  <c r="B148" i="1"/>
  <c r="K147" i="1"/>
  <c r="H147" i="1"/>
  <c r="C147" i="1"/>
  <c r="B147" i="1"/>
  <c r="K146" i="1"/>
  <c r="H146" i="1"/>
  <c r="C146" i="1"/>
  <c r="B146" i="1"/>
  <c r="K145" i="1"/>
  <c r="H145" i="1"/>
  <c r="C145" i="1"/>
  <c r="B145" i="1"/>
  <c r="K144" i="1"/>
  <c r="H144" i="1"/>
  <c r="C144" i="1"/>
  <c r="B144" i="1"/>
  <c r="K143" i="1"/>
  <c r="H143" i="1"/>
  <c r="C143" i="1"/>
  <c r="B143" i="1"/>
  <c r="K142" i="1"/>
  <c r="H142" i="1"/>
  <c r="C142" i="1"/>
  <c r="B142" i="1"/>
  <c r="K141" i="1"/>
  <c r="H141" i="1"/>
  <c r="C141" i="1"/>
  <c r="B141" i="1"/>
  <c r="K140" i="1"/>
  <c r="H140" i="1"/>
  <c r="C140" i="1"/>
  <c r="B140" i="1"/>
  <c r="K139" i="1"/>
  <c r="H139" i="1"/>
  <c r="C139" i="1"/>
  <c r="B139" i="1"/>
  <c r="K138" i="1"/>
  <c r="H138" i="1"/>
  <c r="C138" i="1"/>
  <c r="B138" i="1"/>
  <c r="K137" i="1"/>
  <c r="H137" i="1"/>
  <c r="C137" i="1"/>
  <c r="B137" i="1"/>
  <c r="K136" i="1"/>
  <c r="H136" i="1"/>
  <c r="C136" i="1"/>
  <c r="B136" i="1"/>
  <c r="K135" i="1"/>
  <c r="H135" i="1"/>
  <c r="C135" i="1"/>
  <c r="B135" i="1"/>
  <c r="K134" i="1"/>
  <c r="H134" i="1"/>
  <c r="C134" i="1"/>
  <c r="B134" i="1"/>
  <c r="K133" i="1"/>
  <c r="H133" i="1"/>
  <c r="C133" i="1"/>
  <c r="B133" i="1"/>
  <c r="K132" i="1"/>
  <c r="H132" i="1"/>
  <c r="C132" i="1"/>
  <c r="B132" i="1"/>
  <c r="K131" i="1"/>
  <c r="H131" i="1"/>
  <c r="C131" i="1"/>
  <c r="B131" i="1"/>
  <c r="K130" i="1"/>
  <c r="H130" i="1"/>
  <c r="C130" i="1"/>
  <c r="B130" i="1"/>
  <c r="K129" i="1"/>
  <c r="H129" i="1"/>
  <c r="C129" i="1"/>
  <c r="B129" i="1"/>
  <c r="K128" i="1"/>
  <c r="H128" i="1"/>
  <c r="C128" i="1"/>
  <c r="B128" i="1"/>
  <c r="K127" i="1"/>
  <c r="H127" i="1"/>
  <c r="C127" i="1"/>
  <c r="B127" i="1"/>
  <c r="K126" i="1"/>
  <c r="H126" i="1"/>
  <c r="C126" i="1"/>
  <c r="B126" i="1"/>
  <c r="K125" i="1"/>
  <c r="H125" i="1"/>
  <c r="C125" i="1"/>
  <c r="B125" i="1"/>
  <c r="K124" i="1"/>
  <c r="H124" i="1"/>
  <c r="C124" i="1"/>
  <c r="B124" i="1"/>
  <c r="K123" i="1"/>
  <c r="H123" i="1"/>
  <c r="C123" i="1"/>
  <c r="B123" i="1"/>
  <c r="K122" i="1"/>
  <c r="H122" i="1"/>
  <c r="C122" i="1"/>
  <c r="B122" i="1"/>
  <c r="K121" i="1"/>
  <c r="H121" i="1"/>
  <c r="C121" i="1"/>
  <c r="B121" i="1"/>
  <c r="K120" i="1"/>
  <c r="H120" i="1"/>
  <c r="C120" i="1"/>
  <c r="B120" i="1"/>
  <c r="K119" i="1"/>
  <c r="H119" i="1"/>
  <c r="C119" i="1"/>
  <c r="B119" i="1"/>
  <c r="K118" i="1"/>
  <c r="H118" i="1"/>
  <c r="C118" i="1"/>
  <c r="B118" i="1"/>
  <c r="K117" i="1"/>
  <c r="H117" i="1"/>
  <c r="C117" i="1"/>
  <c r="B117" i="1"/>
  <c r="K116" i="1"/>
  <c r="H116" i="1"/>
  <c r="C116" i="1"/>
  <c r="B116" i="1"/>
  <c r="K115" i="1"/>
  <c r="H115" i="1"/>
  <c r="C115" i="1"/>
  <c r="B115" i="1"/>
  <c r="K114" i="1"/>
  <c r="H114" i="1"/>
  <c r="C114" i="1"/>
  <c r="B114" i="1"/>
  <c r="K113" i="1"/>
  <c r="H113" i="1"/>
  <c r="C113" i="1"/>
  <c r="B113" i="1"/>
  <c r="K112" i="1"/>
  <c r="H112" i="1"/>
  <c r="C112" i="1"/>
  <c r="B112" i="1"/>
  <c r="K111" i="1"/>
  <c r="H111" i="1"/>
  <c r="C111" i="1"/>
  <c r="B111" i="1"/>
  <c r="K110" i="1"/>
  <c r="H110" i="1"/>
  <c r="C110" i="1"/>
  <c r="B110" i="1"/>
  <c r="K109" i="1"/>
  <c r="H109" i="1"/>
  <c r="C109" i="1"/>
  <c r="B109" i="1"/>
  <c r="K108" i="1"/>
  <c r="H108" i="1"/>
  <c r="C108" i="1"/>
  <c r="B108" i="1"/>
  <c r="K107" i="1"/>
  <c r="H107" i="1"/>
  <c r="C107" i="1"/>
  <c r="B107" i="1"/>
  <c r="K106" i="1"/>
  <c r="H106" i="1"/>
  <c r="C106" i="1"/>
  <c r="B106" i="1"/>
  <c r="K105" i="1"/>
  <c r="H105" i="1"/>
  <c r="C105" i="1"/>
  <c r="B105" i="1"/>
  <c r="K104" i="1"/>
  <c r="H104" i="1"/>
  <c r="C104" i="1"/>
  <c r="B104" i="1"/>
  <c r="K103" i="1"/>
  <c r="H103" i="1"/>
  <c r="C103" i="1"/>
  <c r="B103" i="1"/>
  <c r="K102" i="1"/>
  <c r="H102" i="1"/>
  <c r="C102" i="1"/>
  <c r="B102" i="1"/>
  <c r="K101" i="1"/>
  <c r="H101" i="1"/>
  <c r="C101" i="1"/>
  <c r="B101" i="1"/>
  <c r="K100" i="1"/>
  <c r="H100" i="1"/>
  <c r="C100" i="1"/>
  <c r="B100" i="1"/>
  <c r="K99" i="1"/>
  <c r="H99" i="1"/>
  <c r="C99" i="1"/>
  <c r="B99" i="1"/>
  <c r="K98" i="1"/>
  <c r="H98" i="1"/>
  <c r="C98" i="1"/>
  <c r="B98" i="1"/>
  <c r="K97" i="1"/>
  <c r="H97" i="1"/>
  <c r="C97" i="1"/>
  <c r="B97" i="1"/>
  <c r="K96" i="1"/>
  <c r="H96" i="1"/>
  <c r="C96" i="1"/>
  <c r="B96" i="1"/>
  <c r="K95" i="1"/>
  <c r="H95" i="1"/>
  <c r="C95" i="1"/>
  <c r="B95" i="1"/>
  <c r="K94" i="1"/>
  <c r="H94" i="1"/>
  <c r="C94" i="1"/>
  <c r="B94" i="1"/>
  <c r="K93" i="1"/>
  <c r="H93" i="1"/>
  <c r="C93" i="1"/>
  <c r="B93" i="1"/>
  <c r="K92" i="1"/>
  <c r="H92" i="1"/>
  <c r="C92" i="1"/>
  <c r="B92" i="1"/>
  <c r="K91" i="1"/>
  <c r="H91" i="1"/>
  <c r="C91" i="1"/>
  <c r="B91" i="1"/>
  <c r="K90" i="1"/>
  <c r="H90" i="1"/>
  <c r="C90" i="1"/>
  <c r="B90" i="1"/>
  <c r="K89" i="1"/>
  <c r="H89" i="1"/>
  <c r="C89" i="1"/>
  <c r="B89" i="1"/>
  <c r="K88" i="1"/>
  <c r="H88" i="1"/>
  <c r="C88" i="1"/>
  <c r="B88" i="1"/>
  <c r="K87" i="1"/>
  <c r="H87" i="1"/>
  <c r="C87" i="1"/>
  <c r="B87" i="1"/>
  <c r="K86" i="1"/>
  <c r="H86" i="1"/>
  <c r="C86" i="1"/>
  <c r="B86" i="1"/>
  <c r="K85" i="1"/>
  <c r="H85" i="1"/>
  <c r="C85" i="1"/>
  <c r="B85" i="1"/>
  <c r="K84" i="1"/>
  <c r="H84" i="1"/>
  <c r="C84" i="1"/>
  <c r="B84" i="1"/>
  <c r="K83" i="1"/>
  <c r="H83" i="1"/>
  <c r="C83" i="1"/>
  <c r="B83" i="1"/>
  <c r="K82" i="1"/>
  <c r="H82" i="1"/>
  <c r="C82" i="1"/>
  <c r="B82" i="1"/>
  <c r="K81" i="1"/>
  <c r="H81" i="1"/>
  <c r="C81" i="1"/>
  <c r="B81" i="1"/>
  <c r="K80" i="1"/>
  <c r="H80" i="1"/>
  <c r="C80" i="1"/>
  <c r="B80" i="1"/>
  <c r="K79" i="1"/>
  <c r="H79" i="1"/>
  <c r="C79" i="1"/>
  <c r="B79" i="1"/>
  <c r="K78" i="1"/>
  <c r="H78" i="1"/>
  <c r="C78" i="1"/>
  <c r="B78" i="1"/>
  <c r="K77" i="1"/>
  <c r="H77" i="1"/>
  <c r="C77" i="1"/>
  <c r="B77" i="1"/>
  <c r="K76" i="1"/>
  <c r="H76" i="1"/>
  <c r="C76" i="1"/>
  <c r="B76" i="1"/>
  <c r="K75" i="1"/>
  <c r="H75" i="1"/>
  <c r="C75" i="1"/>
  <c r="B75" i="1"/>
  <c r="K74" i="1"/>
  <c r="H74" i="1"/>
  <c r="C74" i="1"/>
  <c r="B74" i="1"/>
  <c r="K73" i="1"/>
  <c r="H73" i="1"/>
  <c r="C73" i="1"/>
  <c r="B73" i="1"/>
  <c r="K72" i="1"/>
  <c r="H72" i="1"/>
  <c r="C72" i="1"/>
  <c r="B72" i="1"/>
  <c r="K71" i="1"/>
  <c r="H71" i="1"/>
  <c r="C71" i="1"/>
  <c r="B71" i="1"/>
  <c r="K70" i="1"/>
  <c r="H70" i="1"/>
  <c r="C70" i="1"/>
  <c r="B70" i="1"/>
  <c r="K69" i="1"/>
  <c r="H69" i="1"/>
  <c r="C69" i="1"/>
  <c r="B69" i="1"/>
  <c r="K68" i="1"/>
  <c r="H68" i="1"/>
  <c r="C68" i="1"/>
  <c r="B68" i="1"/>
  <c r="K67" i="1"/>
  <c r="H67" i="1"/>
  <c r="C67" i="1"/>
  <c r="B67" i="1"/>
  <c r="K66" i="1"/>
  <c r="H66" i="1"/>
  <c r="C66" i="1"/>
  <c r="B66" i="1"/>
  <c r="K65" i="1"/>
  <c r="H65" i="1"/>
  <c r="C65" i="1"/>
  <c r="B65" i="1"/>
  <c r="K64" i="1"/>
  <c r="H64" i="1"/>
  <c r="C64" i="1"/>
  <c r="B64" i="1"/>
  <c r="K63" i="1"/>
  <c r="H63" i="1"/>
  <c r="C63" i="1"/>
  <c r="B63" i="1"/>
  <c r="K62" i="1"/>
  <c r="H62" i="1"/>
  <c r="C62" i="1"/>
  <c r="B62" i="1"/>
  <c r="K61" i="1"/>
  <c r="H61" i="1"/>
  <c r="C61" i="1"/>
  <c r="B61" i="1"/>
  <c r="K60" i="1"/>
  <c r="H60" i="1"/>
  <c r="C60" i="1"/>
  <c r="B60" i="1"/>
  <c r="K59" i="1"/>
  <c r="H59" i="1"/>
  <c r="C59" i="1"/>
  <c r="B59" i="1"/>
  <c r="K58" i="1"/>
  <c r="H58" i="1"/>
  <c r="C58" i="1"/>
  <c r="B58" i="1"/>
  <c r="K57" i="1"/>
  <c r="H57" i="1"/>
  <c r="C57" i="1"/>
  <c r="B57" i="1"/>
  <c r="K56" i="1"/>
  <c r="H56" i="1"/>
  <c r="C56" i="1"/>
  <c r="B56" i="1"/>
  <c r="K55" i="1"/>
  <c r="H55" i="1"/>
  <c r="C55" i="1"/>
  <c r="B55" i="1"/>
  <c r="K54" i="1"/>
  <c r="H54" i="1"/>
  <c r="C54" i="1"/>
  <c r="B54" i="1"/>
  <c r="K53" i="1"/>
  <c r="H53" i="1"/>
  <c r="C53" i="1"/>
  <c r="B53" i="1"/>
  <c r="K52" i="1"/>
  <c r="H52" i="1"/>
  <c r="C52" i="1"/>
  <c r="B52" i="1"/>
  <c r="K51" i="1"/>
  <c r="H51" i="1"/>
  <c r="C51" i="1"/>
  <c r="B51" i="1"/>
  <c r="K50" i="1"/>
  <c r="H50" i="1"/>
  <c r="C50" i="1"/>
  <c r="B50" i="1"/>
  <c r="K49" i="1"/>
  <c r="H49" i="1"/>
  <c r="C49" i="1"/>
  <c r="B49" i="1"/>
  <c r="K48" i="1"/>
  <c r="H48" i="1"/>
  <c r="C48" i="1"/>
  <c r="B48" i="1"/>
  <c r="K47" i="1"/>
  <c r="H47" i="1"/>
  <c r="C47" i="1"/>
  <c r="B47" i="1"/>
  <c r="K46" i="1"/>
  <c r="H46" i="1"/>
  <c r="C46" i="1"/>
  <c r="B46" i="1"/>
  <c r="K45" i="1"/>
  <c r="H45" i="1"/>
  <c r="C45" i="1"/>
  <c r="B45" i="1"/>
  <c r="K44" i="1"/>
  <c r="H44" i="1"/>
  <c r="C44" i="1"/>
  <c r="B44" i="1"/>
  <c r="K43" i="1"/>
  <c r="H43" i="1"/>
  <c r="C43" i="1"/>
  <c r="B43" i="1"/>
  <c r="K42" i="1"/>
  <c r="H42" i="1"/>
  <c r="C42" i="1"/>
  <c r="B42" i="1"/>
  <c r="K41" i="1"/>
  <c r="H41" i="1"/>
  <c r="C41" i="1"/>
  <c r="B41" i="1"/>
  <c r="K40" i="1"/>
  <c r="H40" i="1"/>
  <c r="C40" i="1"/>
  <c r="B40" i="1"/>
  <c r="K39" i="1"/>
  <c r="H39" i="1"/>
  <c r="C39" i="1"/>
  <c r="B39" i="1"/>
  <c r="K38" i="1"/>
  <c r="H38" i="1"/>
  <c r="C38" i="1"/>
  <c r="B38" i="1"/>
  <c r="K37" i="1"/>
  <c r="H37" i="1"/>
  <c r="C37" i="1"/>
  <c r="B37" i="1"/>
  <c r="K36" i="1"/>
  <c r="H36" i="1"/>
  <c r="C36" i="1"/>
  <c r="B36" i="1"/>
  <c r="K35" i="1"/>
  <c r="H35" i="1"/>
  <c r="C35" i="1"/>
  <c r="B35" i="1"/>
  <c r="K34" i="1"/>
  <c r="H34" i="1"/>
  <c r="C34" i="1"/>
  <c r="B34" i="1"/>
  <c r="K33" i="1"/>
  <c r="H33" i="1"/>
  <c r="C33" i="1"/>
  <c r="B33" i="1"/>
  <c r="K32" i="1"/>
  <c r="H32" i="1"/>
  <c r="C32" i="1"/>
  <c r="B32" i="1"/>
  <c r="K31" i="1"/>
  <c r="H31" i="1"/>
  <c r="C31" i="1"/>
  <c r="B31" i="1"/>
  <c r="K30" i="1"/>
  <c r="H30" i="1"/>
  <c r="C30" i="1"/>
  <c r="B30" i="1"/>
  <c r="K29" i="1"/>
  <c r="H29" i="1"/>
  <c r="C29" i="1"/>
  <c r="B29" i="1"/>
  <c r="K28" i="1"/>
  <c r="H28" i="1"/>
  <c r="C28" i="1"/>
  <c r="B28" i="1"/>
  <c r="K27" i="1"/>
  <c r="H27" i="1"/>
  <c r="C27" i="1"/>
  <c r="B27" i="1"/>
  <c r="K26" i="1"/>
  <c r="H26" i="1"/>
  <c r="C26" i="1"/>
  <c r="B26" i="1"/>
  <c r="K25" i="1"/>
  <c r="H25" i="1"/>
  <c r="C25" i="1"/>
  <c r="B25" i="1"/>
  <c r="K24" i="1"/>
  <c r="H24" i="1"/>
  <c r="C24" i="1"/>
  <c r="B24" i="1"/>
  <c r="K23" i="1"/>
  <c r="H23" i="1"/>
  <c r="C23" i="1"/>
  <c r="B23" i="1"/>
  <c r="K22" i="1"/>
  <c r="H22" i="1"/>
  <c r="C22" i="1"/>
  <c r="B22" i="1"/>
  <c r="K21" i="1"/>
  <c r="H21" i="1"/>
  <c r="C21" i="1"/>
  <c r="B21" i="1"/>
  <c r="K20" i="1"/>
  <c r="H20" i="1"/>
  <c r="C20" i="1"/>
  <c r="B20" i="1"/>
  <c r="K19" i="1"/>
  <c r="H19" i="1"/>
  <c r="C19" i="1"/>
  <c r="B19" i="1"/>
  <c r="K18" i="1"/>
  <c r="H18" i="1"/>
  <c r="C18" i="1"/>
  <c r="B18" i="1"/>
  <c r="K17" i="1"/>
  <c r="H17" i="1"/>
  <c r="C17" i="1"/>
  <c r="B17" i="1"/>
  <c r="K16" i="1"/>
  <c r="H16" i="1"/>
  <c r="C16" i="1"/>
  <c r="B16" i="1"/>
  <c r="K15" i="1"/>
  <c r="H15" i="1"/>
  <c r="C15" i="1"/>
  <c r="B15" i="1"/>
  <c r="K14" i="1"/>
  <c r="H14" i="1"/>
  <c r="C14" i="1"/>
  <c r="B14" i="1"/>
  <c r="K13" i="1"/>
  <c r="H13" i="1"/>
  <c r="C13" i="1"/>
  <c r="B13" i="1"/>
  <c r="K12" i="1"/>
  <c r="H12" i="1"/>
  <c r="C12" i="1"/>
  <c r="B12" i="1"/>
  <c r="K11" i="1"/>
  <c r="H11" i="1"/>
  <c r="C11" i="1"/>
  <c r="B11" i="1"/>
  <c r="K10" i="1"/>
  <c r="H10" i="1"/>
  <c r="C10" i="1"/>
  <c r="B10" i="1"/>
  <c r="K9" i="1"/>
  <c r="H9" i="1"/>
  <c r="C9" i="1"/>
  <c r="B9" i="1"/>
  <c r="K8" i="1"/>
  <c r="H8" i="1"/>
  <c r="C8" i="1"/>
  <c r="B8" i="1"/>
  <c r="K7" i="1"/>
  <c r="H7" i="1"/>
  <c r="C7" i="1"/>
  <c r="B7" i="1"/>
  <c r="K6" i="1"/>
  <c r="H6" i="1"/>
  <c r="C6" i="1"/>
  <c r="B6" i="1"/>
  <c r="K5" i="1"/>
  <c r="H5" i="1"/>
  <c r="C5" i="1"/>
  <c r="B5" i="1"/>
  <c r="K4" i="1"/>
  <c r="H4" i="1"/>
  <c r="C4" i="1"/>
  <c r="B4" i="1"/>
  <c r="K3" i="1"/>
  <c r="H3" i="1"/>
  <c r="C3" i="1"/>
  <c r="B3" i="1"/>
  <c r="K2" i="1"/>
  <c r="H2" i="1"/>
  <c r="C2" i="1"/>
  <c r="B2" i="1"/>
  <c r="D2" i="1" l="1"/>
  <c r="E2" i="1"/>
  <c r="F2" i="1" l="1"/>
  <c r="L2" i="1"/>
  <c r="D3" i="1"/>
  <c r="D4" i="1" l="1"/>
  <c r="F3" i="1"/>
  <c r="D5" i="1" l="1"/>
  <c r="L3" i="1" l="1"/>
  <c r="D6" i="1"/>
  <c r="F4" i="1"/>
  <c r="D8" i="1" l="1"/>
  <c r="L4" i="1"/>
  <c r="L5" i="1" l="1"/>
  <c r="D7" i="1"/>
  <c r="F5" i="1"/>
  <c r="E3" i="1"/>
  <c r="E4" i="1" l="1"/>
  <c r="F6" i="1"/>
  <c r="L6" i="1"/>
  <c r="D10" i="1"/>
  <c r="E5" i="1" l="1"/>
  <c r="L7" i="1"/>
  <c r="D9" i="1"/>
  <c r="L8" i="1" l="1"/>
  <c r="E6" i="1"/>
  <c r="F7" i="1"/>
  <c r="D11" i="1"/>
  <c r="I2" i="1"/>
  <c r="J2" i="1"/>
  <c r="L9" i="1" l="1"/>
  <c r="E7" i="1"/>
  <c r="F8" i="1"/>
  <c r="I3" i="1"/>
  <c r="G2" i="1"/>
  <c r="D12" i="1"/>
  <c r="J3" i="1"/>
  <c r="D14" i="1" l="1"/>
  <c r="F9" i="1"/>
  <c r="I4" i="1"/>
  <c r="G3" i="1"/>
  <c r="E8" i="1"/>
  <c r="L10" i="1"/>
  <c r="J4" i="1"/>
  <c r="D15" i="1" l="1"/>
  <c r="E9" i="1"/>
  <c r="I6" i="1"/>
  <c r="G4" i="1"/>
  <c r="J5" i="1"/>
  <c r="I5" i="1"/>
  <c r="J6" i="1"/>
  <c r="L11" i="1"/>
  <c r="D13" i="1"/>
  <c r="F10" i="1"/>
  <c r="L12" i="1" l="1"/>
  <c r="E10" i="1"/>
  <c r="J7" i="1"/>
  <c r="D16" i="1"/>
  <c r="G6" i="1"/>
  <c r="I7" i="1"/>
  <c r="G5" i="1"/>
  <c r="D17" i="1" l="1"/>
  <c r="L13" i="1"/>
  <c r="E11" i="1"/>
  <c r="G7" i="1"/>
  <c r="L14" i="1" l="1"/>
  <c r="E12" i="1"/>
  <c r="J8" i="1"/>
  <c r="F11" i="1"/>
  <c r="D18" i="1"/>
  <c r="I8" i="1"/>
  <c r="J9" i="1" l="1"/>
  <c r="G8" i="1"/>
  <c r="I10" i="1"/>
  <c r="L15" i="1"/>
  <c r="E13" i="1"/>
  <c r="I9" i="1"/>
  <c r="J10" i="1"/>
  <c r="D19" i="1"/>
  <c r="F12" i="1"/>
  <c r="F13" i="1" l="1"/>
  <c r="L16" i="1"/>
  <c r="E14" i="1"/>
  <c r="G9" i="1"/>
  <c r="D20" i="1"/>
  <c r="G10" i="1"/>
  <c r="I12" i="1" l="1"/>
  <c r="I11" i="1"/>
  <c r="D21" i="1"/>
  <c r="E15" i="1"/>
  <c r="J11" i="1"/>
  <c r="J12" i="1"/>
  <c r="L17" i="1"/>
  <c r="L18" i="1" l="1"/>
  <c r="F14" i="1"/>
  <c r="G11" i="1"/>
  <c r="D22" i="1"/>
  <c r="E16" i="1"/>
  <c r="G12" i="1"/>
  <c r="D23" i="1" l="1"/>
  <c r="E17" i="1"/>
  <c r="L19" i="1"/>
  <c r="D24" i="1" l="1"/>
  <c r="F15" i="1"/>
  <c r="L20" i="1"/>
  <c r="E18" i="1"/>
  <c r="J13" i="1"/>
  <c r="I13" i="1"/>
  <c r="D25" i="1" l="1"/>
  <c r="L21" i="1"/>
  <c r="E19" i="1"/>
  <c r="G13" i="1"/>
  <c r="L22" i="1" l="1"/>
  <c r="E20" i="1"/>
  <c r="I14" i="1"/>
  <c r="J14" i="1"/>
  <c r="D26" i="1"/>
  <c r="F16" i="1"/>
  <c r="D27" i="1" l="1"/>
  <c r="E21" i="1"/>
  <c r="G14" i="1"/>
  <c r="L23" i="1"/>
  <c r="L24" i="1" l="1"/>
  <c r="E22" i="1"/>
  <c r="D28" i="1"/>
  <c r="F17" i="1"/>
  <c r="D29" i="1" l="1"/>
  <c r="E23" i="1"/>
  <c r="L25" i="1"/>
  <c r="I15" i="1"/>
  <c r="J15" i="1"/>
  <c r="E24" i="1" l="1"/>
  <c r="G15" i="1"/>
  <c r="D30" i="1"/>
  <c r="L26" i="1"/>
  <c r="F18" i="1"/>
  <c r="D31" i="1" l="1"/>
  <c r="J17" i="1"/>
  <c r="J16" i="1"/>
  <c r="E25" i="1"/>
  <c r="I16" i="1"/>
  <c r="I17" i="1"/>
  <c r="L27" i="1"/>
  <c r="G17" i="1" l="1"/>
  <c r="L28" i="1"/>
  <c r="E26" i="1"/>
  <c r="G16" i="1"/>
  <c r="D32" i="1"/>
  <c r="F19" i="1"/>
  <c r="D33" i="1" l="1"/>
  <c r="L29" i="1"/>
  <c r="E27" i="1"/>
  <c r="F20" i="1" l="1"/>
  <c r="I18" i="1"/>
  <c r="L30" i="1"/>
  <c r="D34" i="1"/>
  <c r="J18" i="1"/>
  <c r="E28" i="1"/>
  <c r="L31" i="1" l="1"/>
  <c r="D35" i="1"/>
  <c r="G18" i="1"/>
  <c r="E29" i="1"/>
  <c r="L32" i="1" l="1"/>
  <c r="E30" i="1"/>
  <c r="D36" i="1"/>
  <c r="F21" i="1"/>
  <c r="L33" i="1" l="1"/>
  <c r="E31" i="1"/>
  <c r="I19" i="1"/>
  <c r="J19" i="1"/>
  <c r="D37" i="1"/>
  <c r="D38" i="1" l="1"/>
  <c r="E32" i="1"/>
  <c r="G19" i="1"/>
  <c r="L34" i="1"/>
  <c r="F22" i="1"/>
  <c r="D39" i="1" l="1"/>
  <c r="E33" i="1"/>
  <c r="I20" i="1"/>
  <c r="L35" i="1"/>
  <c r="J20" i="1"/>
  <c r="D40" i="1" l="1"/>
  <c r="G20" i="1"/>
  <c r="F23" i="1"/>
  <c r="I21" i="1"/>
  <c r="L36" i="1"/>
  <c r="J21" i="1"/>
  <c r="E34" i="1"/>
  <c r="L37" i="1" l="1"/>
  <c r="G21" i="1"/>
  <c r="E35" i="1"/>
  <c r="D41" i="1"/>
  <c r="L38" i="1" l="1"/>
  <c r="F24" i="1"/>
  <c r="E36" i="1"/>
  <c r="I22" i="1"/>
  <c r="D42" i="1"/>
  <c r="J22" i="1"/>
  <c r="G22" i="1" l="1"/>
  <c r="D43" i="1"/>
  <c r="E37" i="1"/>
  <c r="L39" i="1"/>
  <c r="F25" i="1" l="1"/>
  <c r="I23" i="1"/>
  <c r="J23" i="1"/>
  <c r="D44" i="1"/>
  <c r="E38" i="1"/>
  <c r="L40" i="1"/>
  <c r="L41" i="1" l="1"/>
  <c r="E39" i="1"/>
  <c r="D45" i="1"/>
  <c r="G23" i="1"/>
  <c r="D46" i="1" l="1"/>
  <c r="E40" i="1"/>
  <c r="F26" i="1"/>
  <c r="J24" i="1"/>
  <c r="L42" i="1"/>
  <c r="I24" i="1"/>
  <c r="D47" i="1" l="1"/>
  <c r="G24" i="1"/>
  <c r="E41" i="1"/>
  <c r="L43" i="1"/>
  <c r="F27" i="1" l="1"/>
  <c r="L44" i="1"/>
  <c r="E42" i="1"/>
  <c r="D48" i="1"/>
  <c r="I25" i="1"/>
  <c r="J25" i="1"/>
  <c r="D49" i="1" l="1"/>
  <c r="E43" i="1"/>
  <c r="L45" i="1"/>
  <c r="G25" i="1"/>
  <c r="D50" i="1" l="1"/>
  <c r="F28" i="1"/>
  <c r="J26" i="1"/>
  <c r="L46" i="1"/>
  <c r="E44" i="1"/>
  <c r="I26" i="1"/>
  <c r="E45" i="1" l="1"/>
  <c r="G26" i="1"/>
  <c r="L47" i="1"/>
  <c r="D51" i="1"/>
  <c r="L48" i="1" l="1"/>
  <c r="D52" i="1"/>
  <c r="F29" i="1"/>
  <c r="E46" i="1"/>
  <c r="E47" i="1" l="1"/>
  <c r="L49" i="1"/>
  <c r="J27" i="1"/>
  <c r="I28" i="1"/>
  <c r="D53" i="1"/>
  <c r="I27" i="1"/>
  <c r="J28" i="1"/>
  <c r="E48" i="1" l="1"/>
  <c r="G27" i="1"/>
  <c r="G28" i="1"/>
  <c r="L50" i="1"/>
  <c r="F30" i="1"/>
  <c r="D54" i="1"/>
  <c r="J29" i="1" l="1"/>
  <c r="D55" i="1"/>
  <c r="E49" i="1"/>
  <c r="L51" i="1"/>
  <c r="I29" i="1"/>
  <c r="D56" i="1" l="1"/>
  <c r="G29" i="1"/>
  <c r="E50" i="1"/>
  <c r="F31" i="1"/>
  <c r="L52" i="1"/>
  <c r="D57" i="1" l="1"/>
  <c r="I30" i="1"/>
  <c r="L53" i="1"/>
  <c r="E51" i="1"/>
  <c r="J30" i="1"/>
  <c r="F32" i="1" l="1"/>
  <c r="L54" i="1"/>
  <c r="G30" i="1"/>
  <c r="E52" i="1"/>
  <c r="D58" i="1"/>
  <c r="L55" i="1" l="1"/>
  <c r="E53" i="1"/>
  <c r="D59" i="1"/>
  <c r="D60" i="1" l="1"/>
  <c r="E54" i="1"/>
  <c r="F33" i="1"/>
  <c r="L56" i="1"/>
  <c r="L57" i="1" l="1"/>
  <c r="E55" i="1"/>
  <c r="D61" i="1"/>
  <c r="J31" i="1"/>
  <c r="I31" i="1"/>
  <c r="L58" i="1" l="1"/>
  <c r="G31" i="1"/>
  <c r="E56" i="1"/>
  <c r="F34" i="1"/>
  <c r="D62" i="1"/>
  <c r="J32" i="1"/>
  <c r="I32" i="1"/>
  <c r="D63" i="1" l="1"/>
  <c r="E57" i="1"/>
  <c r="L59" i="1"/>
  <c r="G32" i="1"/>
  <c r="L60" i="1" l="1"/>
  <c r="E58" i="1"/>
  <c r="J33" i="1"/>
  <c r="I33" i="1"/>
  <c r="D64" i="1"/>
  <c r="F35" i="1"/>
  <c r="D65" i="1" l="1"/>
  <c r="G33" i="1"/>
  <c r="E59" i="1"/>
  <c r="I34" i="1"/>
  <c r="L61" i="1"/>
  <c r="J34" i="1"/>
  <c r="E60" i="1" l="1"/>
  <c r="G34" i="1"/>
  <c r="L62" i="1"/>
  <c r="F36" i="1"/>
  <c r="D66" i="1"/>
  <c r="L63" i="1" l="1"/>
  <c r="D67" i="1"/>
  <c r="E61" i="1"/>
  <c r="D68" i="1" l="1"/>
  <c r="F37" i="1"/>
  <c r="L64" i="1"/>
  <c r="J35" i="1"/>
  <c r="I35" i="1"/>
  <c r="E62" i="1"/>
  <c r="D69" i="1" l="1"/>
  <c r="E63" i="1"/>
  <c r="L65" i="1"/>
  <c r="G35" i="1"/>
  <c r="L66" i="1" l="1"/>
  <c r="F38" i="1"/>
  <c r="D70" i="1"/>
  <c r="E64" i="1"/>
  <c r="E65" i="1" l="1"/>
  <c r="I36" i="1"/>
  <c r="L67" i="1"/>
  <c r="D71" i="1"/>
  <c r="J36" i="1"/>
  <c r="D72" i="1" l="1"/>
  <c r="E66" i="1"/>
  <c r="F39" i="1"/>
  <c r="L68" i="1"/>
  <c r="J37" i="1"/>
  <c r="I37" i="1"/>
  <c r="G36" i="1"/>
  <c r="L69" i="1" l="1"/>
  <c r="E67" i="1"/>
  <c r="G37" i="1"/>
  <c r="D73" i="1"/>
  <c r="L70" i="1" l="1"/>
  <c r="I38" i="1"/>
  <c r="E68" i="1"/>
  <c r="D74" i="1"/>
  <c r="F40" i="1"/>
  <c r="J38" i="1"/>
  <c r="L71" i="1" l="1"/>
  <c r="E69" i="1"/>
  <c r="G38" i="1"/>
  <c r="D75" i="1"/>
  <c r="D76" i="1" l="1"/>
  <c r="F41" i="1"/>
  <c r="J39" i="1"/>
  <c r="E70" i="1"/>
  <c r="I39" i="1"/>
  <c r="L72" i="1"/>
  <c r="D77" i="1" l="1"/>
  <c r="G39" i="1"/>
  <c r="J40" i="1"/>
  <c r="E71" i="1"/>
  <c r="L73" i="1"/>
  <c r="I40" i="1"/>
  <c r="L74" i="1" l="1"/>
  <c r="E72" i="1"/>
  <c r="G40" i="1"/>
  <c r="F42" i="1"/>
  <c r="D78" i="1"/>
  <c r="L75" i="1" l="1"/>
  <c r="D79" i="1"/>
  <c r="E73" i="1"/>
  <c r="L76" i="1" l="1"/>
  <c r="D80" i="1"/>
  <c r="F43" i="1"/>
  <c r="E74" i="1"/>
  <c r="I41" i="1"/>
  <c r="J41" i="1"/>
  <c r="D81" i="1" l="1"/>
  <c r="G41" i="1"/>
  <c r="E75" i="1"/>
  <c r="L77" i="1"/>
  <c r="D82" i="1" l="1"/>
  <c r="E76" i="1"/>
  <c r="L78" i="1"/>
  <c r="F44" i="1"/>
  <c r="D83" i="1" l="1"/>
  <c r="E77" i="1"/>
  <c r="J42" i="1"/>
  <c r="L79" i="1"/>
  <c r="I42" i="1"/>
  <c r="D84" i="1" l="1"/>
  <c r="G42" i="1"/>
  <c r="E78" i="1"/>
  <c r="L80" i="1"/>
  <c r="F45" i="1"/>
  <c r="D85" i="1" l="1"/>
  <c r="E79" i="1"/>
  <c r="J43" i="1"/>
  <c r="L81" i="1"/>
  <c r="I43" i="1"/>
  <c r="E80" i="1" l="1"/>
  <c r="G43" i="1"/>
  <c r="D86" i="1"/>
  <c r="F46" i="1"/>
  <c r="L82" i="1"/>
  <c r="L83" i="1" l="1"/>
  <c r="I45" i="1"/>
  <c r="D87" i="1"/>
  <c r="J45" i="1"/>
  <c r="I44" i="1"/>
  <c r="E81" i="1"/>
  <c r="J44" i="1"/>
  <c r="E82" i="1" l="1"/>
  <c r="L84" i="1"/>
  <c r="G45" i="1"/>
  <c r="D88" i="1"/>
  <c r="F47" i="1"/>
  <c r="G44" i="1"/>
  <c r="L85" i="1" l="1"/>
  <c r="D89" i="1"/>
  <c r="E83" i="1"/>
  <c r="E84" i="1" l="1"/>
  <c r="L86" i="1"/>
  <c r="J46" i="1"/>
  <c r="I46" i="1"/>
  <c r="D90" i="1"/>
  <c r="F48" i="1"/>
  <c r="E85" i="1" l="1"/>
  <c r="L87" i="1"/>
  <c r="G46" i="1"/>
  <c r="D91" i="1"/>
  <c r="F49" i="1" l="1"/>
  <c r="J47" i="1"/>
  <c r="L88" i="1"/>
  <c r="E86" i="1"/>
  <c r="I47" i="1"/>
  <c r="D92" i="1"/>
  <c r="E87" i="1" l="1"/>
  <c r="L89" i="1"/>
  <c r="D93" i="1"/>
  <c r="G47" i="1"/>
  <c r="L90" i="1" l="1"/>
  <c r="D94" i="1"/>
  <c r="F50" i="1"/>
  <c r="E88" i="1"/>
  <c r="L91" i="1" l="1"/>
  <c r="E89" i="1"/>
  <c r="I48" i="1"/>
  <c r="D95" i="1"/>
  <c r="J48" i="1"/>
  <c r="E90" i="1" l="1"/>
  <c r="L92" i="1"/>
  <c r="D96" i="1"/>
  <c r="F51" i="1"/>
  <c r="G48" i="1"/>
  <c r="L93" i="1" l="1"/>
  <c r="D97" i="1"/>
  <c r="J49" i="1"/>
  <c r="I49" i="1"/>
  <c r="E91" i="1"/>
  <c r="G49" i="1" l="1"/>
  <c r="D98" i="1"/>
  <c r="F52" i="1"/>
  <c r="E92" i="1"/>
  <c r="L94" i="1"/>
  <c r="E93" i="1" l="1"/>
  <c r="I50" i="1"/>
  <c r="L95" i="1"/>
  <c r="J50" i="1"/>
  <c r="D99" i="1"/>
  <c r="D100" i="1" l="1"/>
  <c r="J51" i="1"/>
  <c r="G50" i="1"/>
  <c r="L96" i="1"/>
  <c r="E94" i="1"/>
  <c r="F53" i="1"/>
  <c r="I51" i="1"/>
  <c r="L97" i="1" l="1"/>
  <c r="E95" i="1"/>
  <c r="I52" i="1"/>
  <c r="D101" i="1"/>
  <c r="G51" i="1"/>
  <c r="J52" i="1"/>
  <c r="E96" i="1" l="1"/>
  <c r="L98" i="1"/>
  <c r="G52" i="1"/>
  <c r="D102" i="1"/>
  <c r="F54" i="1"/>
  <c r="D103" i="1" l="1"/>
  <c r="L99" i="1"/>
  <c r="E97" i="1"/>
  <c r="D104" i="1" l="1"/>
  <c r="F55" i="1"/>
  <c r="E98" i="1"/>
  <c r="J53" i="1"/>
  <c r="L100" i="1"/>
  <c r="I53" i="1"/>
  <c r="D105" i="1" l="1"/>
  <c r="E99" i="1"/>
  <c r="L101" i="1"/>
  <c r="G53" i="1"/>
  <c r="D106" i="1" l="1"/>
  <c r="L102" i="1"/>
  <c r="I54" i="1"/>
  <c r="F56" i="1"/>
  <c r="E100" i="1"/>
  <c r="J54" i="1"/>
  <c r="L103" i="1" l="1"/>
  <c r="D107" i="1"/>
  <c r="E101" i="1"/>
  <c r="G54" i="1"/>
  <c r="E102" i="1" l="1"/>
  <c r="L104" i="1"/>
  <c r="F57" i="1"/>
  <c r="D108" i="1"/>
  <c r="L105" i="1" l="1"/>
  <c r="J55" i="1"/>
  <c r="E103" i="1"/>
  <c r="D109" i="1"/>
  <c r="J56" i="1"/>
  <c r="I55" i="1"/>
  <c r="I56" i="1"/>
  <c r="G56" i="1" l="1"/>
  <c r="F58" i="1"/>
  <c r="E104" i="1"/>
  <c r="G55" i="1"/>
  <c r="D110" i="1"/>
  <c r="L106" i="1"/>
  <c r="E105" i="1" l="1"/>
  <c r="D111" i="1"/>
  <c r="L107" i="1"/>
  <c r="I57" i="1" l="1"/>
  <c r="E106" i="1"/>
  <c r="F59" i="1"/>
  <c r="L108" i="1"/>
  <c r="D112" i="1"/>
  <c r="J57" i="1"/>
  <c r="D113" i="1" l="1"/>
  <c r="E107" i="1"/>
  <c r="G57" i="1"/>
  <c r="L109" i="1"/>
  <c r="E108" i="1" l="1"/>
  <c r="J58" i="1"/>
  <c r="L110" i="1"/>
  <c r="F60" i="1"/>
  <c r="I58" i="1"/>
  <c r="D114" i="1"/>
  <c r="L111" i="1" l="1"/>
  <c r="D115" i="1"/>
  <c r="G58" i="1"/>
  <c r="E109" i="1"/>
  <c r="E110" i="1" l="1"/>
  <c r="J59" i="1"/>
  <c r="D116" i="1"/>
  <c r="F61" i="1"/>
  <c r="I59" i="1"/>
  <c r="L112" i="1"/>
  <c r="L113" i="1" l="1"/>
  <c r="I60" i="1"/>
  <c r="G59" i="1"/>
  <c r="E111" i="1"/>
  <c r="J60" i="1"/>
  <c r="D117" i="1"/>
  <c r="F62" i="1" l="1"/>
  <c r="D118" i="1"/>
  <c r="G60" i="1"/>
  <c r="L114" i="1"/>
  <c r="E112" i="1"/>
  <c r="E113" i="1" l="1"/>
  <c r="L115" i="1"/>
  <c r="D119" i="1"/>
  <c r="L116" i="1" l="1"/>
  <c r="I61" i="1"/>
  <c r="E114" i="1"/>
  <c r="J61" i="1"/>
  <c r="F63" i="1"/>
  <c r="D120" i="1"/>
  <c r="L117" i="1" l="1"/>
  <c r="E115" i="1"/>
  <c r="D121" i="1"/>
  <c r="G61" i="1"/>
  <c r="J62" i="1" l="1"/>
  <c r="E116" i="1"/>
  <c r="I62" i="1"/>
  <c r="L118" i="1"/>
  <c r="F64" i="1"/>
  <c r="D122" i="1"/>
  <c r="L119" i="1" l="1"/>
  <c r="D123" i="1"/>
  <c r="E117" i="1"/>
  <c r="G62" i="1"/>
  <c r="L120" i="1" l="1"/>
  <c r="D124" i="1"/>
  <c r="F65" i="1"/>
  <c r="E118" i="1"/>
  <c r="L121" i="1" l="1"/>
  <c r="E119" i="1"/>
  <c r="D125" i="1"/>
  <c r="J63" i="1"/>
  <c r="I63" i="1"/>
  <c r="I64" i="1" l="1"/>
  <c r="D126" i="1"/>
  <c r="J64" i="1"/>
  <c r="E120" i="1"/>
  <c r="G63" i="1"/>
  <c r="L122" i="1"/>
  <c r="F66" i="1"/>
  <c r="L123" i="1" l="1"/>
  <c r="I65" i="1"/>
  <c r="D127" i="1"/>
  <c r="G64" i="1"/>
  <c r="J65" i="1"/>
  <c r="E121" i="1"/>
  <c r="G65" i="1" l="1"/>
  <c r="D128" i="1"/>
  <c r="E122" i="1"/>
  <c r="L124" i="1"/>
  <c r="F67" i="1"/>
  <c r="L125" i="1" l="1"/>
  <c r="E123" i="1"/>
  <c r="D129" i="1"/>
  <c r="E124" i="1" l="1"/>
  <c r="L126" i="1"/>
  <c r="J66" i="1"/>
  <c r="D130" i="1"/>
  <c r="F68" i="1"/>
  <c r="I66" i="1"/>
  <c r="D131" i="1" l="1"/>
  <c r="E125" i="1"/>
  <c r="G66" i="1"/>
  <c r="L127" i="1"/>
  <c r="E126" i="1" l="1"/>
  <c r="L128" i="1"/>
  <c r="F69" i="1"/>
  <c r="D132" i="1"/>
  <c r="J67" i="1" l="1"/>
  <c r="D133" i="1"/>
  <c r="L129" i="1"/>
  <c r="E127" i="1"/>
  <c r="I67" i="1"/>
  <c r="I68" i="1" l="1"/>
  <c r="L130" i="1"/>
  <c r="E128" i="1"/>
  <c r="F70" i="1"/>
  <c r="G67" i="1"/>
  <c r="J68" i="1"/>
  <c r="D134" i="1"/>
  <c r="E129" i="1" l="1"/>
  <c r="L131" i="1"/>
  <c r="G68" i="1"/>
  <c r="D135" i="1"/>
  <c r="D136" i="1" l="1"/>
  <c r="F71" i="1"/>
  <c r="I69" i="1"/>
  <c r="J69" i="1"/>
  <c r="L132" i="1"/>
  <c r="E130" i="1"/>
  <c r="E131" i="1" l="1"/>
  <c r="L133" i="1"/>
  <c r="G69" i="1"/>
  <c r="D137" i="1"/>
  <c r="J70" i="1"/>
  <c r="I70" i="1"/>
  <c r="D138" i="1" l="1"/>
  <c r="F72" i="1"/>
  <c r="G70" i="1"/>
  <c r="L134" i="1"/>
  <c r="E132" i="1"/>
  <c r="L135" i="1" l="1"/>
  <c r="D139" i="1"/>
  <c r="E133" i="1"/>
  <c r="L136" i="1" l="1"/>
  <c r="D140" i="1"/>
  <c r="F73" i="1"/>
  <c r="I71" i="1"/>
  <c r="E134" i="1"/>
  <c r="J71" i="1"/>
  <c r="D141" i="1" l="1"/>
  <c r="E135" i="1"/>
  <c r="G71" i="1"/>
  <c r="L137" i="1"/>
  <c r="L138" i="1" l="1"/>
  <c r="I72" i="1"/>
  <c r="D142" i="1"/>
  <c r="J72" i="1"/>
  <c r="F74" i="1"/>
  <c r="E136" i="1"/>
  <c r="L139" i="1" l="1"/>
  <c r="D143" i="1"/>
  <c r="E137" i="1"/>
  <c r="G72" i="1"/>
  <c r="L140" i="1" l="1"/>
  <c r="D144" i="1"/>
  <c r="E138" i="1"/>
  <c r="F75" i="1"/>
  <c r="E139" i="1" l="1"/>
  <c r="I73" i="1"/>
  <c r="L141" i="1"/>
  <c r="D145" i="1"/>
  <c r="J73" i="1"/>
  <c r="L142" i="1" l="1"/>
  <c r="E140" i="1"/>
  <c r="G73" i="1"/>
  <c r="D146" i="1"/>
  <c r="F76" i="1"/>
  <c r="L143" i="1" l="1"/>
  <c r="I75" i="1"/>
  <c r="J74" i="1"/>
  <c r="J75" i="1"/>
  <c r="I74" i="1"/>
  <c r="D147" i="1"/>
  <c r="E141" i="1"/>
  <c r="G75" i="1" l="1"/>
  <c r="D148" i="1"/>
  <c r="E142" i="1"/>
  <c r="L144" i="1"/>
  <c r="F77" i="1"/>
  <c r="G74" i="1"/>
  <c r="D149" i="1" l="1"/>
  <c r="E143" i="1"/>
  <c r="L145" i="1"/>
  <c r="L146" i="1" l="1"/>
  <c r="I76" i="1"/>
  <c r="E144" i="1"/>
  <c r="F78" i="1"/>
  <c r="D150" i="1"/>
  <c r="J76" i="1"/>
  <c r="D151" i="1" l="1"/>
  <c r="E145" i="1"/>
  <c r="L147" i="1"/>
  <c r="G76" i="1"/>
  <c r="L148" i="1" l="1"/>
  <c r="I77" i="1"/>
  <c r="D152" i="1"/>
  <c r="F79" i="1"/>
  <c r="J77" i="1"/>
  <c r="E146" i="1"/>
  <c r="E147" i="1" l="1"/>
  <c r="L149" i="1"/>
  <c r="D153" i="1"/>
  <c r="G77" i="1"/>
  <c r="L150" i="1" l="1"/>
  <c r="F80" i="1"/>
  <c r="I78" i="1"/>
  <c r="J78" i="1"/>
  <c r="D154" i="1"/>
  <c r="E148" i="1"/>
  <c r="L151" i="1" l="1"/>
  <c r="D155" i="1"/>
  <c r="G78" i="1"/>
  <c r="E149" i="1"/>
  <c r="D156" i="1" l="1"/>
  <c r="J79" i="1"/>
  <c r="E150" i="1"/>
  <c r="F81" i="1"/>
  <c r="I79" i="1"/>
  <c r="L152" i="1"/>
  <c r="D157" i="1" l="1"/>
  <c r="E151" i="1"/>
  <c r="L153" i="1"/>
  <c r="G79" i="1"/>
  <c r="E152" i="1" l="1"/>
  <c r="F82" i="1"/>
  <c r="D158" i="1"/>
  <c r="J80" i="1"/>
  <c r="L154" i="1"/>
  <c r="I80" i="1"/>
  <c r="E153" i="1" l="1"/>
  <c r="I81" i="1"/>
  <c r="L155" i="1"/>
  <c r="J81" i="1"/>
  <c r="D159" i="1"/>
  <c r="G80" i="1"/>
  <c r="E154" i="1" l="1"/>
  <c r="L156" i="1"/>
  <c r="G81" i="1"/>
  <c r="D160" i="1"/>
  <c r="F83" i="1"/>
  <c r="D161" i="1" l="1"/>
  <c r="E155" i="1"/>
  <c r="L157" i="1"/>
  <c r="D162" i="1" l="1"/>
  <c r="F84" i="1"/>
  <c r="E156" i="1"/>
  <c r="L158" i="1"/>
  <c r="D163" i="1" l="1"/>
  <c r="I82" i="1"/>
  <c r="E157" i="1"/>
  <c r="L159" i="1"/>
  <c r="J82" i="1"/>
  <c r="E158" i="1" l="1"/>
  <c r="L160" i="1"/>
  <c r="D164" i="1"/>
  <c r="F85" i="1"/>
  <c r="G82" i="1"/>
  <c r="E159" i="1" l="1"/>
  <c r="J83" i="1"/>
  <c r="L161" i="1"/>
  <c r="D165" i="1"/>
  <c r="I83" i="1"/>
  <c r="F86" i="1" l="1"/>
  <c r="I84" i="1"/>
  <c r="E160" i="1"/>
  <c r="G83" i="1"/>
  <c r="L162" i="1"/>
  <c r="D166" i="1"/>
  <c r="J84" i="1"/>
  <c r="E161" i="1" l="1"/>
  <c r="G84" i="1"/>
  <c r="L163" i="1"/>
  <c r="D167" i="1"/>
  <c r="L164" i="1" l="1"/>
  <c r="I85" i="1"/>
  <c r="F87" i="1"/>
  <c r="J85" i="1"/>
  <c r="D168" i="1"/>
  <c r="E162" i="1"/>
  <c r="E163" i="1" l="1"/>
  <c r="L165" i="1"/>
  <c r="D169" i="1"/>
  <c r="G85" i="1"/>
  <c r="D170" i="1" l="1"/>
  <c r="F88" i="1"/>
  <c r="I86" i="1"/>
  <c r="E164" i="1"/>
  <c r="L166" i="1"/>
  <c r="J86" i="1"/>
  <c r="L167" i="1" l="1"/>
  <c r="G86" i="1"/>
  <c r="E165" i="1"/>
  <c r="D171" i="1"/>
  <c r="D172" i="1" l="1"/>
  <c r="J87" i="1"/>
  <c r="E166" i="1"/>
  <c r="F89" i="1"/>
  <c r="L168" i="1"/>
  <c r="I87" i="1"/>
  <c r="L169" i="1" l="1"/>
  <c r="E167" i="1"/>
  <c r="G87" i="1"/>
  <c r="D173" i="1"/>
  <c r="D174" i="1" l="1"/>
  <c r="J88" i="1"/>
  <c r="I88" i="1"/>
  <c r="F90" i="1"/>
  <c r="L170" i="1"/>
  <c r="E168" i="1"/>
  <c r="D175" i="1" l="1"/>
  <c r="E169" i="1"/>
  <c r="J89" i="1"/>
  <c r="G88" i="1"/>
  <c r="L171" i="1"/>
  <c r="I89" i="1"/>
  <c r="D176" i="1" l="1"/>
  <c r="E170" i="1"/>
  <c r="L172" i="1"/>
  <c r="F91" i="1"/>
  <c r="G89" i="1"/>
  <c r="E171" i="1" l="1"/>
  <c r="L173" i="1"/>
  <c r="D177" i="1"/>
  <c r="L174" i="1" l="1"/>
  <c r="E172" i="1"/>
  <c r="F92" i="1"/>
  <c r="D178" i="1"/>
  <c r="J90" i="1"/>
  <c r="I90" i="1"/>
  <c r="D179" i="1" l="1"/>
  <c r="I91" i="1"/>
  <c r="E173" i="1"/>
  <c r="L175" i="1"/>
  <c r="G90" i="1"/>
  <c r="J91" i="1"/>
  <c r="L176" i="1" l="1"/>
  <c r="G91" i="1"/>
  <c r="E174" i="1"/>
  <c r="D180" i="1"/>
  <c r="F93" i="1"/>
  <c r="I92" i="1" l="1"/>
  <c r="J92" i="1"/>
  <c r="D181" i="1"/>
  <c r="E175" i="1"/>
  <c r="L177" i="1"/>
  <c r="D182" i="1" l="1"/>
  <c r="F94" i="1"/>
  <c r="L178" i="1"/>
  <c r="G92" i="1"/>
  <c r="E176" i="1"/>
  <c r="D183" i="1" l="1"/>
  <c r="E177" i="1"/>
  <c r="L179" i="1"/>
  <c r="D184" i="1" l="1"/>
  <c r="F95" i="1"/>
  <c r="E178" i="1"/>
  <c r="L180" i="1"/>
  <c r="I93" i="1" l="1"/>
  <c r="I94" i="1"/>
  <c r="D185" i="1"/>
  <c r="J93" i="1"/>
  <c r="L181" i="1"/>
  <c r="E179" i="1"/>
  <c r="J94" i="1"/>
  <c r="E180" i="1" l="1"/>
  <c r="F96" i="1"/>
  <c r="G94" i="1"/>
  <c r="L182" i="1"/>
  <c r="G93" i="1"/>
  <c r="D186" i="1"/>
  <c r="D187" i="1" l="1"/>
  <c r="E181" i="1"/>
  <c r="L183" i="1"/>
  <c r="D188" i="1" l="1"/>
  <c r="E182" i="1"/>
  <c r="J95" i="1"/>
  <c r="L184" i="1"/>
  <c r="F97" i="1"/>
  <c r="I95" i="1"/>
  <c r="L185" i="1" l="1"/>
  <c r="G95" i="1"/>
  <c r="D189" i="1"/>
  <c r="E183" i="1"/>
  <c r="E184" i="1" l="1"/>
  <c r="I96" i="1"/>
  <c r="L186" i="1"/>
  <c r="F98" i="1"/>
  <c r="D190" i="1"/>
  <c r="J96" i="1"/>
  <c r="G96" i="1" l="1"/>
  <c r="L187" i="1"/>
  <c r="D191" i="1"/>
  <c r="E185" i="1"/>
  <c r="E186" i="1" l="1"/>
  <c r="I97" i="1"/>
  <c r="D192" i="1"/>
  <c r="J97" i="1"/>
  <c r="L188" i="1"/>
  <c r="F99" i="1"/>
  <c r="L189" i="1" l="1"/>
  <c r="G97" i="1"/>
  <c r="D193" i="1"/>
  <c r="E187" i="1"/>
  <c r="L190" i="1" l="1"/>
  <c r="J98" i="1"/>
  <c r="D194" i="1"/>
  <c r="E188" i="1"/>
  <c r="F100" i="1"/>
  <c r="I98" i="1"/>
  <c r="D195" i="1" l="1"/>
  <c r="E189" i="1"/>
  <c r="G98" i="1"/>
  <c r="L191" i="1"/>
  <c r="F101" i="1" l="1"/>
  <c r="E190" i="1"/>
  <c r="D196" i="1"/>
  <c r="L192" i="1"/>
  <c r="E191" i="1" l="1"/>
  <c r="J99" i="1"/>
  <c r="L193" i="1"/>
  <c r="D197" i="1"/>
  <c r="I99" i="1"/>
  <c r="F102" i="1" l="1"/>
  <c r="I100" i="1"/>
  <c r="L194" i="1"/>
  <c r="D198" i="1"/>
  <c r="J100" i="1"/>
  <c r="E192" i="1"/>
  <c r="G99" i="1"/>
  <c r="E193" i="1" l="1"/>
  <c r="D199" i="1"/>
  <c r="G100" i="1"/>
  <c r="L195" i="1"/>
  <c r="E194" i="1" l="1"/>
  <c r="I101" i="1"/>
  <c r="F103" i="1"/>
  <c r="D200" i="1"/>
  <c r="L196" i="1"/>
  <c r="J101" i="1"/>
  <c r="G101" i="1" l="1"/>
  <c r="L197" i="1"/>
  <c r="D201" i="1"/>
  <c r="E195" i="1"/>
  <c r="D202" i="1" l="1"/>
  <c r="J102" i="1"/>
  <c r="E196" i="1"/>
  <c r="F104" i="1"/>
  <c r="I102" i="1"/>
  <c r="L198" i="1"/>
  <c r="D203" i="1" l="1"/>
  <c r="G102" i="1"/>
  <c r="L199" i="1"/>
  <c r="E197" i="1"/>
  <c r="D204" i="1" l="1"/>
  <c r="E198" i="1"/>
  <c r="F105" i="1"/>
  <c r="L200" i="1"/>
  <c r="J103" i="1" l="1"/>
  <c r="L201" i="1"/>
  <c r="I103" i="1"/>
  <c r="D205" i="1"/>
  <c r="E199" i="1"/>
  <c r="D206" i="1" l="1"/>
  <c r="E200" i="1"/>
  <c r="J104" i="1"/>
  <c r="I104" i="1"/>
  <c r="L202" i="1"/>
  <c r="F106" i="1"/>
  <c r="G103" i="1"/>
  <c r="D207" i="1" l="1"/>
  <c r="E201" i="1"/>
  <c r="L203" i="1"/>
  <c r="G104" i="1"/>
  <c r="L204" i="1" l="1"/>
  <c r="F107" i="1"/>
  <c r="D208" i="1"/>
  <c r="E202" i="1"/>
  <c r="D209" i="1" l="1"/>
  <c r="E203" i="1"/>
  <c r="I105" i="1"/>
  <c r="L205" i="1"/>
  <c r="J105" i="1"/>
  <c r="L206" i="1" l="1"/>
  <c r="F108" i="1"/>
  <c r="G105" i="1"/>
  <c r="J106" i="1"/>
  <c r="E204" i="1"/>
  <c r="D210" i="1"/>
  <c r="I106" i="1"/>
  <c r="L207" i="1" l="1"/>
  <c r="G106" i="1"/>
  <c r="D211" i="1"/>
  <c r="E205" i="1"/>
  <c r="L208" i="1" l="1"/>
  <c r="I107" i="1"/>
  <c r="D212" i="1"/>
  <c r="E206" i="1"/>
  <c r="F109" i="1"/>
  <c r="J107" i="1"/>
  <c r="D213" i="1" l="1"/>
  <c r="L209" i="1"/>
  <c r="G107" i="1"/>
  <c r="E207" i="1"/>
  <c r="E208" i="1" l="1"/>
  <c r="F110" i="1"/>
  <c r="D214" i="1"/>
  <c r="L210" i="1"/>
  <c r="D215" i="1" l="1"/>
  <c r="I108" i="1"/>
  <c r="J109" i="1"/>
  <c r="L211" i="1"/>
  <c r="E209" i="1"/>
  <c r="J108" i="1"/>
  <c r="I109" i="1"/>
  <c r="D216" i="1" l="1"/>
  <c r="G109" i="1"/>
  <c r="L212" i="1"/>
  <c r="G108" i="1"/>
  <c r="E210" i="1"/>
  <c r="F111" i="1"/>
  <c r="E211" i="1" l="1"/>
  <c r="D217" i="1"/>
  <c r="L213" i="1"/>
  <c r="D218" i="1" l="1"/>
  <c r="L214" i="1"/>
  <c r="E212" i="1"/>
  <c r="F112" i="1"/>
  <c r="E213" i="1" l="1"/>
  <c r="I110" i="1"/>
  <c r="J110" i="1"/>
  <c r="L215" i="1"/>
  <c r="D219" i="1"/>
  <c r="L216" i="1" l="1"/>
  <c r="G110" i="1"/>
  <c r="D220" i="1"/>
  <c r="E214" i="1"/>
  <c r="F113" i="1"/>
  <c r="D221" i="1" l="1"/>
  <c r="L217" i="1"/>
  <c r="I111" i="1"/>
  <c r="E215" i="1"/>
  <c r="J111" i="1"/>
  <c r="E216" i="1" l="1"/>
  <c r="D222" i="1"/>
  <c r="G111" i="1"/>
  <c r="L218" i="1"/>
  <c r="F114" i="1"/>
  <c r="I112" i="1" l="1"/>
  <c r="L219" i="1"/>
  <c r="J112" i="1"/>
  <c r="D223" i="1"/>
  <c r="E217" i="1"/>
  <c r="L220" i="1" l="1"/>
  <c r="D224" i="1"/>
  <c r="F115" i="1"/>
  <c r="J113" i="1"/>
  <c r="E218" i="1"/>
  <c r="I113" i="1"/>
  <c r="G112" i="1"/>
  <c r="E219" i="1" l="1"/>
  <c r="G113" i="1"/>
  <c r="D225" i="1"/>
  <c r="L221" i="1"/>
  <c r="L222" i="1" l="1"/>
  <c r="I114" i="1"/>
  <c r="J114" i="1"/>
  <c r="E220" i="1"/>
  <c r="D226" i="1"/>
  <c r="F116" i="1"/>
  <c r="L223" i="1" l="1"/>
  <c r="J115" i="1"/>
  <c r="I115" i="1"/>
  <c r="E221" i="1"/>
  <c r="D227" i="1"/>
  <c r="G114" i="1"/>
  <c r="E222" i="1" l="1"/>
  <c r="L224" i="1"/>
  <c r="F117" i="1"/>
  <c r="D228" i="1"/>
  <c r="G115" i="1"/>
  <c r="E223" i="1" l="1"/>
  <c r="D229" i="1"/>
  <c r="L225" i="1"/>
  <c r="L226" i="1" l="1"/>
  <c r="I116" i="1"/>
  <c r="E224" i="1"/>
  <c r="F118" i="1"/>
  <c r="J116" i="1"/>
  <c r="D230" i="1"/>
  <c r="D231" i="1" l="1"/>
  <c r="G116" i="1"/>
  <c r="E225" i="1"/>
  <c r="L227" i="1"/>
  <c r="L228" i="1" l="1"/>
  <c r="E226" i="1"/>
  <c r="I117" i="1"/>
  <c r="J117" i="1"/>
  <c r="D232" i="1"/>
  <c r="F119" i="1"/>
  <c r="E227" i="1" l="1"/>
  <c r="G117" i="1"/>
  <c r="L229" i="1"/>
  <c r="D233" i="1"/>
  <c r="E228" i="1" l="1"/>
  <c r="F120" i="1"/>
  <c r="I118" i="1"/>
  <c r="J118" i="1"/>
  <c r="L230" i="1"/>
  <c r="D234" i="1" l="1"/>
  <c r="E229" i="1"/>
  <c r="L231" i="1"/>
  <c r="G118" i="1"/>
  <c r="L232" i="1" l="1"/>
  <c r="J119" i="1"/>
  <c r="F121" i="1"/>
  <c r="I119" i="1"/>
  <c r="E230" i="1"/>
  <c r="D237" i="1" l="1"/>
  <c r="E231" i="1"/>
  <c r="D235" i="1"/>
  <c r="G119" i="1"/>
  <c r="D236" i="1"/>
  <c r="L233" i="1"/>
  <c r="L234" i="1" l="1"/>
  <c r="J120" i="1"/>
  <c r="F122" i="1"/>
  <c r="D238" i="1"/>
  <c r="E232" i="1"/>
  <c r="I120" i="1"/>
  <c r="L235" i="1" l="1"/>
  <c r="G120" i="1"/>
  <c r="D239" i="1"/>
  <c r="E233" i="1"/>
  <c r="L236" i="1" l="1"/>
  <c r="I121" i="1"/>
  <c r="E234" i="1"/>
  <c r="F123" i="1"/>
  <c r="J121" i="1"/>
  <c r="D240" i="1"/>
  <c r="D241" i="1" l="1"/>
  <c r="I122" i="1"/>
  <c r="E235" i="1"/>
  <c r="G121" i="1"/>
  <c r="L237" i="1"/>
  <c r="J122" i="1"/>
  <c r="E236" i="1" l="1"/>
  <c r="F124" i="1"/>
  <c r="G122" i="1"/>
  <c r="L238" i="1"/>
  <c r="D242" i="1"/>
  <c r="E237" i="1" l="1"/>
  <c r="L239" i="1"/>
  <c r="D243" i="1"/>
  <c r="L240" i="1" l="1"/>
  <c r="D244" i="1"/>
  <c r="E238" i="1"/>
  <c r="F125" i="1"/>
  <c r="I123" i="1"/>
  <c r="J123" i="1"/>
  <c r="E239" i="1" l="1"/>
  <c r="G123" i="1"/>
  <c r="L241" i="1"/>
  <c r="D245" i="1"/>
  <c r="L242" i="1" l="1"/>
  <c r="F126" i="1"/>
  <c r="E240" i="1"/>
  <c r="D246" i="1" l="1"/>
  <c r="J124" i="1"/>
  <c r="I124" i="1"/>
  <c r="E241" i="1"/>
  <c r="L243" i="1"/>
  <c r="L244" i="1" l="1"/>
  <c r="F127" i="1"/>
  <c r="G124" i="1"/>
  <c r="E242" i="1"/>
  <c r="D247" i="1"/>
  <c r="E243" i="1" l="1"/>
  <c r="L245" i="1"/>
  <c r="I125" i="1"/>
  <c r="D248" i="1"/>
  <c r="J125" i="1"/>
  <c r="L246" i="1" l="1"/>
  <c r="F128" i="1"/>
  <c r="E244" i="1"/>
  <c r="I126" i="1"/>
  <c r="J126" i="1"/>
  <c r="G125" i="1"/>
  <c r="G126" i="1" l="1"/>
  <c r="L247" i="1"/>
  <c r="I127" i="1"/>
  <c r="J127" i="1"/>
  <c r="D250" i="1"/>
  <c r="E245" i="1"/>
  <c r="D249" i="1"/>
  <c r="D251" i="1" l="1"/>
  <c r="E246" i="1"/>
  <c r="G127" i="1"/>
  <c r="L248" i="1"/>
  <c r="F129" i="1"/>
  <c r="L249" i="1" l="1"/>
  <c r="D252" i="1"/>
  <c r="E247" i="1"/>
  <c r="I128" i="1" l="1"/>
  <c r="F130" i="1"/>
  <c r="E248" i="1"/>
  <c r="J128" i="1"/>
  <c r="L250" i="1"/>
  <c r="D254" i="1" l="1"/>
  <c r="D253" i="1"/>
  <c r="G128" i="1"/>
  <c r="E249" i="1"/>
  <c r="L251" i="1"/>
  <c r="D255" i="1" l="1"/>
  <c r="E250" i="1"/>
  <c r="L252" i="1"/>
  <c r="F131" i="1"/>
  <c r="J129" i="1"/>
  <c r="I129" i="1"/>
  <c r="E251" i="1" l="1"/>
  <c r="D256" i="1"/>
  <c r="L253" i="1"/>
  <c r="G129" i="1"/>
  <c r="F132" i="1" l="1"/>
  <c r="E252" i="1"/>
  <c r="L254" i="1"/>
  <c r="I130" i="1"/>
  <c r="J130" i="1"/>
  <c r="E253" i="1" l="1"/>
  <c r="L255" i="1"/>
  <c r="D258" i="1"/>
  <c r="G130" i="1"/>
  <c r="D257" i="1"/>
  <c r="D259" i="1" l="1"/>
  <c r="E254" i="1"/>
  <c r="I131" i="1"/>
  <c r="L256" i="1"/>
  <c r="F133" i="1"/>
  <c r="J131" i="1"/>
  <c r="E255" i="1" l="1"/>
  <c r="L257" i="1"/>
  <c r="D260" i="1"/>
  <c r="G131" i="1"/>
  <c r="F134" i="1" l="1"/>
  <c r="L258" i="1"/>
  <c r="D261" i="1"/>
  <c r="E256" i="1"/>
  <c r="E257" i="1" l="1"/>
  <c r="L259" i="1"/>
  <c r="J132" i="1"/>
  <c r="I132" i="1"/>
  <c r="L260" i="1" l="1"/>
  <c r="D262" i="1"/>
  <c r="E258" i="1"/>
  <c r="G132" i="1"/>
  <c r="F135" i="1"/>
  <c r="J133" i="1"/>
  <c r="D263" i="1"/>
  <c r="I133" i="1"/>
  <c r="E259" i="1" l="1"/>
  <c r="G133" i="1"/>
  <c r="L261" i="1"/>
  <c r="D264" i="1"/>
  <c r="J134" i="1" l="1"/>
  <c r="L262" i="1"/>
  <c r="F136" i="1"/>
  <c r="I134" i="1"/>
  <c r="D265" i="1"/>
  <c r="E260" i="1"/>
  <c r="L263" i="1" l="1"/>
  <c r="E261" i="1"/>
  <c r="G134" i="1"/>
  <c r="D267" i="1"/>
  <c r="D268" i="1" l="1"/>
  <c r="E262" i="1"/>
  <c r="F137" i="1"/>
  <c r="L264" i="1"/>
  <c r="D266" i="1"/>
  <c r="L265" i="1" l="1"/>
  <c r="J135" i="1"/>
  <c r="I135" i="1"/>
  <c r="E263" i="1"/>
  <c r="L266" i="1" l="1"/>
  <c r="G135" i="1"/>
  <c r="J136" i="1"/>
  <c r="D269" i="1"/>
  <c r="E264" i="1"/>
  <c r="F138" i="1"/>
  <c r="I136" i="1"/>
  <c r="I137" i="1" l="1"/>
  <c r="J137" i="1"/>
  <c r="L267" i="1"/>
  <c r="E265" i="1"/>
  <c r="G136" i="1"/>
  <c r="E266" i="1" l="1"/>
  <c r="D270" i="1"/>
  <c r="G137" i="1"/>
  <c r="L268" i="1"/>
  <c r="D271" i="1"/>
  <c r="F139" i="1"/>
  <c r="L269" i="1" l="1"/>
  <c r="D272" i="1"/>
  <c r="J138" i="1"/>
  <c r="I138" i="1"/>
  <c r="E267" i="1"/>
  <c r="D273" i="1" l="1"/>
  <c r="E268" i="1"/>
  <c r="G138" i="1"/>
  <c r="L270" i="1"/>
  <c r="F140" i="1"/>
  <c r="D274" i="1" l="1"/>
  <c r="E269" i="1"/>
  <c r="J139" i="1"/>
  <c r="I139" i="1"/>
  <c r="L271" i="1"/>
  <c r="E270" i="1" l="1"/>
  <c r="G139" i="1"/>
  <c r="L272" i="1"/>
  <c r="F141" i="1"/>
  <c r="D275" i="1"/>
  <c r="D276" i="1" l="1"/>
  <c r="L273" i="1"/>
  <c r="E271" i="1"/>
  <c r="D277" i="1" l="1"/>
  <c r="F142" i="1"/>
  <c r="E272" i="1"/>
  <c r="L274" i="1"/>
  <c r="E273" i="1" l="1"/>
  <c r="J140" i="1"/>
  <c r="I141" i="1"/>
  <c r="I140" i="1"/>
  <c r="L275" i="1"/>
  <c r="J141" i="1"/>
  <c r="E274" i="1" l="1"/>
  <c r="D279" i="1"/>
  <c r="G140" i="1"/>
  <c r="L276" i="1"/>
  <c r="F143" i="1"/>
  <c r="D278" i="1"/>
  <c r="G141" i="1"/>
  <c r="E275" i="1" l="1"/>
  <c r="D280" i="1"/>
  <c r="L277" i="1"/>
  <c r="E276" i="1" l="1"/>
  <c r="F144" i="1"/>
  <c r="D281" i="1"/>
  <c r="L278" i="1"/>
  <c r="L279" i="1" l="1"/>
  <c r="J142" i="1"/>
  <c r="E277" i="1"/>
  <c r="I142" i="1"/>
  <c r="L280" i="1" l="1"/>
  <c r="D282" i="1"/>
  <c r="F145" i="1"/>
  <c r="I143" i="1"/>
  <c r="J143" i="1"/>
  <c r="D283" i="1"/>
  <c r="E278" i="1"/>
  <c r="G142" i="1"/>
  <c r="D284" i="1"/>
  <c r="G143" i="1" l="1"/>
  <c r="L281" i="1"/>
  <c r="E279" i="1"/>
  <c r="L282" i="1" l="1"/>
  <c r="I144" i="1"/>
  <c r="E280" i="1"/>
  <c r="J144" i="1"/>
  <c r="D285" i="1"/>
  <c r="F146" i="1"/>
  <c r="E281" i="1" l="1"/>
  <c r="G144" i="1"/>
  <c r="L283" i="1"/>
  <c r="F147" i="1" l="1"/>
  <c r="L284" i="1"/>
  <c r="E282" i="1"/>
  <c r="I145" i="1"/>
  <c r="D287" i="1"/>
  <c r="D286" i="1"/>
  <c r="J145" i="1"/>
  <c r="E283" i="1" l="1"/>
  <c r="G145" i="1"/>
  <c r="L285" i="1"/>
  <c r="D288" i="1"/>
  <c r="L286" i="1" l="1"/>
  <c r="J146" i="1"/>
  <c r="D289" i="1"/>
  <c r="I146" i="1"/>
  <c r="E284" i="1"/>
  <c r="F148" i="1"/>
  <c r="E285" i="1" l="1"/>
  <c r="I147" i="1"/>
  <c r="L287" i="1"/>
  <c r="D290" i="1"/>
  <c r="J147" i="1"/>
  <c r="G146" i="1"/>
  <c r="F149" i="1" l="1"/>
  <c r="E286" i="1"/>
  <c r="L288" i="1"/>
  <c r="G147" i="1"/>
  <c r="L289" i="1" l="1"/>
  <c r="D291" i="1"/>
  <c r="D292" i="1"/>
  <c r="E287" i="1"/>
  <c r="D293" i="1" l="1"/>
  <c r="E288" i="1"/>
  <c r="L290" i="1"/>
  <c r="F150" i="1"/>
  <c r="L291" i="1" l="1"/>
  <c r="J148" i="1"/>
  <c r="E289" i="1"/>
  <c r="I148" i="1"/>
  <c r="D294" i="1"/>
  <c r="L292" i="1" l="1"/>
  <c r="F151" i="1"/>
  <c r="G148" i="1"/>
  <c r="E290" i="1"/>
  <c r="E291" i="1" l="1"/>
  <c r="D297" i="1"/>
  <c r="I150" i="1"/>
  <c r="I149" i="1"/>
  <c r="J150" i="1"/>
  <c r="L293" i="1"/>
  <c r="J149" i="1"/>
  <c r="D296" i="1"/>
  <c r="D295" i="1"/>
  <c r="L294" i="1" l="1"/>
  <c r="G149" i="1"/>
  <c r="E292" i="1"/>
  <c r="F152" i="1"/>
  <c r="G150" i="1"/>
  <c r="L295" i="1" l="1"/>
  <c r="E293" i="1"/>
  <c r="D298" i="1"/>
  <c r="E294" i="1" l="1"/>
  <c r="F153" i="1"/>
  <c r="L296" i="1"/>
  <c r="J151" i="1"/>
  <c r="I151" i="1"/>
  <c r="L297" i="1" l="1"/>
  <c r="E295" i="1"/>
  <c r="D300" i="1"/>
  <c r="D299" i="1"/>
  <c r="G151" i="1"/>
  <c r="I152" i="1" l="1"/>
  <c r="D301" i="1"/>
  <c r="E296" i="1"/>
  <c r="L298" i="1"/>
  <c r="J152" i="1"/>
  <c r="F154" i="1"/>
  <c r="L299" i="1" l="1"/>
  <c r="D302" i="1"/>
  <c r="I153" i="1"/>
  <c r="J153" i="1"/>
  <c r="G152" i="1"/>
  <c r="E297" i="1"/>
  <c r="L300" i="1" l="1"/>
  <c r="F155" i="1"/>
  <c r="G153" i="1"/>
  <c r="E298" i="1"/>
  <c r="I154" i="1" l="1"/>
  <c r="D305" i="1"/>
  <c r="E299" i="1"/>
  <c r="D303" i="1"/>
  <c r="J154" i="1"/>
  <c r="L301" i="1"/>
  <c r="D304" i="1"/>
  <c r="L302" i="1" l="1"/>
  <c r="F156" i="1"/>
  <c r="E300" i="1"/>
  <c r="G154" i="1"/>
  <c r="E301" i="1" l="1"/>
  <c r="D306" i="1"/>
  <c r="L303" i="1"/>
  <c r="J155" i="1" l="1"/>
  <c r="E302" i="1"/>
  <c r="I155" i="1"/>
  <c r="L304" i="1"/>
  <c r="F157" i="1"/>
  <c r="I156" i="1" l="1"/>
  <c r="J156" i="1"/>
  <c r="G155" i="1"/>
  <c r="L305" i="1"/>
  <c r="D307" i="1"/>
  <c r="D308" i="1"/>
  <c r="E303" i="1"/>
  <c r="D309" i="1"/>
  <c r="E304" i="1" l="1"/>
  <c r="F158" i="1"/>
  <c r="G156" i="1"/>
  <c r="L306" i="1"/>
  <c r="D310" i="1" l="1"/>
  <c r="E305" i="1"/>
  <c r="L307" i="1"/>
  <c r="F159" i="1" l="1"/>
  <c r="L308" i="1"/>
  <c r="E306" i="1"/>
  <c r="J157" i="1" l="1"/>
  <c r="I157" i="1"/>
  <c r="D311" i="1"/>
  <c r="L309" i="1"/>
  <c r="D312" i="1"/>
  <c r="E307" i="1"/>
  <c r="L310" i="1" l="1"/>
  <c r="F160" i="1"/>
  <c r="I158" i="1"/>
  <c r="D313" i="1"/>
  <c r="E308" i="1"/>
  <c r="J158" i="1"/>
  <c r="G157" i="1"/>
  <c r="D314" i="1" l="1"/>
  <c r="G158" i="1"/>
  <c r="J159" i="1"/>
  <c r="L311" i="1"/>
  <c r="E309" i="1"/>
  <c r="I159" i="1"/>
  <c r="G159" i="1" l="1"/>
  <c r="F161" i="1"/>
  <c r="L312" i="1"/>
  <c r="E310" i="1"/>
  <c r="E311" i="1" l="1"/>
  <c r="L313" i="1"/>
  <c r="D316" i="1"/>
  <c r="D315" i="1"/>
  <c r="E312" i="1" l="1"/>
  <c r="L314" i="1"/>
  <c r="J160" i="1"/>
  <c r="F162" i="1"/>
  <c r="I160" i="1"/>
  <c r="D317" i="1"/>
  <c r="D318" i="1" l="1"/>
  <c r="G160" i="1"/>
  <c r="L315" i="1"/>
  <c r="E313" i="1"/>
  <c r="F163" i="1" l="1"/>
  <c r="I161" i="1"/>
  <c r="E314" i="1"/>
  <c r="L316" i="1"/>
  <c r="J161" i="1"/>
  <c r="E315" i="1" l="1"/>
  <c r="D319" i="1"/>
  <c r="I162" i="1"/>
  <c r="G161" i="1"/>
  <c r="D320" i="1"/>
  <c r="D321" i="1"/>
  <c r="L317" i="1"/>
  <c r="J162" i="1"/>
  <c r="F164" i="1" l="1"/>
  <c r="E316" i="1"/>
  <c r="L318" i="1"/>
  <c r="G162" i="1"/>
  <c r="E317" i="1" l="1"/>
  <c r="D322" i="1"/>
  <c r="L319" i="1"/>
  <c r="I163" i="1"/>
  <c r="J163" i="1"/>
  <c r="L320" i="1" l="1"/>
  <c r="F165" i="1"/>
  <c r="G163" i="1"/>
  <c r="E318" i="1"/>
  <c r="D323" i="1" l="1"/>
  <c r="I164" i="1"/>
  <c r="D324" i="1"/>
  <c r="E319" i="1"/>
  <c r="L321" i="1"/>
  <c r="J164" i="1"/>
  <c r="G164" i="1" l="1"/>
  <c r="D325" i="1"/>
  <c r="F166" i="1"/>
  <c r="E320" i="1"/>
  <c r="L322" i="1"/>
  <c r="D326" i="1" l="1"/>
  <c r="L323" i="1"/>
  <c r="I165" i="1"/>
  <c r="E321" i="1"/>
  <c r="J165" i="1"/>
  <c r="E322" i="1" l="1"/>
  <c r="G165" i="1"/>
  <c r="F167" i="1"/>
  <c r="L324" i="1"/>
  <c r="D328" i="1" l="1"/>
  <c r="E323" i="1"/>
  <c r="J166" i="1"/>
  <c r="D327" i="1"/>
  <c r="I166" i="1"/>
  <c r="L325" i="1"/>
  <c r="D329" i="1" l="1"/>
  <c r="E324" i="1"/>
  <c r="F168" i="1"/>
  <c r="L326" i="1"/>
  <c r="G166" i="1"/>
  <c r="L327" i="1" l="1"/>
  <c r="D330" i="1"/>
  <c r="E325" i="1"/>
  <c r="F169" i="1" l="1"/>
  <c r="J167" i="1"/>
  <c r="D331" i="1"/>
  <c r="L328" i="1"/>
  <c r="E326" i="1"/>
  <c r="I167" i="1"/>
  <c r="E327" i="1" l="1"/>
  <c r="L329" i="1"/>
  <c r="G167" i="1"/>
  <c r="E328" i="1" l="1"/>
  <c r="D332" i="1"/>
  <c r="J168" i="1"/>
  <c r="L330" i="1"/>
  <c r="I168" i="1"/>
  <c r="D333" i="1"/>
  <c r="F170" i="1"/>
  <c r="D334" i="1" l="1"/>
  <c r="E329" i="1"/>
  <c r="G168" i="1"/>
  <c r="L331" i="1"/>
  <c r="D335" i="1" l="1"/>
  <c r="E330" i="1"/>
  <c r="L332" i="1"/>
  <c r="F171" i="1"/>
  <c r="L333" i="1" l="1"/>
  <c r="I169" i="1"/>
  <c r="E331" i="1"/>
  <c r="J169" i="1"/>
  <c r="F172" i="1" l="1"/>
  <c r="D337" i="1"/>
  <c r="L334" i="1"/>
  <c r="D336" i="1"/>
  <c r="G169" i="1"/>
  <c r="I170" i="1"/>
  <c r="J170" i="1"/>
  <c r="D338" i="1"/>
  <c r="E332" i="1"/>
  <c r="G170" i="1" l="1"/>
  <c r="L335" i="1"/>
  <c r="E333" i="1"/>
  <c r="F173" i="1" l="1"/>
  <c r="I171" i="1"/>
  <c r="J171" i="1"/>
  <c r="L336" i="1"/>
  <c r="D339" i="1"/>
  <c r="E334" i="1"/>
  <c r="L337" i="1" l="1"/>
  <c r="E335" i="1"/>
  <c r="G171" i="1"/>
  <c r="E336" i="1" l="1"/>
  <c r="F174" i="1"/>
  <c r="L338" i="1"/>
  <c r="D340" i="1"/>
  <c r="J172" i="1"/>
  <c r="D341" i="1"/>
  <c r="I172" i="1"/>
  <c r="L339" i="1" l="1"/>
  <c r="G172" i="1"/>
  <c r="D342" i="1"/>
  <c r="E337" i="1"/>
  <c r="L340" i="1" l="1"/>
  <c r="D343" i="1"/>
  <c r="F175" i="1"/>
  <c r="E338" i="1"/>
  <c r="E339" i="1" l="1"/>
  <c r="I173" i="1"/>
  <c r="L341" i="1"/>
  <c r="J173" i="1"/>
  <c r="D344" i="1" l="1"/>
  <c r="F176" i="1"/>
  <c r="E340" i="1"/>
  <c r="L342" i="1"/>
  <c r="G173" i="1"/>
  <c r="D345" i="1"/>
  <c r="L343" i="1" l="1"/>
  <c r="D346" i="1"/>
  <c r="E341" i="1"/>
  <c r="J174" i="1"/>
  <c r="I174" i="1"/>
  <c r="D347" i="1" l="1"/>
  <c r="G174" i="1"/>
  <c r="E342" i="1"/>
  <c r="J175" i="1"/>
  <c r="I175" i="1"/>
  <c r="L344" i="1"/>
  <c r="F177" i="1"/>
  <c r="G175" i="1" l="1"/>
  <c r="L345" i="1"/>
  <c r="E343" i="1"/>
  <c r="J176" i="1" l="1"/>
  <c r="I176" i="1"/>
  <c r="E344" i="1"/>
  <c r="L346" i="1"/>
  <c r="D349" i="1"/>
  <c r="D348" i="1"/>
  <c r="F178" i="1"/>
  <c r="L347" i="1" l="1"/>
  <c r="J177" i="1"/>
  <c r="D350" i="1"/>
  <c r="E345" i="1"/>
  <c r="I177" i="1"/>
  <c r="G176" i="1"/>
  <c r="D351" i="1" l="1"/>
  <c r="E346" i="1"/>
  <c r="G177" i="1"/>
  <c r="L348" i="1"/>
  <c r="F179" i="1"/>
  <c r="I178" i="1" l="1"/>
  <c r="J178" i="1"/>
  <c r="E347" i="1"/>
  <c r="L349" i="1"/>
  <c r="D353" i="1" l="1"/>
  <c r="E348" i="1"/>
  <c r="G178" i="1"/>
  <c r="L350" i="1"/>
  <c r="D352" i="1"/>
  <c r="F180" i="1"/>
  <c r="L351" i="1" l="1"/>
  <c r="D354" i="1"/>
  <c r="E349" i="1"/>
  <c r="F181" i="1" l="1"/>
  <c r="L352" i="1"/>
  <c r="I179" i="1"/>
  <c r="D355" i="1"/>
  <c r="E350" i="1"/>
  <c r="J179" i="1"/>
  <c r="G179" i="1" l="1"/>
  <c r="L353" i="1"/>
  <c r="E351" i="1"/>
  <c r="D358" i="1" l="1"/>
  <c r="L354" i="1"/>
  <c r="D357" i="1"/>
  <c r="F182" i="1"/>
  <c r="J180" i="1"/>
  <c r="I180" i="1"/>
  <c r="E352" i="1"/>
  <c r="D356" i="1"/>
  <c r="E353" i="1" l="1"/>
  <c r="G180" i="1"/>
  <c r="L355" i="1"/>
  <c r="D359" i="1" l="1"/>
  <c r="E354" i="1"/>
  <c r="L356" i="1"/>
  <c r="F183" i="1"/>
  <c r="L357" i="1" l="1"/>
  <c r="I181" i="1"/>
  <c r="D361" i="1"/>
  <c r="E355" i="1"/>
  <c r="J181" i="1"/>
  <c r="D362" i="1" l="1"/>
  <c r="E356" i="1"/>
  <c r="G181" i="1"/>
  <c r="F184" i="1"/>
  <c r="I182" i="1"/>
  <c r="L358" i="1"/>
  <c r="D360" i="1"/>
  <c r="J182" i="1"/>
  <c r="L359" i="1" l="1"/>
  <c r="E357" i="1"/>
  <c r="G182" i="1"/>
  <c r="L360" i="1" l="1"/>
  <c r="F185" i="1"/>
  <c r="D363" i="1"/>
  <c r="E358" i="1"/>
  <c r="J183" i="1"/>
  <c r="I183" i="1"/>
  <c r="L361" i="1" l="1"/>
  <c r="G183" i="1"/>
  <c r="E359" i="1"/>
  <c r="J184" i="1"/>
  <c r="D365" i="1"/>
  <c r="I184" i="1"/>
  <c r="D366" i="1" l="1"/>
  <c r="E360" i="1"/>
  <c r="F186" i="1"/>
  <c r="G184" i="1"/>
  <c r="L362" i="1"/>
  <c r="D364" i="1"/>
  <c r="L363" i="1" l="1"/>
  <c r="E361" i="1"/>
  <c r="I185" i="1" l="1"/>
  <c r="L364" i="1"/>
  <c r="E362" i="1"/>
  <c r="F187" i="1"/>
  <c r="J185" i="1"/>
  <c r="L365" i="1" l="1"/>
  <c r="E363" i="1"/>
  <c r="G185" i="1"/>
  <c r="L366" i="1" l="1"/>
  <c r="F188" i="1"/>
  <c r="I186" i="1"/>
  <c r="J186" i="1"/>
  <c r="E364" i="1"/>
  <c r="E365" i="1" l="1"/>
  <c r="G186" i="1"/>
  <c r="F189" i="1" l="1"/>
  <c r="E366" i="1"/>
  <c r="J187" i="1" l="1"/>
  <c r="I187" i="1"/>
  <c r="J188" i="1" l="1"/>
  <c r="G187" i="1"/>
  <c r="I188" i="1"/>
  <c r="F190" i="1"/>
  <c r="G188" i="1" l="1"/>
  <c r="I189" i="1" l="1"/>
  <c r="J189" i="1"/>
  <c r="F191" i="1"/>
  <c r="G189" i="1" l="1"/>
  <c r="J190" i="1"/>
  <c r="I190" i="1"/>
  <c r="F192" i="1" l="1"/>
  <c r="G190" i="1"/>
  <c r="F193" i="1" l="1"/>
  <c r="I191" i="1" l="1"/>
  <c r="J191" i="1"/>
  <c r="F194" i="1" l="1"/>
  <c r="G191" i="1"/>
  <c r="I192" i="1"/>
  <c r="J192" i="1"/>
  <c r="G192" i="1" l="1"/>
  <c r="F195" i="1" l="1"/>
  <c r="J194" i="1" l="1"/>
  <c r="I193" i="1"/>
  <c r="I194" i="1"/>
  <c r="J193" i="1"/>
  <c r="G193" i="1" l="1"/>
  <c r="F196" i="1"/>
  <c r="G194" i="1"/>
  <c r="F197" i="1" l="1"/>
  <c r="I195" i="1"/>
  <c r="J195" i="1"/>
  <c r="G195" i="1" l="1"/>
  <c r="I196" i="1"/>
  <c r="J196" i="1"/>
  <c r="F198" i="1" l="1"/>
  <c r="G196" i="1"/>
  <c r="I197" i="1" l="1"/>
  <c r="J197" i="1"/>
  <c r="F199" i="1"/>
  <c r="G197" i="1" l="1"/>
  <c r="F200" i="1" l="1"/>
  <c r="J198" i="1"/>
  <c r="I198" i="1"/>
  <c r="G198" i="1" l="1"/>
  <c r="F201" i="1" l="1"/>
  <c r="I199" i="1" l="1"/>
  <c r="J199" i="1"/>
  <c r="I200" i="1" l="1"/>
  <c r="G199" i="1"/>
  <c r="F202" i="1"/>
  <c r="J200" i="1"/>
  <c r="G200" i="1" l="1"/>
  <c r="F203" i="1" l="1"/>
  <c r="J201" i="1"/>
  <c r="I201" i="1"/>
  <c r="G201" i="1" l="1"/>
  <c r="F204" i="1" l="1"/>
  <c r="I202" i="1" l="1"/>
  <c r="J202" i="1"/>
  <c r="F205" i="1" l="1"/>
  <c r="I203" i="1"/>
  <c r="G202" i="1"/>
  <c r="J203" i="1"/>
  <c r="G203" i="1" l="1"/>
  <c r="I204" i="1" l="1"/>
  <c r="F206" i="1"/>
  <c r="J204" i="1"/>
  <c r="G204" i="1" l="1"/>
  <c r="F207" i="1" l="1"/>
  <c r="I205" i="1" l="1"/>
  <c r="J205" i="1"/>
  <c r="G205" i="1" l="1"/>
  <c r="J206" i="1"/>
  <c r="F208" i="1"/>
  <c r="I206" i="1"/>
  <c r="G206" i="1" l="1"/>
  <c r="F209" i="1" l="1"/>
  <c r="I207" i="1" l="1"/>
  <c r="J207" i="1"/>
  <c r="F210" i="1" l="1"/>
  <c r="G207" i="1"/>
  <c r="I208" i="1" l="1"/>
  <c r="J208" i="1"/>
  <c r="F211" i="1" l="1"/>
  <c r="I209" i="1"/>
  <c r="J209" i="1"/>
  <c r="G208" i="1"/>
  <c r="G209" i="1" l="1"/>
  <c r="F212" i="1" l="1"/>
  <c r="J210" i="1"/>
  <c r="I210" i="1"/>
  <c r="G210" i="1" l="1"/>
  <c r="F213" i="1" l="1"/>
  <c r="I211" i="1" l="1"/>
  <c r="J211" i="1"/>
  <c r="G211" i="1" l="1"/>
  <c r="F214" i="1"/>
  <c r="I212" i="1" l="1"/>
  <c r="J212" i="1"/>
  <c r="F215" i="1" l="1"/>
  <c r="I213" i="1"/>
  <c r="G212" i="1"/>
  <c r="J213" i="1"/>
  <c r="G213" i="1" l="1"/>
  <c r="F216" i="1" l="1"/>
  <c r="I214" i="1" l="1"/>
  <c r="J214" i="1"/>
  <c r="G214" i="1" l="1"/>
  <c r="F217" i="1"/>
  <c r="I215" i="1" l="1"/>
  <c r="J215" i="1"/>
  <c r="F218" i="1" l="1"/>
  <c r="G215" i="1"/>
  <c r="I216" i="1"/>
  <c r="J216" i="1"/>
  <c r="G216" i="1" l="1"/>
  <c r="F219" i="1" l="1"/>
  <c r="J217" i="1"/>
  <c r="I217" i="1"/>
  <c r="G217" i="1" l="1"/>
  <c r="F220" i="1" l="1"/>
  <c r="J218" i="1" l="1"/>
  <c r="I218" i="1"/>
  <c r="F221" i="1" l="1"/>
  <c r="G218" i="1"/>
  <c r="I219" i="1" l="1"/>
  <c r="J219" i="1"/>
  <c r="F222" i="1" l="1"/>
  <c r="G219" i="1"/>
  <c r="J220" i="1"/>
  <c r="I220" i="1"/>
  <c r="G220" i="1" l="1"/>
  <c r="F223" i="1" l="1"/>
  <c r="J221" i="1"/>
  <c r="I221" i="1"/>
  <c r="G221" i="1" l="1"/>
  <c r="J222" i="1" l="1"/>
  <c r="F224" i="1"/>
  <c r="I222" i="1"/>
  <c r="J223" i="1" l="1"/>
  <c r="I223" i="1"/>
  <c r="G222" i="1"/>
  <c r="G223" i="1" l="1"/>
  <c r="F225" i="1"/>
  <c r="J224" i="1" l="1"/>
  <c r="I224" i="1"/>
  <c r="F226" i="1"/>
  <c r="G224" i="1" l="1"/>
  <c r="F227" i="1" l="1"/>
  <c r="I226" i="1" l="1"/>
  <c r="I225" i="1"/>
  <c r="J226" i="1"/>
  <c r="J225" i="1"/>
  <c r="G226" i="1" l="1"/>
  <c r="F228" i="1"/>
  <c r="G225" i="1"/>
  <c r="F229" i="1" l="1"/>
  <c r="I227" i="1"/>
  <c r="J227" i="1"/>
  <c r="G227" i="1" l="1"/>
  <c r="I228" i="1" l="1"/>
  <c r="J228" i="1"/>
  <c r="F230" i="1"/>
  <c r="G228" i="1" l="1"/>
  <c r="I229" i="1" l="1"/>
  <c r="J229" i="1"/>
  <c r="F231" i="1"/>
  <c r="G229" i="1" l="1"/>
  <c r="F232" i="1" l="1"/>
  <c r="J230" i="1" l="1"/>
  <c r="I230" i="1"/>
  <c r="F233" i="1" l="1"/>
  <c r="J231" i="1"/>
  <c r="I231" i="1"/>
  <c r="G230" i="1"/>
  <c r="G231" i="1" l="1"/>
  <c r="I232" i="1"/>
  <c r="J232" i="1"/>
  <c r="G232" i="1" l="1"/>
  <c r="F234" i="1"/>
  <c r="F235" i="1" l="1"/>
  <c r="J233" i="1"/>
  <c r="I233" i="1"/>
  <c r="G233" i="1" l="1"/>
  <c r="F236" i="1" l="1"/>
  <c r="J234" i="1"/>
  <c r="I234" i="1"/>
  <c r="G234" i="1" l="1"/>
  <c r="F237" i="1" l="1"/>
  <c r="J235" i="1"/>
  <c r="I235" i="1"/>
  <c r="G235" i="1" l="1"/>
  <c r="J236" i="1" l="1"/>
  <c r="I236" i="1"/>
  <c r="F238" i="1"/>
  <c r="I237" i="1" l="1"/>
  <c r="G236" i="1"/>
  <c r="J237" i="1"/>
  <c r="F239" i="1" l="1"/>
  <c r="G237" i="1"/>
  <c r="F240" i="1" l="1"/>
  <c r="I238" i="1" l="1"/>
  <c r="J239" i="1"/>
  <c r="J238" i="1"/>
  <c r="I239" i="1"/>
  <c r="F241" i="1" l="1"/>
  <c r="G238" i="1"/>
  <c r="G239" i="1"/>
  <c r="F242" i="1" l="1"/>
  <c r="J240" i="1"/>
  <c r="I240" i="1"/>
  <c r="G240" i="1" l="1"/>
  <c r="I241" i="1"/>
  <c r="J241" i="1"/>
  <c r="G241" i="1" l="1"/>
  <c r="F243" i="1"/>
  <c r="J242" i="1" l="1"/>
  <c r="F244" i="1"/>
  <c r="I242" i="1"/>
  <c r="G242" i="1" l="1"/>
  <c r="I243" i="1" l="1"/>
  <c r="J243" i="1"/>
  <c r="F245" i="1"/>
  <c r="G243" i="1" l="1"/>
  <c r="F246" i="1" l="1"/>
  <c r="I244" i="1" l="1"/>
  <c r="J244" i="1"/>
  <c r="I245" i="1" l="1"/>
  <c r="J245" i="1"/>
  <c r="F247" i="1"/>
  <c r="G244" i="1"/>
  <c r="I246" i="1" l="1"/>
  <c r="G245" i="1"/>
  <c r="J246" i="1"/>
  <c r="G246" i="1" l="1"/>
  <c r="F248" i="1"/>
  <c r="I247" i="1" l="1"/>
  <c r="J247" i="1"/>
  <c r="F249" i="1"/>
  <c r="G247" i="1" l="1"/>
  <c r="I248" i="1" l="1"/>
  <c r="J248" i="1"/>
  <c r="F250" i="1"/>
  <c r="G248" i="1" l="1"/>
  <c r="F251" i="1" l="1"/>
  <c r="J249" i="1"/>
  <c r="I249" i="1"/>
  <c r="G249" i="1" l="1"/>
  <c r="F252" i="1" l="1"/>
  <c r="J250" i="1"/>
  <c r="I250" i="1"/>
  <c r="G250" i="1" l="1"/>
  <c r="F253" i="1" l="1"/>
  <c r="J251" i="1" l="1"/>
  <c r="I251" i="1"/>
  <c r="J252" i="1" l="1"/>
  <c r="G251" i="1"/>
  <c r="F254" i="1"/>
  <c r="I252" i="1"/>
  <c r="G252" i="1" l="1"/>
  <c r="J253" i="1" l="1"/>
  <c r="F255" i="1"/>
  <c r="I253" i="1"/>
  <c r="G253" i="1" l="1"/>
  <c r="F256" i="1" l="1"/>
  <c r="J254" i="1"/>
  <c r="I254" i="1"/>
  <c r="G254" i="1" l="1"/>
  <c r="F257" i="1" l="1"/>
  <c r="I255" i="1" l="1"/>
  <c r="J255" i="1"/>
  <c r="F258" i="1" l="1"/>
  <c r="G255" i="1"/>
  <c r="I256" i="1" l="1"/>
  <c r="J256" i="1"/>
  <c r="G256" i="1" l="1"/>
  <c r="I257" i="1"/>
  <c r="F259" i="1"/>
  <c r="J257" i="1"/>
  <c r="I258" i="1" l="1"/>
  <c r="G257" i="1"/>
  <c r="J258" i="1"/>
  <c r="F260" i="1" l="1"/>
  <c r="G258" i="1"/>
  <c r="F261" i="1" l="1"/>
  <c r="J259" i="1" l="1"/>
  <c r="I259" i="1"/>
  <c r="F262" i="1" l="1"/>
  <c r="G259" i="1"/>
  <c r="I260" i="1"/>
  <c r="J260" i="1"/>
  <c r="G260" i="1" l="1"/>
  <c r="F263" i="1" l="1"/>
  <c r="I261" i="1"/>
  <c r="J261" i="1"/>
  <c r="G261" i="1" l="1"/>
  <c r="J262" i="1" l="1"/>
  <c r="I262" i="1"/>
  <c r="F264" i="1"/>
  <c r="G262" i="1" l="1"/>
  <c r="F265" i="1" l="1"/>
  <c r="I263" i="1"/>
  <c r="J263" i="1"/>
  <c r="G263" i="1" l="1"/>
  <c r="F266" i="1" l="1"/>
  <c r="I264" i="1"/>
  <c r="J264" i="1"/>
  <c r="G264" i="1" l="1"/>
  <c r="J265" i="1" l="1"/>
  <c r="I265" i="1"/>
  <c r="F267" i="1"/>
  <c r="G265" i="1" l="1"/>
  <c r="F268" i="1" l="1"/>
  <c r="J266" i="1"/>
  <c r="I266" i="1"/>
  <c r="G266" i="1" l="1"/>
  <c r="F269" i="1" l="1"/>
  <c r="I267" i="1"/>
  <c r="J267" i="1"/>
  <c r="G267" i="1" l="1"/>
  <c r="F270" i="1" l="1"/>
  <c r="J268" i="1"/>
  <c r="I268" i="1"/>
  <c r="J269" i="1" l="1"/>
  <c r="G268" i="1"/>
  <c r="I269" i="1"/>
  <c r="F271" i="1" l="1"/>
  <c r="G269" i="1"/>
  <c r="J270" i="1" l="1"/>
  <c r="F272" i="1"/>
  <c r="I270" i="1"/>
  <c r="G270" i="1" l="1"/>
  <c r="F273" i="1" l="1"/>
  <c r="J271" i="1"/>
  <c r="I271" i="1"/>
  <c r="G271" i="1" l="1"/>
  <c r="F274" i="1" l="1"/>
  <c r="J272" i="1" l="1"/>
  <c r="I272" i="1"/>
  <c r="F275" i="1" l="1"/>
  <c r="J273" i="1"/>
  <c r="I273" i="1"/>
  <c r="G272" i="1"/>
  <c r="G273" i="1" l="1"/>
  <c r="I274" i="1" l="1"/>
  <c r="F276" i="1"/>
  <c r="J274" i="1"/>
  <c r="G274" i="1" l="1"/>
  <c r="F277" i="1" l="1"/>
  <c r="J275" i="1" l="1"/>
  <c r="I275" i="1"/>
  <c r="G275" i="1" l="1"/>
  <c r="F278" i="1"/>
  <c r="I276" i="1" l="1"/>
  <c r="J276" i="1"/>
  <c r="F279" i="1" l="1"/>
  <c r="G276" i="1"/>
  <c r="J277" i="1" l="1"/>
  <c r="I277" i="1"/>
  <c r="F280" i="1" l="1"/>
  <c r="G277" i="1"/>
  <c r="J278" i="1" l="1"/>
  <c r="I278" i="1"/>
  <c r="G278" i="1" l="1"/>
  <c r="F281" i="1"/>
  <c r="I279" i="1" l="1"/>
  <c r="J279" i="1"/>
  <c r="F282" i="1" l="1"/>
  <c r="G279" i="1"/>
  <c r="I280" i="1" l="1"/>
  <c r="J280" i="1"/>
  <c r="F283" i="1" l="1"/>
  <c r="J281" i="1"/>
  <c r="I281" i="1"/>
  <c r="G280" i="1"/>
  <c r="G281" i="1" l="1"/>
  <c r="F284" i="1" l="1"/>
  <c r="I282" i="1" l="1"/>
  <c r="J282" i="1"/>
  <c r="G282" i="1" l="1"/>
  <c r="F285" i="1"/>
  <c r="I284" i="1" l="1"/>
  <c r="J284" i="1"/>
  <c r="I283" i="1"/>
  <c r="J283" i="1"/>
  <c r="G284" i="1" l="1"/>
  <c r="G283" i="1"/>
  <c r="F286" i="1"/>
  <c r="F287" i="1" l="1"/>
  <c r="J285" i="1" l="1"/>
  <c r="I285" i="1"/>
  <c r="G285" i="1" l="1"/>
  <c r="I286" i="1"/>
  <c r="F288" i="1"/>
  <c r="J286" i="1"/>
  <c r="G286" i="1" l="1"/>
  <c r="I287" i="1"/>
  <c r="J287" i="1"/>
  <c r="F289" i="1" l="1"/>
  <c r="G287" i="1"/>
  <c r="J288" i="1" l="1"/>
  <c r="I288" i="1"/>
  <c r="F290" i="1" l="1"/>
  <c r="G288" i="1"/>
  <c r="F291" i="1" l="1"/>
  <c r="I289" i="1" l="1"/>
  <c r="J289" i="1"/>
  <c r="F292" i="1" l="1"/>
  <c r="G289" i="1"/>
  <c r="I290" i="1" l="1"/>
  <c r="J290" i="1"/>
  <c r="F293" i="1" l="1"/>
  <c r="G290" i="1"/>
  <c r="I291" i="1"/>
  <c r="J291" i="1"/>
  <c r="G291" i="1" l="1"/>
  <c r="F294" i="1" l="1"/>
  <c r="I293" i="1" l="1"/>
  <c r="J292" i="1"/>
  <c r="J293" i="1"/>
  <c r="I292" i="1"/>
  <c r="G293" i="1" l="1"/>
  <c r="G292" i="1"/>
  <c r="F295" i="1"/>
  <c r="F296" i="1" l="1"/>
  <c r="J295" i="1" l="1"/>
  <c r="I295" i="1"/>
  <c r="I294" i="1"/>
  <c r="J294" i="1"/>
  <c r="F297" i="1" l="1"/>
  <c r="G295" i="1"/>
  <c r="G294" i="1"/>
  <c r="J296" i="1" l="1"/>
  <c r="F298" i="1"/>
  <c r="I296" i="1"/>
  <c r="G296" i="1" l="1"/>
  <c r="J297" i="1"/>
  <c r="I297" i="1"/>
  <c r="G297" i="1" l="1"/>
  <c r="F299" i="1"/>
  <c r="F300" i="1" l="1"/>
  <c r="I298" i="1" l="1"/>
  <c r="J298" i="1"/>
  <c r="G298" i="1" l="1"/>
  <c r="F301" i="1"/>
  <c r="J299" i="1" l="1"/>
  <c r="I299" i="1"/>
  <c r="G299" i="1" l="1"/>
  <c r="F302" i="1"/>
  <c r="J300" i="1" l="1"/>
  <c r="I300" i="1"/>
  <c r="G300" i="1" l="1"/>
  <c r="I301" i="1"/>
  <c r="F303" i="1"/>
  <c r="J301" i="1"/>
  <c r="I302" i="1" l="1"/>
  <c r="G301" i="1"/>
  <c r="J302" i="1"/>
  <c r="F304" i="1" l="1"/>
  <c r="G302" i="1"/>
  <c r="I303" i="1" l="1"/>
  <c r="J303" i="1"/>
  <c r="G303" i="1" l="1"/>
  <c r="F305" i="1"/>
  <c r="J304" i="1" l="1"/>
  <c r="F306" i="1"/>
  <c r="I304" i="1"/>
  <c r="G304" i="1" l="1"/>
  <c r="F307" i="1" l="1"/>
  <c r="J305" i="1"/>
  <c r="I305" i="1"/>
  <c r="G305" i="1" l="1"/>
  <c r="F308" i="1" l="1"/>
  <c r="I306" i="1"/>
  <c r="J306" i="1"/>
  <c r="G306" i="1" l="1"/>
  <c r="J307" i="1"/>
  <c r="I307" i="1"/>
  <c r="F309" i="1" l="1"/>
  <c r="G307" i="1"/>
  <c r="F310" i="1" l="1"/>
  <c r="I309" i="1" l="1"/>
  <c r="J309" i="1"/>
  <c r="J308" i="1"/>
  <c r="I308" i="1"/>
  <c r="G308" i="1" l="1"/>
  <c r="F311" i="1"/>
  <c r="G309" i="1"/>
  <c r="J310" i="1" l="1"/>
  <c r="F312" i="1"/>
  <c r="I310" i="1"/>
  <c r="J311" i="1" l="1"/>
  <c r="G310" i="1"/>
  <c r="I311" i="1"/>
  <c r="F313" i="1" l="1"/>
  <c r="G311" i="1"/>
  <c r="F314" i="1" l="1"/>
  <c r="J312" i="1"/>
  <c r="I312" i="1"/>
  <c r="G312" i="1" l="1"/>
  <c r="J313" i="1"/>
  <c r="I313" i="1"/>
  <c r="G313" i="1" l="1"/>
  <c r="F315" i="1"/>
  <c r="F316" i="1" l="1"/>
  <c r="I314" i="1"/>
  <c r="J314" i="1"/>
  <c r="G314" i="1" l="1"/>
  <c r="F317" i="1" l="1"/>
  <c r="I315" i="1"/>
  <c r="J315" i="1"/>
  <c r="G315" i="1" l="1"/>
  <c r="F318" i="1" l="1"/>
  <c r="I316" i="1"/>
  <c r="J316" i="1"/>
  <c r="G316" i="1" l="1"/>
  <c r="F319" i="1" l="1"/>
  <c r="J317" i="1" l="1"/>
  <c r="I317" i="1"/>
  <c r="I318" i="1" l="1"/>
  <c r="G317" i="1"/>
  <c r="F320" i="1"/>
  <c r="J318" i="1"/>
  <c r="G318" i="1" l="1"/>
  <c r="F321" i="1" l="1"/>
  <c r="I319" i="1" l="1"/>
  <c r="J319" i="1"/>
  <c r="I320" i="1" l="1"/>
  <c r="J320" i="1"/>
  <c r="G319" i="1"/>
  <c r="F322" i="1"/>
  <c r="G320" i="1" l="1"/>
  <c r="F323" i="1" l="1"/>
  <c r="I321" i="1"/>
  <c r="J321" i="1"/>
  <c r="G321" i="1" l="1"/>
  <c r="F324" i="1" l="1"/>
  <c r="I322" i="1"/>
  <c r="J322" i="1"/>
  <c r="G322" i="1" l="1"/>
  <c r="I323" i="1" l="1"/>
  <c r="F325" i="1"/>
  <c r="J323" i="1"/>
  <c r="G323" i="1" l="1"/>
  <c r="F326" i="1" l="1"/>
  <c r="I324" i="1" l="1"/>
  <c r="J324" i="1"/>
  <c r="G324" i="1" l="1"/>
  <c r="F327" i="1"/>
  <c r="J325" i="1" l="1"/>
  <c r="I325" i="1"/>
  <c r="F328" i="1" l="1"/>
  <c r="G325" i="1"/>
  <c r="I326" i="1"/>
  <c r="J326" i="1"/>
  <c r="G326" i="1" l="1"/>
  <c r="F329" i="1" l="1"/>
  <c r="J327" i="1"/>
  <c r="I327" i="1"/>
  <c r="J328" i="1" l="1"/>
  <c r="I328" i="1"/>
  <c r="G327" i="1"/>
  <c r="F330" i="1" l="1"/>
  <c r="G328" i="1"/>
  <c r="F331" i="1" l="1"/>
  <c r="J329" i="1" l="1"/>
  <c r="I329" i="1"/>
  <c r="F332" i="1" l="1"/>
  <c r="G329" i="1"/>
  <c r="I330" i="1"/>
  <c r="J330" i="1"/>
  <c r="G330" i="1" l="1"/>
  <c r="I331" i="1" l="1"/>
  <c r="J331" i="1"/>
  <c r="F333" i="1"/>
  <c r="G331" i="1" l="1"/>
  <c r="F334" i="1" l="1"/>
  <c r="I332" i="1" l="1"/>
  <c r="J332" i="1"/>
  <c r="G332" i="1" l="1"/>
  <c r="F335" i="1"/>
  <c r="J333" i="1"/>
  <c r="I333" i="1"/>
  <c r="G333" i="1" l="1"/>
  <c r="I334" i="1"/>
  <c r="J334" i="1"/>
  <c r="G334" i="1" l="1"/>
  <c r="F336" i="1"/>
  <c r="J335" i="1" l="1"/>
  <c r="I335" i="1"/>
  <c r="F337" i="1" l="1"/>
  <c r="G335" i="1"/>
  <c r="I336" i="1" l="1"/>
  <c r="J336" i="1"/>
  <c r="F338" i="1" l="1"/>
  <c r="G336" i="1"/>
  <c r="I337" i="1" l="1"/>
  <c r="F339" i="1"/>
  <c r="J337" i="1"/>
  <c r="G337" i="1" l="1"/>
  <c r="F340" i="1" l="1"/>
  <c r="I338" i="1"/>
  <c r="J338" i="1"/>
  <c r="G338" i="1" l="1"/>
  <c r="F341" i="1" l="1"/>
  <c r="J339" i="1"/>
  <c r="I339" i="1"/>
  <c r="G339" i="1" l="1"/>
  <c r="F342" i="1" l="1"/>
  <c r="I340" i="1" l="1"/>
  <c r="J340" i="1"/>
  <c r="F343" i="1" l="1"/>
  <c r="G340" i="1"/>
  <c r="I341" i="1" l="1"/>
  <c r="J341" i="1"/>
  <c r="G341" i="1" l="1"/>
  <c r="F344" i="1"/>
  <c r="J342" i="1"/>
  <c r="I342" i="1"/>
  <c r="G342" i="1" l="1"/>
  <c r="F345" i="1" l="1"/>
  <c r="J343" i="1" l="1"/>
  <c r="I343" i="1"/>
  <c r="F346" i="1" l="1"/>
  <c r="I344" i="1"/>
  <c r="J344" i="1"/>
  <c r="G343" i="1"/>
  <c r="G344" i="1" l="1"/>
  <c r="J345" i="1" l="1"/>
  <c r="I345" i="1"/>
  <c r="F347" i="1"/>
  <c r="J346" i="1" l="1"/>
  <c r="G345" i="1"/>
  <c r="I346" i="1"/>
  <c r="F348" i="1" l="1"/>
  <c r="G346" i="1"/>
  <c r="F349" i="1" l="1"/>
  <c r="I347" i="1"/>
  <c r="J347" i="1"/>
  <c r="G347" i="1" l="1"/>
  <c r="F350" i="1" l="1"/>
  <c r="J348" i="1"/>
  <c r="I348" i="1"/>
  <c r="G348" i="1" l="1"/>
  <c r="I349" i="1" l="1"/>
  <c r="F351" i="1"/>
  <c r="J349" i="1"/>
  <c r="G349" i="1" l="1"/>
  <c r="F352" i="1" l="1"/>
  <c r="I350" i="1"/>
  <c r="J350" i="1"/>
  <c r="G350" i="1" l="1"/>
  <c r="F353" i="1" l="1"/>
  <c r="I351" i="1" l="1"/>
  <c r="J351" i="1"/>
  <c r="I352" i="1" l="1"/>
  <c r="G351" i="1"/>
  <c r="F354" i="1"/>
  <c r="J352" i="1"/>
  <c r="G352" i="1" l="1"/>
  <c r="F355" i="1" l="1"/>
  <c r="I353" i="1"/>
  <c r="J353" i="1"/>
  <c r="J354" i="1" l="1"/>
  <c r="G353" i="1"/>
  <c r="I354" i="1"/>
  <c r="F356" i="1" l="1"/>
  <c r="G354" i="1"/>
  <c r="I355" i="1" l="1"/>
  <c r="J355" i="1"/>
  <c r="G355" i="1" l="1"/>
  <c r="F357" i="1"/>
  <c r="F358" i="1" l="1"/>
  <c r="J356" i="1" l="1"/>
  <c r="I356" i="1"/>
  <c r="F359" i="1" l="1"/>
  <c r="J357" i="1"/>
  <c r="G356" i="1"/>
  <c r="I357" i="1"/>
  <c r="I358" i="1" l="1"/>
  <c r="J358" i="1"/>
  <c r="G357" i="1"/>
  <c r="F360" i="1" l="1"/>
  <c r="G358" i="1"/>
  <c r="J359" i="1" l="1"/>
  <c r="I359" i="1"/>
  <c r="F361" i="1" l="1"/>
  <c r="G359" i="1"/>
  <c r="J360" i="1" l="1"/>
  <c r="I360" i="1"/>
  <c r="F362" i="1" l="1"/>
  <c r="G360" i="1"/>
  <c r="J361" i="1" l="1"/>
  <c r="I361" i="1"/>
  <c r="G361" i="1" l="1"/>
  <c r="F363" i="1"/>
  <c r="I362" i="1" l="1"/>
  <c r="J362" i="1"/>
  <c r="F364" i="1"/>
  <c r="G362" i="1" l="1"/>
  <c r="I363" i="1"/>
  <c r="J363" i="1"/>
  <c r="G363" i="1" l="1"/>
  <c r="F365" i="1"/>
  <c r="F366" i="1" l="1"/>
  <c r="J364" i="1" l="1"/>
  <c r="I364" i="1"/>
  <c r="I365" i="1" l="1"/>
  <c r="G364" i="1"/>
  <c r="J365" i="1"/>
  <c r="G365" i="1" l="1"/>
  <c r="I366" i="1" l="1"/>
  <c r="J366" i="1"/>
  <c r="G366" i="1" l="1"/>
</calcChain>
</file>

<file path=xl/sharedStrings.xml><?xml version="1.0" encoding="utf-8"?>
<sst xmlns="http://schemas.openxmlformats.org/spreadsheetml/2006/main" count="153" uniqueCount="26">
  <si>
    <t>date</t>
  </si>
  <si>
    <t>hauteur_cult (m)</t>
  </si>
  <si>
    <t>couverture (%)</t>
  </si>
  <si>
    <t>RR (cm)</t>
  </si>
  <si>
    <t>DA (g/cm3), premiers 10 cm</t>
  </si>
  <si>
    <t>Ksat (mm/h)</t>
  </si>
  <si>
    <t>theta 1500 kPa, wilt point</t>
  </si>
  <si>
    <t>theta 33 kPa, field cap</t>
  </si>
  <si>
    <t>theta 0 kPa, saturation</t>
  </si>
  <si>
    <t>theta du jour (très approx)</t>
  </si>
  <si>
    <t>Manning</t>
  </si>
  <si>
    <t>résumé ITK</t>
  </si>
  <si>
    <t>Date de semis</t>
  </si>
  <si>
    <t>Choix culture</t>
  </si>
  <si>
    <t>Maïs grain</t>
  </si>
  <si>
    <t>Date de recolte</t>
  </si>
  <si>
    <t>Date de passage outil de travail de sol</t>
  </si>
  <si>
    <t>Outil</t>
  </si>
  <si>
    <t>Profondeur (m)</t>
  </si>
  <si>
    <t>Charrue à versoirs</t>
  </si>
  <si>
    <t>Vibroculteur et vibrodéchaumeur</t>
  </si>
  <si>
    <t>Betteraves sucrières</t>
  </si>
  <si>
    <t>Herse rotative</t>
  </si>
  <si>
    <t>Blé d'hiver, demi-tardif</t>
  </si>
  <si>
    <t>Chisel</t>
  </si>
  <si>
    <t>Ksat
mm/day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</si>
</sst>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b/>
      <u/>
      <sz val="10"/>
      <color theme="0"/>
      <name val="Verdana"/>
      <family val="2"/>
    </font>
    <font>
      <b/>
      <i/>
      <u/>
      <sz val="9"/>
      <color theme="0"/>
      <name val="Verdana"/>
      <family val="2"/>
    </font>
    <font>
      <sz val="9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theme="8" tint="0.3999755851924192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4" fillId="2" borderId="2" xfId="1" applyNumberFormat="1" applyFont="1" applyFill="1" applyBorder="1" applyAlignment="1">
      <alignment horizontal="center" vertical="center"/>
    </xf>
    <xf numFmtId="0" fontId="5" fillId="2" borderId="2" xfId="2" applyNumberFormat="1" applyFont="1" applyFill="1" applyBorder="1" applyAlignment="1">
      <alignment horizontal="center" vertical="center"/>
    </xf>
    <xf numFmtId="14" fontId="6" fillId="3" borderId="3" xfId="0" applyNumberFormat="1" applyFont="1" applyFill="1" applyBorder="1" applyAlignment="1">
      <alignment horizontal="center" vertical="center"/>
    </xf>
    <xf numFmtId="0" fontId="6" fillId="3" borderId="4" xfId="2" applyNumberFormat="1" applyFont="1" applyFill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0" fontId="6" fillId="0" borderId="6" xfId="2" applyNumberFormat="1" applyFont="1" applyBorder="1" applyAlignment="1">
      <alignment horizontal="center" vertical="center"/>
    </xf>
    <xf numFmtId="0" fontId="4" fillId="4" borderId="2" xfId="1" applyNumberFormat="1" applyFont="1" applyFill="1" applyBorder="1" applyAlignment="1">
      <alignment horizontal="center" vertical="center"/>
    </xf>
    <xf numFmtId="14" fontId="6" fillId="5" borderId="7" xfId="0" applyNumberFormat="1" applyFont="1" applyFill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4" fillId="6" borderId="9" xfId="1" applyNumberFormat="1" applyFont="1" applyFill="1" applyBorder="1" applyAlignment="1">
      <alignment horizontal="center" vertical="center" wrapText="1"/>
    </xf>
    <xf numFmtId="0" fontId="4" fillId="6" borderId="10" xfId="1" applyNumberFormat="1" applyFont="1" applyFill="1" applyBorder="1" applyAlignment="1">
      <alignment horizontal="center" vertical="center" wrapText="1"/>
    </xf>
    <xf numFmtId="14" fontId="6" fillId="3" borderId="11" xfId="0" applyNumberFormat="1" applyFont="1" applyFill="1" applyBorder="1" applyAlignment="1">
      <alignment horizontal="center" vertical="center"/>
    </xf>
    <xf numFmtId="2" fontId="6" fillId="3" borderId="12" xfId="0" applyNumberFormat="1" applyFont="1" applyFill="1" applyBorder="1" applyAlignment="1">
      <alignment horizontal="center" vertical="center" wrapText="1"/>
    </xf>
    <xf numFmtId="2" fontId="6" fillId="3" borderId="3" xfId="0" applyNumberFormat="1" applyFont="1" applyFill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 wrapText="1"/>
    </xf>
    <xf numFmtId="2" fontId="6" fillId="0" borderId="3" xfId="0" applyNumberFormat="1" applyFont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7" borderId="13" xfId="0" applyFill="1" applyBorder="1"/>
    <xf numFmtId="164" fontId="2" fillId="0" borderId="0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3" xfId="1"/>
    <cellStyle name="Normal_ListeCascadesSansIndirect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'Pablo_blé_2011-2012'!$G$1</c:f>
              <c:strCache>
                <c:ptCount val="1"/>
                <c:pt idx="0">
                  <c:v>theta 1500 kPa, wilt point</c:v>
                </c:pt>
              </c:strCache>
            </c:strRef>
          </c:tx>
          <c:marker>
            <c:symbol val="none"/>
          </c:marker>
          <c:cat>
            <c:numRef>
              <c:f>'Pablo_blé_2011-2012'!$A$2:$A$366</c:f>
              <c:numCache>
                <c:formatCode>m/d/yyyy</c:formatCode>
                <c:ptCount val="365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  <c:pt idx="23">
                  <c:v>40840</c:v>
                </c:pt>
                <c:pt idx="24">
                  <c:v>40841</c:v>
                </c:pt>
                <c:pt idx="25">
                  <c:v>40842</c:v>
                </c:pt>
                <c:pt idx="26">
                  <c:v>40843</c:v>
                </c:pt>
                <c:pt idx="27">
                  <c:v>40844</c:v>
                </c:pt>
                <c:pt idx="28">
                  <c:v>40845</c:v>
                </c:pt>
                <c:pt idx="29">
                  <c:v>40846</c:v>
                </c:pt>
                <c:pt idx="30">
                  <c:v>40847</c:v>
                </c:pt>
                <c:pt idx="31">
                  <c:v>40848</c:v>
                </c:pt>
                <c:pt idx="32">
                  <c:v>40849</c:v>
                </c:pt>
                <c:pt idx="33">
                  <c:v>40850</c:v>
                </c:pt>
                <c:pt idx="34">
                  <c:v>40851</c:v>
                </c:pt>
                <c:pt idx="35">
                  <c:v>40852</c:v>
                </c:pt>
                <c:pt idx="36">
                  <c:v>40853</c:v>
                </c:pt>
                <c:pt idx="37">
                  <c:v>40854</c:v>
                </c:pt>
                <c:pt idx="38">
                  <c:v>40855</c:v>
                </c:pt>
                <c:pt idx="39">
                  <c:v>40856</c:v>
                </c:pt>
                <c:pt idx="40">
                  <c:v>40857</c:v>
                </c:pt>
                <c:pt idx="41">
                  <c:v>40858</c:v>
                </c:pt>
                <c:pt idx="42">
                  <c:v>40859</c:v>
                </c:pt>
                <c:pt idx="43">
                  <c:v>40860</c:v>
                </c:pt>
                <c:pt idx="44">
                  <c:v>40861</c:v>
                </c:pt>
                <c:pt idx="45">
                  <c:v>40862</c:v>
                </c:pt>
                <c:pt idx="46">
                  <c:v>40863</c:v>
                </c:pt>
                <c:pt idx="47">
                  <c:v>40864</c:v>
                </c:pt>
                <c:pt idx="48">
                  <c:v>40865</c:v>
                </c:pt>
                <c:pt idx="49">
                  <c:v>40866</c:v>
                </c:pt>
                <c:pt idx="50">
                  <c:v>40867</c:v>
                </c:pt>
                <c:pt idx="51">
                  <c:v>40868</c:v>
                </c:pt>
                <c:pt idx="52">
                  <c:v>40869</c:v>
                </c:pt>
                <c:pt idx="53">
                  <c:v>40870</c:v>
                </c:pt>
                <c:pt idx="54">
                  <c:v>40871</c:v>
                </c:pt>
                <c:pt idx="55">
                  <c:v>40872</c:v>
                </c:pt>
                <c:pt idx="56">
                  <c:v>40873</c:v>
                </c:pt>
                <c:pt idx="57">
                  <c:v>40874</c:v>
                </c:pt>
                <c:pt idx="58">
                  <c:v>40875</c:v>
                </c:pt>
                <c:pt idx="59">
                  <c:v>40876</c:v>
                </c:pt>
                <c:pt idx="60">
                  <c:v>40877</c:v>
                </c:pt>
                <c:pt idx="61">
                  <c:v>40878</c:v>
                </c:pt>
                <c:pt idx="62">
                  <c:v>40879</c:v>
                </c:pt>
                <c:pt idx="63">
                  <c:v>40880</c:v>
                </c:pt>
                <c:pt idx="64">
                  <c:v>40881</c:v>
                </c:pt>
                <c:pt idx="65">
                  <c:v>40882</c:v>
                </c:pt>
                <c:pt idx="66">
                  <c:v>40883</c:v>
                </c:pt>
                <c:pt idx="67">
                  <c:v>40884</c:v>
                </c:pt>
                <c:pt idx="68">
                  <c:v>40885</c:v>
                </c:pt>
                <c:pt idx="69">
                  <c:v>40886</c:v>
                </c:pt>
                <c:pt idx="70">
                  <c:v>40887</c:v>
                </c:pt>
                <c:pt idx="71">
                  <c:v>40888</c:v>
                </c:pt>
                <c:pt idx="72">
                  <c:v>40889</c:v>
                </c:pt>
                <c:pt idx="73">
                  <c:v>40890</c:v>
                </c:pt>
                <c:pt idx="74">
                  <c:v>40891</c:v>
                </c:pt>
                <c:pt idx="75">
                  <c:v>40892</c:v>
                </c:pt>
                <c:pt idx="76">
                  <c:v>40893</c:v>
                </c:pt>
                <c:pt idx="77">
                  <c:v>40894</c:v>
                </c:pt>
                <c:pt idx="78">
                  <c:v>40895</c:v>
                </c:pt>
                <c:pt idx="79">
                  <c:v>40896</c:v>
                </c:pt>
                <c:pt idx="80">
                  <c:v>40897</c:v>
                </c:pt>
                <c:pt idx="81">
                  <c:v>40898</c:v>
                </c:pt>
                <c:pt idx="82">
                  <c:v>40899</c:v>
                </c:pt>
                <c:pt idx="83">
                  <c:v>40900</c:v>
                </c:pt>
                <c:pt idx="84">
                  <c:v>40901</c:v>
                </c:pt>
                <c:pt idx="85">
                  <c:v>40902</c:v>
                </c:pt>
                <c:pt idx="86">
                  <c:v>40903</c:v>
                </c:pt>
                <c:pt idx="87">
                  <c:v>40904</c:v>
                </c:pt>
                <c:pt idx="88">
                  <c:v>40905</c:v>
                </c:pt>
                <c:pt idx="89">
                  <c:v>40906</c:v>
                </c:pt>
                <c:pt idx="90">
                  <c:v>40907</c:v>
                </c:pt>
                <c:pt idx="91">
                  <c:v>40908</c:v>
                </c:pt>
                <c:pt idx="92">
                  <c:v>40909</c:v>
                </c:pt>
                <c:pt idx="93">
                  <c:v>40910</c:v>
                </c:pt>
                <c:pt idx="94">
                  <c:v>40911</c:v>
                </c:pt>
                <c:pt idx="95">
                  <c:v>40912</c:v>
                </c:pt>
                <c:pt idx="96">
                  <c:v>40913</c:v>
                </c:pt>
                <c:pt idx="97">
                  <c:v>40914</c:v>
                </c:pt>
                <c:pt idx="98">
                  <c:v>40915</c:v>
                </c:pt>
                <c:pt idx="99">
                  <c:v>40916</c:v>
                </c:pt>
                <c:pt idx="100">
                  <c:v>40917</c:v>
                </c:pt>
                <c:pt idx="101">
                  <c:v>40918</c:v>
                </c:pt>
                <c:pt idx="102">
                  <c:v>40919</c:v>
                </c:pt>
                <c:pt idx="103">
                  <c:v>40920</c:v>
                </c:pt>
                <c:pt idx="104">
                  <c:v>40921</c:v>
                </c:pt>
                <c:pt idx="105">
                  <c:v>40922</c:v>
                </c:pt>
                <c:pt idx="106">
                  <c:v>40923</c:v>
                </c:pt>
                <c:pt idx="107">
                  <c:v>40924</c:v>
                </c:pt>
                <c:pt idx="108">
                  <c:v>40925</c:v>
                </c:pt>
                <c:pt idx="109">
                  <c:v>40926</c:v>
                </c:pt>
                <c:pt idx="110">
                  <c:v>40927</c:v>
                </c:pt>
                <c:pt idx="111">
                  <c:v>40928</c:v>
                </c:pt>
                <c:pt idx="112">
                  <c:v>40929</c:v>
                </c:pt>
                <c:pt idx="113">
                  <c:v>40930</c:v>
                </c:pt>
                <c:pt idx="114">
                  <c:v>40931</c:v>
                </c:pt>
                <c:pt idx="115">
                  <c:v>40932</c:v>
                </c:pt>
                <c:pt idx="116">
                  <c:v>40933</c:v>
                </c:pt>
                <c:pt idx="117">
                  <c:v>40934</c:v>
                </c:pt>
                <c:pt idx="118">
                  <c:v>40935</c:v>
                </c:pt>
                <c:pt idx="119">
                  <c:v>40936</c:v>
                </c:pt>
                <c:pt idx="120">
                  <c:v>40937</c:v>
                </c:pt>
                <c:pt idx="121">
                  <c:v>40938</c:v>
                </c:pt>
                <c:pt idx="122">
                  <c:v>40939</c:v>
                </c:pt>
                <c:pt idx="123">
                  <c:v>40940</c:v>
                </c:pt>
                <c:pt idx="124">
                  <c:v>40941</c:v>
                </c:pt>
                <c:pt idx="125">
                  <c:v>40942</c:v>
                </c:pt>
                <c:pt idx="126">
                  <c:v>40943</c:v>
                </c:pt>
                <c:pt idx="127">
                  <c:v>40944</c:v>
                </c:pt>
                <c:pt idx="128">
                  <c:v>40945</c:v>
                </c:pt>
                <c:pt idx="129">
                  <c:v>40946</c:v>
                </c:pt>
                <c:pt idx="130">
                  <c:v>40947</c:v>
                </c:pt>
                <c:pt idx="131">
                  <c:v>40948</c:v>
                </c:pt>
                <c:pt idx="132">
                  <c:v>40949</c:v>
                </c:pt>
                <c:pt idx="133">
                  <c:v>40950</c:v>
                </c:pt>
                <c:pt idx="134">
                  <c:v>40951</c:v>
                </c:pt>
                <c:pt idx="135">
                  <c:v>40952</c:v>
                </c:pt>
                <c:pt idx="136">
                  <c:v>40953</c:v>
                </c:pt>
                <c:pt idx="137">
                  <c:v>40954</c:v>
                </c:pt>
                <c:pt idx="138">
                  <c:v>40955</c:v>
                </c:pt>
                <c:pt idx="139">
                  <c:v>40956</c:v>
                </c:pt>
                <c:pt idx="140">
                  <c:v>40957</c:v>
                </c:pt>
                <c:pt idx="141">
                  <c:v>40958</c:v>
                </c:pt>
                <c:pt idx="142">
                  <c:v>40959</c:v>
                </c:pt>
                <c:pt idx="143">
                  <c:v>40960</c:v>
                </c:pt>
                <c:pt idx="144">
                  <c:v>40961</c:v>
                </c:pt>
                <c:pt idx="145">
                  <c:v>40962</c:v>
                </c:pt>
                <c:pt idx="146">
                  <c:v>40963</c:v>
                </c:pt>
                <c:pt idx="147">
                  <c:v>40964</c:v>
                </c:pt>
                <c:pt idx="148">
                  <c:v>40965</c:v>
                </c:pt>
                <c:pt idx="149">
                  <c:v>40966</c:v>
                </c:pt>
                <c:pt idx="150">
                  <c:v>40967</c:v>
                </c:pt>
                <c:pt idx="151">
                  <c:v>40968</c:v>
                </c:pt>
                <c:pt idx="152">
                  <c:v>40969</c:v>
                </c:pt>
                <c:pt idx="153">
                  <c:v>40970</c:v>
                </c:pt>
                <c:pt idx="154">
                  <c:v>40971</c:v>
                </c:pt>
                <c:pt idx="155">
                  <c:v>40972</c:v>
                </c:pt>
                <c:pt idx="156">
                  <c:v>40973</c:v>
                </c:pt>
                <c:pt idx="157">
                  <c:v>40974</c:v>
                </c:pt>
                <c:pt idx="158">
                  <c:v>40975</c:v>
                </c:pt>
                <c:pt idx="159">
                  <c:v>40976</c:v>
                </c:pt>
                <c:pt idx="160">
                  <c:v>40977</c:v>
                </c:pt>
                <c:pt idx="161">
                  <c:v>40978</c:v>
                </c:pt>
                <c:pt idx="162">
                  <c:v>40979</c:v>
                </c:pt>
                <c:pt idx="163">
                  <c:v>40980</c:v>
                </c:pt>
                <c:pt idx="164">
                  <c:v>40981</c:v>
                </c:pt>
                <c:pt idx="165">
                  <c:v>40982</c:v>
                </c:pt>
                <c:pt idx="166">
                  <c:v>40983</c:v>
                </c:pt>
                <c:pt idx="167">
                  <c:v>40984</c:v>
                </c:pt>
                <c:pt idx="168">
                  <c:v>40985</c:v>
                </c:pt>
                <c:pt idx="169">
                  <c:v>40986</c:v>
                </c:pt>
                <c:pt idx="170">
                  <c:v>40987</c:v>
                </c:pt>
                <c:pt idx="171">
                  <c:v>40988</c:v>
                </c:pt>
                <c:pt idx="172">
                  <c:v>40989</c:v>
                </c:pt>
                <c:pt idx="173">
                  <c:v>40990</c:v>
                </c:pt>
                <c:pt idx="174">
                  <c:v>40991</c:v>
                </c:pt>
                <c:pt idx="175">
                  <c:v>40992</c:v>
                </c:pt>
                <c:pt idx="176">
                  <c:v>40993</c:v>
                </c:pt>
                <c:pt idx="177">
                  <c:v>40994</c:v>
                </c:pt>
                <c:pt idx="178">
                  <c:v>40995</c:v>
                </c:pt>
                <c:pt idx="179">
                  <c:v>40996</c:v>
                </c:pt>
                <c:pt idx="180">
                  <c:v>40997</c:v>
                </c:pt>
                <c:pt idx="181">
                  <c:v>40998</c:v>
                </c:pt>
                <c:pt idx="182">
                  <c:v>40999</c:v>
                </c:pt>
                <c:pt idx="183">
                  <c:v>41000</c:v>
                </c:pt>
                <c:pt idx="184">
                  <c:v>41001</c:v>
                </c:pt>
                <c:pt idx="185">
                  <c:v>41002</c:v>
                </c:pt>
                <c:pt idx="186">
                  <c:v>41003</c:v>
                </c:pt>
                <c:pt idx="187">
                  <c:v>41004</c:v>
                </c:pt>
                <c:pt idx="188">
                  <c:v>41005</c:v>
                </c:pt>
                <c:pt idx="189">
                  <c:v>41006</c:v>
                </c:pt>
                <c:pt idx="190">
                  <c:v>41007</c:v>
                </c:pt>
                <c:pt idx="191">
                  <c:v>41008</c:v>
                </c:pt>
                <c:pt idx="192">
                  <c:v>41009</c:v>
                </c:pt>
                <c:pt idx="193">
                  <c:v>41010</c:v>
                </c:pt>
                <c:pt idx="194">
                  <c:v>41011</c:v>
                </c:pt>
                <c:pt idx="195">
                  <c:v>41012</c:v>
                </c:pt>
                <c:pt idx="196">
                  <c:v>41013</c:v>
                </c:pt>
                <c:pt idx="197">
                  <c:v>41014</c:v>
                </c:pt>
                <c:pt idx="198">
                  <c:v>41015</c:v>
                </c:pt>
                <c:pt idx="199">
                  <c:v>41016</c:v>
                </c:pt>
                <c:pt idx="200">
                  <c:v>41017</c:v>
                </c:pt>
                <c:pt idx="201">
                  <c:v>41018</c:v>
                </c:pt>
                <c:pt idx="202">
                  <c:v>41019</c:v>
                </c:pt>
                <c:pt idx="203">
                  <c:v>41020</c:v>
                </c:pt>
                <c:pt idx="204">
                  <c:v>41021</c:v>
                </c:pt>
                <c:pt idx="205">
                  <c:v>41022</c:v>
                </c:pt>
                <c:pt idx="206">
                  <c:v>41023</c:v>
                </c:pt>
                <c:pt idx="207">
                  <c:v>41024</c:v>
                </c:pt>
                <c:pt idx="208">
                  <c:v>41025</c:v>
                </c:pt>
                <c:pt idx="209">
                  <c:v>41026</c:v>
                </c:pt>
                <c:pt idx="210">
                  <c:v>41027</c:v>
                </c:pt>
                <c:pt idx="211">
                  <c:v>41028</c:v>
                </c:pt>
                <c:pt idx="212">
                  <c:v>41029</c:v>
                </c:pt>
                <c:pt idx="213">
                  <c:v>41030</c:v>
                </c:pt>
                <c:pt idx="214">
                  <c:v>41031</c:v>
                </c:pt>
                <c:pt idx="215">
                  <c:v>41032</c:v>
                </c:pt>
                <c:pt idx="216">
                  <c:v>41033</c:v>
                </c:pt>
                <c:pt idx="217">
                  <c:v>41034</c:v>
                </c:pt>
                <c:pt idx="218">
                  <c:v>41035</c:v>
                </c:pt>
                <c:pt idx="219">
                  <c:v>41036</c:v>
                </c:pt>
                <c:pt idx="220">
                  <c:v>41037</c:v>
                </c:pt>
                <c:pt idx="221">
                  <c:v>41038</c:v>
                </c:pt>
                <c:pt idx="222">
                  <c:v>41039</c:v>
                </c:pt>
                <c:pt idx="223">
                  <c:v>41040</c:v>
                </c:pt>
                <c:pt idx="224">
                  <c:v>41041</c:v>
                </c:pt>
                <c:pt idx="225">
                  <c:v>41042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41048</c:v>
                </c:pt>
                <c:pt idx="232">
                  <c:v>41049</c:v>
                </c:pt>
                <c:pt idx="233">
                  <c:v>41050</c:v>
                </c:pt>
                <c:pt idx="234">
                  <c:v>41051</c:v>
                </c:pt>
                <c:pt idx="235">
                  <c:v>41052</c:v>
                </c:pt>
                <c:pt idx="236">
                  <c:v>41053</c:v>
                </c:pt>
                <c:pt idx="237">
                  <c:v>41054</c:v>
                </c:pt>
                <c:pt idx="238">
                  <c:v>41055</c:v>
                </c:pt>
                <c:pt idx="239">
                  <c:v>41056</c:v>
                </c:pt>
                <c:pt idx="240">
                  <c:v>41057</c:v>
                </c:pt>
                <c:pt idx="241">
                  <c:v>41058</c:v>
                </c:pt>
                <c:pt idx="242">
                  <c:v>41059</c:v>
                </c:pt>
                <c:pt idx="243">
                  <c:v>41060</c:v>
                </c:pt>
                <c:pt idx="244">
                  <c:v>41061</c:v>
                </c:pt>
                <c:pt idx="245">
                  <c:v>41062</c:v>
                </c:pt>
                <c:pt idx="246">
                  <c:v>41063</c:v>
                </c:pt>
                <c:pt idx="247">
                  <c:v>41064</c:v>
                </c:pt>
                <c:pt idx="248">
                  <c:v>41065</c:v>
                </c:pt>
                <c:pt idx="249">
                  <c:v>41066</c:v>
                </c:pt>
                <c:pt idx="250">
                  <c:v>41067</c:v>
                </c:pt>
                <c:pt idx="251">
                  <c:v>41068</c:v>
                </c:pt>
                <c:pt idx="252">
                  <c:v>41069</c:v>
                </c:pt>
                <c:pt idx="253">
                  <c:v>41070</c:v>
                </c:pt>
                <c:pt idx="254">
                  <c:v>41071</c:v>
                </c:pt>
                <c:pt idx="255">
                  <c:v>41072</c:v>
                </c:pt>
                <c:pt idx="256">
                  <c:v>41073</c:v>
                </c:pt>
                <c:pt idx="257">
                  <c:v>41074</c:v>
                </c:pt>
                <c:pt idx="258">
                  <c:v>41075</c:v>
                </c:pt>
                <c:pt idx="259">
                  <c:v>41076</c:v>
                </c:pt>
                <c:pt idx="260">
                  <c:v>41077</c:v>
                </c:pt>
                <c:pt idx="261">
                  <c:v>41078</c:v>
                </c:pt>
                <c:pt idx="262">
                  <c:v>41079</c:v>
                </c:pt>
                <c:pt idx="263">
                  <c:v>41080</c:v>
                </c:pt>
                <c:pt idx="264">
                  <c:v>41081</c:v>
                </c:pt>
                <c:pt idx="265">
                  <c:v>41082</c:v>
                </c:pt>
                <c:pt idx="266">
                  <c:v>41083</c:v>
                </c:pt>
                <c:pt idx="267">
                  <c:v>41084</c:v>
                </c:pt>
                <c:pt idx="268">
                  <c:v>41085</c:v>
                </c:pt>
                <c:pt idx="269">
                  <c:v>41086</c:v>
                </c:pt>
                <c:pt idx="270">
                  <c:v>41087</c:v>
                </c:pt>
                <c:pt idx="271">
                  <c:v>41088</c:v>
                </c:pt>
                <c:pt idx="272">
                  <c:v>41089</c:v>
                </c:pt>
                <c:pt idx="273">
                  <c:v>41090</c:v>
                </c:pt>
                <c:pt idx="274">
                  <c:v>41091</c:v>
                </c:pt>
                <c:pt idx="275">
                  <c:v>41092</c:v>
                </c:pt>
                <c:pt idx="276">
                  <c:v>41093</c:v>
                </c:pt>
                <c:pt idx="277">
                  <c:v>41094</c:v>
                </c:pt>
                <c:pt idx="278">
                  <c:v>41095</c:v>
                </c:pt>
                <c:pt idx="279">
                  <c:v>41096</c:v>
                </c:pt>
                <c:pt idx="280">
                  <c:v>41097</c:v>
                </c:pt>
                <c:pt idx="281">
                  <c:v>41098</c:v>
                </c:pt>
                <c:pt idx="282">
                  <c:v>41099</c:v>
                </c:pt>
                <c:pt idx="283">
                  <c:v>41100</c:v>
                </c:pt>
                <c:pt idx="284">
                  <c:v>41101</c:v>
                </c:pt>
                <c:pt idx="285">
                  <c:v>41102</c:v>
                </c:pt>
                <c:pt idx="286">
                  <c:v>41103</c:v>
                </c:pt>
                <c:pt idx="287">
                  <c:v>41104</c:v>
                </c:pt>
                <c:pt idx="288">
                  <c:v>41105</c:v>
                </c:pt>
                <c:pt idx="289">
                  <c:v>41106</c:v>
                </c:pt>
                <c:pt idx="290">
                  <c:v>41107</c:v>
                </c:pt>
                <c:pt idx="291">
                  <c:v>41108</c:v>
                </c:pt>
                <c:pt idx="292">
                  <c:v>41109</c:v>
                </c:pt>
                <c:pt idx="293">
                  <c:v>41110</c:v>
                </c:pt>
                <c:pt idx="294">
                  <c:v>41111</c:v>
                </c:pt>
                <c:pt idx="295">
                  <c:v>41112</c:v>
                </c:pt>
                <c:pt idx="296">
                  <c:v>41113</c:v>
                </c:pt>
                <c:pt idx="297">
                  <c:v>41114</c:v>
                </c:pt>
                <c:pt idx="298">
                  <c:v>41115</c:v>
                </c:pt>
                <c:pt idx="299">
                  <c:v>41116</c:v>
                </c:pt>
                <c:pt idx="300">
                  <c:v>41117</c:v>
                </c:pt>
                <c:pt idx="301">
                  <c:v>41118</c:v>
                </c:pt>
                <c:pt idx="302">
                  <c:v>41119</c:v>
                </c:pt>
                <c:pt idx="303">
                  <c:v>41120</c:v>
                </c:pt>
                <c:pt idx="304">
                  <c:v>41121</c:v>
                </c:pt>
                <c:pt idx="305">
                  <c:v>41122</c:v>
                </c:pt>
                <c:pt idx="306">
                  <c:v>41123</c:v>
                </c:pt>
                <c:pt idx="307">
                  <c:v>41124</c:v>
                </c:pt>
                <c:pt idx="308">
                  <c:v>41125</c:v>
                </c:pt>
                <c:pt idx="309">
                  <c:v>41126</c:v>
                </c:pt>
                <c:pt idx="310">
                  <c:v>41127</c:v>
                </c:pt>
                <c:pt idx="311">
                  <c:v>41128</c:v>
                </c:pt>
                <c:pt idx="312">
                  <c:v>41129</c:v>
                </c:pt>
                <c:pt idx="313">
                  <c:v>41130</c:v>
                </c:pt>
                <c:pt idx="314">
                  <c:v>41131</c:v>
                </c:pt>
                <c:pt idx="315">
                  <c:v>41132</c:v>
                </c:pt>
                <c:pt idx="316">
                  <c:v>41133</c:v>
                </c:pt>
                <c:pt idx="317">
                  <c:v>41134</c:v>
                </c:pt>
                <c:pt idx="318">
                  <c:v>41135</c:v>
                </c:pt>
                <c:pt idx="319">
                  <c:v>41136</c:v>
                </c:pt>
                <c:pt idx="320">
                  <c:v>41137</c:v>
                </c:pt>
                <c:pt idx="321">
                  <c:v>41138</c:v>
                </c:pt>
                <c:pt idx="322">
                  <c:v>41139</c:v>
                </c:pt>
                <c:pt idx="323">
                  <c:v>41140</c:v>
                </c:pt>
                <c:pt idx="324">
                  <c:v>41141</c:v>
                </c:pt>
                <c:pt idx="325">
                  <c:v>41142</c:v>
                </c:pt>
                <c:pt idx="326">
                  <c:v>41143</c:v>
                </c:pt>
                <c:pt idx="327">
                  <c:v>41144</c:v>
                </c:pt>
                <c:pt idx="328">
                  <c:v>41145</c:v>
                </c:pt>
                <c:pt idx="329">
                  <c:v>41146</c:v>
                </c:pt>
                <c:pt idx="330">
                  <c:v>41147</c:v>
                </c:pt>
                <c:pt idx="331">
                  <c:v>41148</c:v>
                </c:pt>
                <c:pt idx="332">
                  <c:v>41149</c:v>
                </c:pt>
                <c:pt idx="333">
                  <c:v>41150</c:v>
                </c:pt>
                <c:pt idx="334">
                  <c:v>41151</c:v>
                </c:pt>
                <c:pt idx="335">
                  <c:v>41152</c:v>
                </c:pt>
                <c:pt idx="336">
                  <c:v>41153</c:v>
                </c:pt>
                <c:pt idx="337">
                  <c:v>41154</c:v>
                </c:pt>
                <c:pt idx="338">
                  <c:v>41155</c:v>
                </c:pt>
                <c:pt idx="339">
                  <c:v>41156</c:v>
                </c:pt>
                <c:pt idx="340">
                  <c:v>41157</c:v>
                </c:pt>
                <c:pt idx="341">
                  <c:v>41158</c:v>
                </c:pt>
                <c:pt idx="342">
                  <c:v>41159</c:v>
                </c:pt>
                <c:pt idx="343">
                  <c:v>41160</c:v>
                </c:pt>
                <c:pt idx="344">
                  <c:v>41161</c:v>
                </c:pt>
                <c:pt idx="345">
                  <c:v>41162</c:v>
                </c:pt>
                <c:pt idx="346">
                  <c:v>41163</c:v>
                </c:pt>
                <c:pt idx="347">
                  <c:v>41164</c:v>
                </c:pt>
                <c:pt idx="348">
                  <c:v>41165</c:v>
                </c:pt>
                <c:pt idx="349">
                  <c:v>41166</c:v>
                </c:pt>
                <c:pt idx="350">
                  <c:v>41167</c:v>
                </c:pt>
                <c:pt idx="351">
                  <c:v>41168</c:v>
                </c:pt>
                <c:pt idx="352">
                  <c:v>41169</c:v>
                </c:pt>
                <c:pt idx="353">
                  <c:v>41170</c:v>
                </c:pt>
                <c:pt idx="354">
                  <c:v>41171</c:v>
                </c:pt>
                <c:pt idx="355">
                  <c:v>41172</c:v>
                </c:pt>
                <c:pt idx="356">
                  <c:v>41173</c:v>
                </c:pt>
                <c:pt idx="357">
                  <c:v>41174</c:v>
                </c:pt>
                <c:pt idx="358">
                  <c:v>41175</c:v>
                </c:pt>
                <c:pt idx="359">
                  <c:v>41176</c:v>
                </c:pt>
                <c:pt idx="360">
                  <c:v>41177</c:v>
                </c:pt>
                <c:pt idx="361">
                  <c:v>41178</c:v>
                </c:pt>
                <c:pt idx="362">
                  <c:v>41179</c:v>
                </c:pt>
                <c:pt idx="363">
                  <c:v>41180</c:v>
                </c:pt>
                <c:pt idx="364">
                  <c:v>41181</c:v>
                </c:pt>
              </c:numCache>
            </c:numRef>
          </c:cat>
          <c:val>
            <c:numRef>
              <c:f>'Pablo_blé_2011-2012'!$G$2:$G$513</c:f>
              <c:numCache>
                <c:formatCode>0.00</c:formatCode>
                <c:ptCount val="512"/>
                <c:pt idx="0">
                  <c:v>0.19041151000000001</c:v>
                </c:pt>
                <c:pt idx="1">
                  <c:v>0.19041151000000001</c:v>
                </c:pt>
                <c:pt idx="2">
                  <c:v>0.19041151000000001</c:v>
                </c:pt>
                <c:pt idx="3">
                  <c:v>0.19041151000000001</c:v>
                </c:pt>
                <c:pt idx="4">
                  <c:v>0.19041151000000001</c:v>
                </c:pt>
                <c:pt idx="5">
                  <c:v>0.19041151000000001</c:v>
                </c:pt>
                <c:pt idx="6">
                  <c:v>0.19041151000000001</c:v>
                </c:pt>
                <c:pt idx="7">
                  <c:v>0.19041151000000001</c:v>
                </c:pt>
                <c:pt idx="8">
                  <c:v>0.19041151000000001</c:v>
                </c:pt>
                <c:pt idx="9">
                  <c:v>0.19041151000000001</c:v>
                </c:pt>
                <c:pt idx="10">
                  <c:v>0.19041151000000001</c:v>
                </c:pt>
                <c:pt idx="11">
                  <c:v>0.19041151000000001</c:v>
                </c:pt>
                <c:pt idx="12">
                  <c:v>0.19041151000000001</c:v>
                </c:pt>
                <c:pt idx="13">
                  <c:v>0.19041151000000001</c:v>
                </c:pt>
                <c:pt idx="14">
                  <c:v>0.19041151000000001</c:v>
                </c:pt>
                <c:pt idx="15">
                  <c:v>0.19041151000000001</c:v>
                </c:pt>
                <c:pt idx="16">
                  <c:v>0.19041151000000001</c:v>
                </c:pt>
                <c:pt idx="17">
                  <c:v>0.19041151000000001</c:v>
                </c:pt>
                <c:pt idx="18">
                  <c:v>0.19041151000000001</c:v>
                </c:pt>
                <c:pt idx="19">
                  <c:v>0.19041151000000001</c:v>
                </c:pt>
                <c:pt idx="20">
                  <c:v>0.19041151000000001</c:v>
                </c:pt>
                <c:pt idx="21">
                  <c:v>0.19041151000000001</c:v>
                </c:pt>
                <c:pt idx="22">
                  <c:v>0.19041151000000001</c:v>
                </c:pt>
                <c:pt idx="23">
                  <c:v>0.19041151000000001</c:v>
                </c:pt>
                <c:pt idx="24">
                  <c:v>0.19041151000000001</c:v>
                </c:pt>
                <c:pt idx="25">
                  <c:v>0.19041151000000001</c:v>
                </c:pt>
                <c:pt idx="26">
                  <c:v>0.19041151000000001</c:v>
                </c:pt>
                <c:pt idx="27">
                  <c:v>0.19041151000000001</c:v>
                </c:pt>
                <c:pt idx="28">
                  <c:v>0.19041151000000001</c:v>
                </c:pt>
                <c:pt idx="29">
                  <c:v>0.19041151000000001</c:v>
                </c:pt>
                <c:pt idx="30">
                  <c:v>0.19041151000000001</c:v>
                </c:pt>
                <c:pt idx="31">
                  <c:v>0.19041151000000001</c:v>
                </c:pt>
                <c:pt idx="32">
                  <c:v>0.19041151000000001</c:v>
                </c:pt>
                <c:pt idx="33">
                  <c:v>0.19041151000000001</c:v>
                </c:pt>
                <c:pt idx="34">
                  <c:v>0.19041151000000001</c:v>
                </c:pt>
                <c:pt idx="35">
                  <c:v>0.19041151000000001</c:v>
                </c:pt>
                <c:pt idx="36">
                  <c:v>0.19041151000000001</c:v>
                </c:pt>
                <c:pt idx="37">
                  <c:v>0.19041151000000001</c:v>
                </c:pt>
                <c:pt idx="38">
                  <c:v>0.19041151000000001</c:v>
                </c:pt>
                <c:pt idx="39">
                  <c:v>0.19041151000000001</c:v>
                </c:pt>
                <c:pt idx="40">
                  <c:v>0.19041151000000001</c:v>
                </c:pt>
                <c:pt idx="41">
                  <c:v>0.19041151000000001</c:v>
                </c:pt>
                <c:pt idx="42">
                  <c:v>0.19041151000000001</c:v>
                </c:pt>
                <c:pt idx="43">
                  <c:v>0.19041151000000001</c:v>
                </c:pt>
                <c:pt idx="44">
                  <c:v>0.19041151000000001</c:v>
                </c:pt>
                <c:pt idx="45">
                  <c:v>0.19041151000000001</c:v>
                </c:pt>
                <c:pt idx="46">
                  <c:v>0.19041151000000001</c:v>
                </c:pt>
                <c:pt idx="47">
                  <c:v>0.19041151000000001</c:v>
                </c:pt>
                <c:pt idx="48">
                  <c:v>0.19041151000000001</c:v>
                </c:pt>
                <c:pt idx="49">
                  <c:v>0.19041151000000001</c:v>
                </c:pt>
                <c:pt idx="50">
                  <c:v>0.19041151000000001</c:v>
                </c:pt>
                <c:pt idx="51">
                  <c:v>0.19041151000000001</c:v>
                </c:pt>
                <c:pt idx="52">
                  <c:v>0.19041151000000001</c:v>
                </c:pt>
                <c:pt idx="53">
                  <c:v>0.19041151000000001</c:v>
                </c:pt>
                <c:pt idx="54">
                  <c:v>0.19041151000000001</c:v>
                </c:pt>
                <c:pt idx="55">
                  <c:v>0.19041151000000001</c:v>
                </c:pt>
                <c:pt idx="56">
                  <c:v>0.19041151000000001</c:v>
                </c:pt>
                <c:pt idx="57">
                  <c:v>0.19041151000000001</c:v>
                </c:pt>
                <c:pt idx="58">
                  <c:v>0.19041151000000001</c:v>
                </c:pt>
                <c:pt idx="59">
                  <c:v>0.19041151000000001</c:v>
                </c:pt>
                <c:pt idx="60">
                  <c:v>0.19041151000000001</c:v>
                </c:pt>
                <c:pt idx="61">
                  <c:v>0.19041151000000001</c:v>
                </c:pt>
                <c:pt idx="62">
                  <c:v>0.19041151000000001</c:v>
                </c:pt>
                <c:pt idx="63">
                  <c:v>0.19041151000000001</c:v>
                </c:pt>
                <c:pt idx="64">
                  <c:v>0.19041151000000001</c:v>
                </c:pt>
                <c:pt idx="65">
                  <c:v>0.19041151000000001</c:v>
                </c:pt>
                <c:pt idx="66">
                  <c:v>0.19041151000000001</c:v>
                </c:pt>
                <c:pt idx="67">
                  <c:v>0.19041151000000001</c:v>
                </c:pt>
                <c:pt idx="68">
                  <c:v>0.19041151000000001</c:v>
                </c:pt>
                <c:pt idx="69">
                  <c:v>0.19041151000000001</c:v>
                </c:pt>
                <c:pt idx="70">
                  <c:v>0.19041151000000001</c:v>
                </c:pt>
                <c:pt idx="71">
                  <c:v>0.19041151000000001</c:v>
                </c:pt>
                <c:pt idx="72">
                  <c:v>0.19041151000000001</c:v>
                </c:pt>
                <c:pt idx="73">
                  <c:v>0.19041151000000001</c:v>
                </c:pt>
                <c:pt idx="74">
                  <c:v>0.19041151000000001</c:v>
                </c:pt>
                <c:pt idx="75">
                  <c:v>0.19041151000000001</c:v>
                </c:pt>
                <c:pt idx="76">
                  <c:v>0.19041151000000001</c:v>
                </c:pt>
                <c:pt idx="77">
                  <c:v>0.19041151000000001</c:v>
                </c:pt>
                <c:pt idx="78">
                  <c:v>0.19041151000000001</c:v>
                </c:pt>
                <c:pt idx="79">
                  <c:v>0.19041151000000001</c:v>
                </c:pt>
                <c:pt idx="80">
                  <c:v>0.19041151000000001</c:v>
                </c:pt>
                <c:pt idx="81">
                  <c:v>0.19041151000000001</c:v>
                </c:pt>
                <c:pt idx="82">
                  <c:v>0.19041151000000001</c:v>
                </c:pt>
                <c:pt idx="83">
                  <c:v>0.19041151000000001</c:v>
                </c:pt>
                <c:pt idx="84">
                  <c:v>0.19041151000000001</c:v>
                </c:pt>
                <c:pt idx="85">
                  <c:v>0.19041151000000001</c:v>
                </c:pt>
                <c:pt idx="86">
                  <c:v>0.19041151000000001</c:v>
                </c:pt>
                <c:pt idx="87">
                  <c:v>0.19041151000000001</c:v>
                </c:pt>
                <c:pt idx="88">
                  <c:v>0.19041151000000001</c:v>
                </c:pt>
                <c:pt idx="89">
                  <c:v>0.19041151000000001</c:v>
                </c:pt>
                <c:pt idx="90">
                  <c:v>0.19041151000000001</c:v>
                </c:pt>
                <c:pt idx="91">
                  <c:v>0.19041151000000001</c:v>
                </c:pt>
                <c:pt idx="92">
                  <c:v>0.19041151000000001</c:v>
                </c:pt>
                <c:pt idx="93">
                  <c:v>0.19041151000000001</c:v>
                </c:pt>
                <c:pt idx="94">
                  <c:v>0.19041151000000001</c:v>
                </c:pt>
                <c:pt idx="95">
                  <c:v>0.19041151000000001</c:v>
                </c:pt>
                <c:pt idx="96">
                  <c:v>0.19041151000000001</c:v>
                </c:pt>
                <c:pt idx="97">
                  <c:v>0.19041151000000001</c:v>
                </c:pt>
                <c:pt idx="98">
                  <c:v>0.19041151000000001</c:v>
                </c:pt>
                <c:pt idx="99">
                  <c:v>0.19041151000000001</c:v>
                </c:pt>
                <c:pt idx="100">
                  <c:v>0.19041151000000001</c:v>
                </c:pt>
                <c:pt idx="101">
                  <c:v>0.19041151000000001</c:v>
                </c:pt>
                <c:pt idx="102">
                  <c:v>0.19041151000000001</c:v>
                </c:pt>
                <c:pt idx="103">
                  <c:v>0.19041151000000001</c:v>
                </c:pt>
                <c:pt idx="104">
                  <c:v>0.19041151000000001</c:v>
                </c:pt>
                <c:pt idx="105">
                  <c:v>0.19041151000000001</c:v>
                </c:pt>
                <c:pt idx="106">
                  <c:v>0.19041151000000001</c:v>
                </c:pt>
                <c:pt idx="107">
                  <c:v>0.19041151000000001</c:v>
                </c:pt>
                <c:pt idx="108">
                  <c:v>0.19041151000000001</c:v>
                </c:pt>
                <c:pt idx="109">
                  <c:v>0.19041151000000001</c:v>
                </c:pt>
                <c:pt idx="110">
                  <c:v>0.19041151000000001</c:v>
                </c:pt>
                <c:pt idx="111">
                  <c:v>0.19041151000000001</c:v>
                </c:pt>
                <c:pt idx="112">
                  <c:v>0.19041151000000001</c:v>
                </c:pt>
                <c:pt idx="113">
                  <c:v>0.19041151000000001</c:v>
                </c:pt>
                <c:pt idx="114">
                  <c:v>0.19041151000000001</c:v>
                </c:pt>
                <c:pt idx="115">
                  <c:v>0.19041151000000001</c:v>
                </c:pt>
                <c:pt idx="116">
                  <c:v>0.19041151000000001</c:v>
                </c:pt>
                <c:pt idx="117">
                  <c:v>0.19041151000000001</c:v>
                </c:pt>
                <c:pt idx="118">
                  <c:v>0.19041151000000001</c:v>
                </c:pt>
                <c:pt idx="119">
                  <c:v>0.19041151000000001</c:v>
                </c:pt>
                <c:pt idx="120">
                  <c:v>0.19041151000000001</c:v>
                </c:pt>
                <c:pt idx="121">
                  <c:v>0.19041151000000001</c:v>
                </c:pt>
                <c:pt idx="122">
                  <c:v>0.19041151000000001</c:v>
                </c:pt>
                <c:pt idx="123">
                  <c:v>0.19041151000000001</c:v>
                </c:pt>
                <c:pt idx="124">
                  <c:v>0.19041151000000001</c:v>
                </c:pt>
                <c:pt idx="125">
                  <c:v>0.19041151000000001</c:v>
                </c:pt>
                <c:pt idx="126">
                  <c:v>0.19041151000000001</c:v>
                </c:pt>
                <c:pt idx="127">
                  <c:v>0.19041151000000001</c:v>
                </c:pt>
                <c:pt idx="128">
                  <c:v>0.19041151000000001</c:v>
                </c:pt>
                <c:pt idx="129">
                  <c:v>0.19041151000000001</c:v>
                </c:pt>
                <c:pt idx="130">
                  <c:v>0.19041151000000001</c:v>
                </c:pt>
                <c:pt idx="131">
                  <c:v>0.19041151000000001</c:v>
                </c:pt>
                <c:pt idx="132">
                  <c:v>0.19041151000000001</c:v>
                </c:pt>
                <c:pt idx="133">
                  <c:v>0.19041151000000001</c:v>
                </c:pt>
                <c:pt idx="134">
                  <c:v>0.19041151000000001</c:v>
                </c:pt>
                <c:pt idx="135">
                  <c:v>0.19041151000000001</c:v>
                </c:pt>
                <c:pt idx="136">
                  <c:v>0.19041151000000001</c:v>
                </c:pt>
                <c:pt idx="137">
                  <c:v>0.19041151000000001</c:v>
                </c:pt>
                <c:pt idx="138">
                  <c:v>0.19041151000000001</c:v>
                </c:pt>
                <c:pt idx="139">
                  <c:v>0.19041151000000001</c:v>
                </c:pt>
                <c:pt idx="140">
                  <c:v>0.19041151000000001</c:v>
                </c:pt>
                <c:pt idx="141">
                  <c:v>0.19041151000000001</c:v>
                </c:pt>
                <c:pt idx="142">
                  <c:v>0.19041151000000001</c:v>
                </c:pt>
                <c:pt idx="143">
                  <c:v>0.19041151000000001</c:v>
                </c:pt>
                <c:pt idx="144">
                  <c:v>0.19041151000000001</c:v>
                </c:pt>
                <c:pt idx="145">
                  <c:v>0.19041151000000001</c:v>
                </c:pt>
                <c:pt idx="146">
                  <c:v>0.19041151000000001</c:v>
                </c:pt>
                <c:pt idx="147">
                  <c:v>0.19041151000000001</c:v>
                </c:pt>
                <c:pt idx="148">
                  <c:v>0.19041151000000001</c:v>
                </c:pt>
                <c:pt idx="149">
                  <c:v>0.19041151000000001</c:v>
                </c:pt>
                <c:pt idx="150">
                  <c:v>0.19041151000000001</c:v>
                </c:pt>
                <c:pt idx="151">
                  <c:v>0.19041151000000001</c:v>
                </c:pt>
                <c:pt idx="152">
                  <c:v>0.19041151000000001</c:v>
                </c:pt>
                <c:pt idx="153">
                  <c:v>0.19041151000000001</c:v>
                </c:pt>
                <c:pt idx="154">
                  <c:v>0.19041151000000001</c:v>
                </c:pt>
                <c:pt idx="155">
                  <c:v>0.19041151000000001</c:v>
                </c:pt>
                <c:pt idx="156">
                  <c:v>0.19041151000000001</c:v>
                </c:pt>
                <c:pt idx="157">
                  <c:v>0.19041151000000001</c:v>
                </c:pt>
                <c:pt idx="158">
                  <c:v>0.19041151000000001</c:v>
                </c:pt>
                <c:pt idx="159">
                  <c:v>0.19041151000000001</c:v>
                </c:pt>
                <c:pt idx="160">
                  <c:v>0.19041151000000001</c:v>
                </c:pt>
                <c:pt idx="161">
                  <c:v>0.19041151000000001</c:v>
                </c:pt>
                <c:pt idx="162">
                  <c:v>0.19041151000000001</c:v>
                </c:pt>
                <c:pt idx="163">
                  <c:v>0.19041151000000001</c:v>
                </c:pt>
                <c:pt idx="164">
                  <c:v>0.19041151000000001</c:v>
                </c:pt>
                <c:pt idx="165">
                  <c:v>0.19041151000000001</c:v>
                </c:pt>
                <c:pt idx="166">
                  <c:v>0.19041151000000001</c:v>
                </c:pt>
                <c:pt idx="167">
                  <c:v>0.19041151000000001</c:v>
                </c:pt>
                <c:pt idx="168">
                  <c:v>0.19041151000000001</c:v>
                </c:pt>
                <c:pt idx="169">
                  <c:v>0.19041151000000001</c:v>
                </c:pt>
                <c:pt idx="170">
                  <c:v>0.19041151000000001</c:v>
                </c:pt>
                <c:pt idx="171">
                  <c:v>0.19041151000000001</c:v>
                </c:pt>
                <c:pt idx="172">
                  <c:v>0.19041151000000001</c:v>
                </c:pt>
                <c:pt idx="173">
                  <c:v>0.19041151000000001</c:v>
                </c:pt>
                <c:pt idx="174">
                  <c:v>0.19041151000000001</c:v>
                </c:pt>
                <c:pt idx="175">
                  <c:v>0.19041151000000001</c:v>
                </c:pt>
                <c:pt idx="176">
                  <c:v>0.19041151000000001</c:v>
                </c:pt>
                <c:pt idx="177">
                  <c:v>0.19041151000000001</c:v>
                </c:pt>
                <c:pt idx="178">
                  <c:v>0.19041151000000001</c:v>
                </c:pt>
                <c:pt idx="179">
                  <c:v>0.19041151000000001</c:v>
                </c:pt>
                <c:pt idx="180">
                  <c:v>0.19041151000000001</c:v>
                </c:pt>
                <c:pt idx="181">
                  <c:v>0.19041151000000001</c:v>
                </c:pt>
                <c:pt idx="182">
                  <c:v>0.19041151000000001</c:v>
                </c:pt>
                <c:pt idx="183">
                  <c:v>0.19041151000000001</c:v>
                </c:pt>
                <c:pt idx="184">
                  <c:v>0.19041151000000001</c:v>
                </c:pt>
                <c:pt idx="185">
                  <c:v>0.19041151000000001</c:v>
                </c:pt>
                <c:pt idx="186">
                  <c:v>0.19041151000000001</c:v>
                </c:pt>
                <c:pt idx="187">
                  <c:v>0.19041151000000001</c:v>
                </c:pt>
                <c:pt idx="188">
                  <c:v>0.19041151000000001</c:v>
                </c:pt>
                <c:pt idx="189">
                  <c:v>0.19041151000000001</c:v>
                </c:pt>
                <c:pt idx="190">
                  <c:v>0.19041151000000001</c:v>
                </c:pt>
                <c:pt idx="191">
                  <c:v>0.19041151000000001</c:v>
                </c:pt>
                <c:pt idx="192">
                  <c:v>0.19041151000000001</c:v>
                </c:pt>
                <c:pt idx="193">
                  <c:v>0.19041151000000001</c:v>
                </c:pt>
                <c:pt idx="194">
                  <c:v>0.19041151000000001</c:v>
                </c:pt>
                <c:pt idx="195">
                  <c:v>0.19041151000000001</c:v>
                </c:pt>
                <c:pt idx="196">
                  <c:v>0.19041151000000001</c:v>
                </c:pt>
                <c:pt idx="197">
                  <c:v>0.19041151000000001</c:v>
                </c:pt>
                <c:pt idx="198">
                  <c:v>0.19041151000000001</c:v>
                </c:pt>
                <c:pt idx="199">
                  <c:v>0.19041151000000001</c:v>
                </c:pt>
                <c:pt idx="200">
                  <c:v>0.19041151000000001</c:v>
                </c:pt>
                <c:pt idx="201">
                  <c:v>0.19041151000000001</c:v>
                </c:pt>
                <c:pt idx="202">
                  <c:v>0.19041151000000001</c:v>
                </c:pt>
                <c:pt idx="203">
                  <c:v>0.19041151000000001</c:v>
                </c:pt>
                <c:pt idx="204">
                  <c:v>0.19041151000000001</c:v>
                </c:pt>
                <c:pt idx="205">
                  <c:v>0.19041151000000001</c:v>
                </c:pt>
                <c:pt idx="206">
                  <c:v>0.19041151000000001</c:v>
                </c:pt>
                <c:pt idx="207">
                  <c:v>0.19041151000000001</c:v>
                </c:pt>
                <c:pt idx="208">
                  <c:v>0.19041151000000001</c:v>
                </c:pt>
                <c:pt idx="209">
                  <c:v>0.19041151000000001</c:v>
                </c:pt>
                <c:pt idx="210">
                  <c:v>0.19041151000000001</c:v>
                </c:pt>
                <c:pt idx="211">
                  <c:v>0.19041151000000001</c:v>
                </c:pt>
                <c:pt idx="212">
                  <c:v>0.19041151000000001</c:v>
                </c:pt>
                <c:pt idx="213">
                  <c:v>0.19041151000000001</c:v>
                </c:pt>
                <c:pt idx="214">
                  <c:v>0.19041151000000001</c:v>
                </c:pt>
                <c:pt idx="215">
                  <c:v>0.19041151000000001</c:v>
                </c:pt>
                <c:pt idx="216">
                  <c:v>0.19041151000000001</c:v>
                </c:pt>
                <c:pt idx="217">
                  <c:v>0.19041151000000001</c:v>
                </c:pt>
                <c:pt idx="218">
                  <c:v>0.19041151000000001</c:v>
                </c:pt>
                <c:pt idx="219">
                  <c:v>0.19041151000000001</c:v>
                </c:pt>
                <c:pt idx="220">
                  <c:v>0.19041151000000001</c:v>
                </c:pt>
                <c:pt idx="221">
                  <c:v>0.19041151000000001</c:v>
                </c:pt>
                <c:pt idx="222">
                  <c:v>0.19041151000000001</c:v>
                </c:pt>
                <c:pt idx="223">
                  <c:v>0.19041151000000001</c:v>
                </c:pt>
                <c:pt idx="224">
                  <c:v>0.19041151000000001</c:v>
                </c:pt>
                <c:pt idx="225">
                  <c:v>0.19041151000000001</c:v>
                </c:pt>
                <c:pt idx="226">
                  <c:v>0.19041151000000001</c:v>
                </c:pt>
                <c:pt idx="227">
                  <c:v>0.19041151000000001</c:v>
                </c:pt>
                <c:pt idx="228">
                  <c:v>0.19041151000000001</c:v>
                </c:pt>
                <c:pt idx="229">
                  <c:v>0.19041151000000001</c:v>
                </c:pt>
                <c:pt idx="230">
                  <c:v>0.19041151000000001</c:v>
                </c:pt>
                <c:pt idx="231">
                  <c:v>0.19041151000000001</c:v>
                </c:pt>
                <c:pt idx="232">
                  <c:v>0.19041151000000001</c:v>
                </c:pt>
                <c:pt idx="233">
                  <c:v>0.19041151000000001</c:v>
                </c:pt>
                <c:pt idx="234">
                  <c:v>0.19041151000000001</c:v>
                </c:pt>
                <c:pt idx="235">
                  <c:v>0.19041151000000001</c:v>
                </c:pt>
                <c:pt idx="236">
                  <c:v>0.19041151000000001</c:v>
                </c:pt>
                <c:pt idx="237">
                  <c:v>0.19041151000000001</c:v>
                </c:pt>
                <c:pt idx="238">
                  <c:v>0.19041151000000001</c:v>
                </c:pt>
                <c:pt idx="239">
                  <c:v>0.19041151000000001</c:v>
                </c:pt>
                <c:pt idx="240">
                  <c:v>0.19041151000000001</c:v>
                </c:pt>
                <c:pt idx="241">
                  <c:v>0.19041151000000001</c:v>
                </c:pt>
                <c:pt idx="242">
                  <c:v>0.19041151000000001</c:v>
                </c:pt>
                <c:pt idx="243">
                  <c:v>0.19041151000000001</c:v>
                </c:pt>
                <c:pt idx="244">
                  <c:v>0.19041151000000001</c:v>
                </c:pt>
                <c:pt idx="245">
                  <c:v>0.19041151000000001</c:v>
                </c:pt>
                <c:pt idx="246">
                  <c:v>0.19041151000000001</c:v>
                </c:pt>
                <c:pt idx="247">
                  <c:v>0.19041151000000001</c:v>
                </c:pt>
                <c:pt idx="248">
                  <c:v>0.19041151000000001</c:v>
                </c:pt>
                <c:pt idx="249">
                  <c:v>0.19041151000000001</c:v>
                </c:pt>
                <c:pt idx="250">
                  <c:v>0.19041151000000001</c:v>
                </c:pt>
                <c:pt idx="251">
                  <c:v>0.19041151000000001</c:v>
                </c:pt>
                <c:pt idx="252">
                  <c:v>0.19041151000000001</c:v>
                </c:pt>
                <c:pt idx="253">
                  <c:v>0.19041151000000001</c:v>
                </c:pt>
                <c:pt idx="254">
                  <c:v>0.19041151000000001</c:v>
                </c:pt>
                <c:pt idx="255">
                  <c:v>0.19041151000000001</c:v>
                </c:pt>
                <c:pt idx="256">
                  <c:v>0.19041151000000001</c:v>
                </c:pt>
                <c:pt idx="257">
                  <c:v>0.19041151000000001</c:v>
                </c:pt>
                <c:pt idx="258">
                  <c:v>0.19041151000000001</c:v>
                </c:pt>
                <c:pt idx="259">
                  <c:v>0.19041151000000001</c:v>
                </c:pt>
                <c:pt idx="260">
                  <c:v>0.19041151000000001</c:v>
                </c:pt>
                <c:pt idx="261">
                  <c:v>0.19041151000000001</c:v>
                </c:pt>
                <c:pt idx="262">
                  <c:v>0.19041151000000001</c:v>
                </c:pt>
                <c:pt idx="263">
                  <c:v>0.19041151000000001</c:v>
                </c:pt>
                <c:pt idx="264">
                  <c:v>0.19041151000000001</c:v>
                </c:pt>
                <c:pt idx="265">
                  <c:v>0.19041151000000001</c:v>
                </c:pt>
                <c:pt idx="266">
                  <c:v>0.19041151000000001</c:v>
                </c:pt>
                <c:pt idx="267">
                  <c:v>0.19041151000000001</c:v>
                </c:pt>
                <c:pt idx="268">
                  <c:v>0.19041151000000001</c:v>
                </c:pt>
                <c:pt idx="269">
                  <c:v>0.19041151000000001</c:v>
                </c:pt>
                <c:pt idx="270">
                  <c:v>0.19041151000000001</c:v>
                </c:pt>
                <c:pt idx="271">
                  <c:v>0.19041151000000001</c:v>
                </c:pt>
                <c:pt idx="272">
                  <c:v>0.19041151000000001</c:v>
                </c:pt>
                <c:pt idx="273">
                  <c:v>0.19041151000000001</c:v>
                </c:pt>
                <c:pt idx="274">
                  <c:v>0.19041151000000001</c:v>
                </c:pt>
                <c:pt idx="275">
                  <c:v>0.19041151000000001</c:v>
                </c:pt>
                <c:pt idx="276">
                  <c:v>0.19041151000000001</c:v>
                </c:pt>
                <c:pt idx="277">
                  <c:v>0.19041151000000001</c:v>
                </c:pt>
                <c:pt idx="278">
                  <c:v>0.19041151000000001</c:v>
                </c:pt>
                <c:pt idx="279">
                  <c:v>0.19041151000000001</c:v>
                </c:pt>
                <c:pt idx="280">
                  <c:v>0.19041151000000001</c:v>
                </c:pt>
                <c:pt idx="281">
                  <c:v>0.19041151000000001</c:v>
                </c:pt>
                <c:pt idx="282">
                  <c:v>0.19041151000000001</c:v>
                </c:pt>
                <c:pt idx="283">
                  <c:v>0.19041151000000001</c:v>
                </c:pt>
                <c:pt idx="284">
                  <c:v>0.19041151000000001</c:v>
                </c:pt>
                <c:pt idx="285">
                  <c:v>0.19041151000000001</c:v>
                </c:pt>
                <c:pt idx="286">
                  <c:v>0.19041151000000001</c:v>
                </c:pt>
                <c:pt idx="287">
                  <c:v>0.19041151000000001</c:v>
                </c:pt>
                <c:pt idx="288">
                  <c:v>0.19041151000000001</c:v>
                </c:pt>
                <c:pt idx="289">
                  <c:v>0.19041151000000001</c:v>
                </c:pt>
                <c:pt idx="290">
                  <c:v>0.19041151000000001</c:v>
                </c:pt>
                <c:pt idx="291">
                  <c:v>0.19041151000000001</c:v>
                </c:pt>
                <c:pt idx="292">
                  <c:v>0.19041151000000001</c:v>
                </c:pt>
                <c:pt idx="293">
                  <c:v>0.19041151000000001</c:v>
                </c:pt>
                <c:pt idx="294">
                  <c:v>0.19041151000000001</c:v>
                </c:pt>
                <c:pt idx="295">
                  <c:v>0.19041151000000001</c:v>
                </c:pt>
                <c:pt idx="296">
                  <c:v>0.19041151000000001</c:v>
                </c:pt>
                <c:pt idx="297">
                  <c:v>0.19041151000000001</c:v>
                </c:pt>
                <c:pt idx="298">
                  <c:v>0.19041151000000001</c:v>
                </c:pt>
                <c:pt idx="299">
                  <c:v>0.19041151000000001</c:v>
                </c:pt>
                <c:pt idx="300">
                  <c:v>0.19041151000000001</c:v>
                </c:pt>
                <c:pt idx="301">
                  <c:v>0.19041151000000001</c:v>
                </c:pt>
                <c:pt idx="302">
                  <c:v>0.19041151000000001</c:v>
                </c:pt>
                <c:pt idx="303">
                  <c:v>0.19041151000000001</c:v>
                </c:pt>
                <c:pt idx="304">
                  <c:v>0.19041151000000001</c:v>
                </c:pt>
                <c:pt idx="305">
                  <c:v>0.19041151000000001</c:v>
                </c:pt>
                <c:pt idx="306">
                  <c:v>0.19041151000000001</c:v>
                </c:pt>
                <c:pt idx="307">
                  <c:v>0.19041151000000001</c:v>
                </c:pt>
                <c:pt idx="308">
                  <c:v>0.19041151000000001</c:v>
                </c:pt>
                <c:pt idx="309">
                  <c:v>0.19041151000000001</c:v>
                </c:pt>
                <c:pt idx="310">
                  <c:v>0.19041151000000001</c:v>
                </c:pt>
                <c:pt idx="311">
                  <c:v>0.19041151000000001</c:v>
                </c:pt>
                <c:pt idx="312">
                  <c:v>0.19041151000000001</c:v>
                </c:pt>
                <c:pt idx="313">
                  <c:v>0.19041151000000001</c:v>
                </c:pt>
                <c:pt idx="314">
                  <c:v>0.19041151000000001</c:v>
                </c:pt>
                <c:pt idx="315">
                  <c:v>0.19041151000000001</c:v>
                </c:pt>
                <c:pt idx="316">
                  <c:v>0.19041151000000001</c:v>
                </c:pt>
                <c:pt idx="317">
                  <c:v>0.19041151000000001</c:v>
                </c:pt>
                <c:pt idx="318">
                  <c:v>0.19041151000000001</c:v>
                </c:pt>
                <c:pt idx="319">
                  <c:v>0.19041151000000001</c:v>
                </c:pt>
                <c:pt idx="320">
                  <c:v>0.19041151000000001</c:v>
                </c:pt>
                <c:pt idx="321">
                  <c:v>0.19041151000000001</c:v>
                </c:pt>
                <c:pt idx="322">
                  <c:v>0.19041151000000001</c:v>
                </c:pt>
                <c:pt idx="323">
                  <c:v>0.19041151000000001</c:v>
                </c:pt>
                <c:pt idx="324">
                  <c:v>0.19041151000000001</c:v>
                </c:pt>
                <c:pt idx="325">
                  <c:v>0.19041151000000001</c:v>
                </c:pt>
                <c:pt idx="326">
                  <c:v>0.19041151000000001</c:v>
                </c:pt>
                <c:pt idx="327">
                  <c:v>0.19041151000000001</c:v>
                </c:pt>
                <c:pt idx="328">
                  <c:v>0.19041151000000001</c:v>
                </c:pt>
                <c:pt idx="329">
                  <c:v>0.19041151000000001</c:v>
                </c:pt>
                <c:pt idx="330">
                  <c:v>0.19041151000000001</c:v>
                </c:pt>
                <c:pt idx="331">
                  <c:v>0.19041151000000001</c:v>
                </c:pt>
                <c:pt idx="332">
                  <c:v>0.19041151000000001</c:v>
                </c:pt>
                <c:pt idx="333">
                  <c:v>0.19041151000000001</c:v>
                </c:pt>
                <c:pt idx="334">
                  <c:v>0.19041151000000001</c:v>
                </c:pt>
                <c:pt idx="335">
                  <c:v>0.19041151000000001</c:v>
                </c:pt>
                <c:pt idx="336">
                  <c:v>0.19041151000000001</c:v>
                </c:pt>
                <c:pt idx="337">
                  <c:v>0.19041151000000001</c:v>
                </c:pt>
                <c:pt idx="338">
                  <c:v>0.19041151000000001</c:v>
                </c:pt>
                <c:pt idx="339">
                  <c:v>0.19041151000000001</c:v>
                </c:pt>
                <c:pt idx="340">
                  <c:v>0.19041151000000001</c:v>
                </c:pt>
                <c:pt idx="341">
                  <c:v>0.19041151000000001</c:v>
                </c:pt>
                <c:pt idx="342">
                  <c:v>0.19041151000000001</c:v>
                </c:pt>
                <c:pt idx="343">
                  <c:v>0.19041151000000001</c:v>
                </c:pt>
                <c:pt idx="344">
                  <c:v>0.19041151000000001</c:v>
                </c:pt>
                <c:pt idx="345">
                  <c:v>0.19041151000000001</c:v>
                </c:pt>
                <c:pt idx="346">
                  <c:v>0.19041151000000001</c:v>
                </c:pt>
                <c:pt idx="347">
                  <c:v>0.19041151000000001</c:v>
                </c:pt>
                <c:pt idx="348">
                  <c:v>0.19041151000000001</c:v>
                </c:pt>
                <c:pt idx="349">
                  <c:v>0.19041151000000001</c:v>
                </c:pt>
                <c:pt idx="350">
                  <c:v>0.19041151000000001</c:v>
                </c:pt>
                <c:pt idx="351">
                  <c:v>0.19041151000000001</c:v>
                </c:pt>
                <c:pt idx="352">
                  <c:v>0.19041151000000001</c:v>
                </c:pt>
                <c:pt idx="353">
                  <c:v>0.19041151000000001</c:v>
                </c:pt>
                <c:pt idx="354">
                  <c:v>0.19041151000000001</c:v>
                </c:pt>
                <c:pt idx="355">
                  <c:v>0.19041151000000001</c:v>
                </c:pt>
                <c:pt idx="356">
                  <c:v>0.19041151000000001</c:v>
                </c:pt>
                <c:pt idx="357">
                  <c:v>0.19041151000000001</c:v>
                </c:pt>
                <c:pt idx="358">
                  <c:v>0.19041151000000001</c:v>
                </c:pt>
                <c:pt idx="359">
                  <c:v>0.19041151000000001</c:v>
                </c:pt>
                <c:pt idx="360">
                  <c:v>0.19041151000000001</c:v>
                </c:pt>
                <c:pt idx="361">
                  <c:v>0.19041151000000001</c:v>
                </c:pt>
                <c:pt idx="362">
                  <c:v>0.19041151000000001</c:v>
                </c:pt>
                <c:pt idx="363">
                  <c:v>0.19041151000000001</c:v>
                </c:pt>
                <c:pt idx="364">
                  <c:v>0.19041151000000001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52-4F0F-9159-1F0DD034E514}"/>
            </c:ext>
          </c:extLst>
        </c:ser>
        <c:ser>
          <c:idx val="1"/>
          <c:order val="1"/>
          <c:tx>
            <c:strRef>
              <c:f>'Pablo_blé_2011-2012'!$H$1</c:f>
              <c:strCache>
                <c:ptCount val="1"/>
                <c:pt idx="0">
                  <c:v>theta 33 kPa, field cap</c:v>
                </c:pt>
              </c:strCache>
            </c:strRef>
          </c:tx>
          <c:marker>
            <c:symbol val="none"/>
          </c:marker>
          <c:cat>
            <c:numRef>
              <c:f>'Pablo_blé_2011-2012'!$A$2:$A$366</c:f>
              <c:numCache>
                <c:formatCode>m/d/yyyy</c:formatCode>
                <c:ptCount val="365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  <c:pt idx="23">
                  <c:v>40840</c:v>
                </c:pt>
                <c:pt idx="24">
                  <c:v>40841</c:v>
                </c:pt>
                <c:pt idx="25">
                  <c:v>40842</c:v>
                </c:pt>
                <c:pt idx="26">
                  <c:v>40843</c:v>
                </c:pt>
                <c:pt idx="27">
                  <c:v>40844</c:v>
                </c:pt>
                <c:pt idx="28">
                  <c:v>40845</c:v>
                </c:pt>
                <c:pt idx="29">
                  <c:v>40846</c:v>
                </c:pt>
                <c:pt idx="30">
                  <c:v>40847</c:v>
                </c:pt>
                <c:pt idx="31">
                  <c:v>40848</c:v>
                </c:pt>
                <c:pt idx="32">
                  <c:v>40849</c:v>
                </c:pt>
                <c:pt idx="33">
                  <c:v>40850</c:v>
                </c:pt>
                <c:pt idx="34">
                  <c:v>40851</c:v>
                </c:pt>
                <c:pt idx="35">
                  <c:v>40852</c:v>
                </c:pt>
                <c:pt idx="36">
                  <c:v>40853</c:v>
                </c:pt>
                <c:pt idx="37">
                  <c:v>40854</c:v>
                </c:pt>
                <c:pt idx="38">
                  <c:v>40855</c:v>
                </c:pt>
                <c:pt idx="39">
                  <c:v>40856</c:v>
                </c:pt>
                <c:pt idx="40">
                  <c:v>40857</c:v>
                </c:pt>
                <c:pt idx="41">
                  <c:v>40858</c:v>
                </c:pt>
                <c:pt idx="42">
                  <c:v>40859</c:v>
                </c:pt>
                <c:pt idx="43">
                  <c:v>40860</c:v>
                </c:pt>
                <c:pt idx="44">
                  <c:v>40861</c:v>
                </c:pt>
                <c:pt idx="45">
                  <c:v>40862</c:v>
                </c:pt>
                <c:pt idx="46">
                  <c:v>40863</c:v>
                </c:pt>
                <c:pt idx="47">
                  <c:v>40864</c:v>
                </c:pt>
                <c:pt idx="48">
                  <c:v>40865</c:v>
                </c:pt>
                <c:pt idx="49">
                  <c:v>40866</c:v>
                </c:pt>
                <c:pt idx="50">
                  <c:v>40867</c:v>
                </c:pt>
                <c:pt idx="51">
                  <c:v>40868</c:v>
                </c:pt>
                <c:pt idx="52">
                  <c:v>40869</c:v>
                </c:pt>
                <c:pt idx="53">
                  <c:v>40870</c:v>
                </c:pt>
                <c:pt idx="54">
                  <c:v>40871</c:v>
                </c:pt>
                <c:pt idx="55">
                  <c:v>40872</c:v>
                </c:pt>
                <c:pt idx="56">
                  <c:v>40873</c:v>
                </c:pt>
                <c:pt idx="57">
                  <c:v>40874</c:v>
                </c:pt>
                <c:pt idx="58">
                  <c:v>40875</c:v>
                </c:pt>
                <c:pt idx="59">
                  <c:v>40876</c:v>
                </c:pt>
                <c:pt idx="60">
                  <c:v>40877</c:v>
                </c:pt>
                <c:pt idx="61">
                  <c:v>40878</c:v>
                </c:pt>
                <c:pt idx="62">
                  <c:v>40879</c:v>
                </c:pt>
                <c:pt idx="63">
                  <c:v>40880</c:v>
                </c:pt>
                <c:pt idx="64">
                  <c:v>40881</c:v>
                </c:pt>
                <c:pt idx="65">
                  <c:v>40882</c:v>
                </c:pt>
                <c:pt idx="66">
                  <c:v>40883</c:v>
                </c:pt>
                <c:pt idx="67">
                  <c:v>40884</c:v>
                </c:pt>
                <c:pt idx="68">
                  <c:v>40885</c:v>
                </c:pt>
                <c:pt idx="69">
                  <c:v>40886</c:v>
                </c:pt>
                <c:pt idx="70">
                  <c:v>40887</c:v>
                </c:pt>
                <c:pt idx="71">
                  <c:v>40888</c:v>
                </c:pt>
                <c:pt idx="72">
                  <c:v>40889</c:v>
                </c:pt>
                <c:pt idx="73">
                  <c:v>40890</c:v>
                </c:pt>
                <c:pt idx="74">
                  <c:v>40891</c:v>
                </c:pt>
                <c:pt idx="75">
                  <c:v>40892</c:v>
                </c:pt>
                <c:pt idx="76">
                  <c:v>40893</c:v>
                </c:pt>
                <c:pt idx="77">
                  <c:v>40894</c:v>
                </c:pt>
                <c:pt idx="78">
                  <c:v>40895</c:v>
                </c:pt>
                <c:pt idx="79">
                  <c:v>40896</c:v>
                </c:pt>
                <c:pt idx="80">
                  <c:v>40897</c:v>
                </c:pt>
                <c:pt idx="81">
                  <c:v>40898</c:v>
                </c:pt>
                <c:pt idx="82">
                  <c:v>40899</c:v>
                </c:pt>
                <c:pt idx="83">
                  <c:v>40900</c:v>
                </c:pt>
                <c:pt idx="84">
                  <c:v>40901</c:v>
                </c:pt>
                <c:pt idx="85">
                  <c:v>40902</c:v>
                </c:pt>
                <c:pt idx="86">
                  <c:v>40903</c:v>
                </c:pt>
                <c:pt idx="87">
                  <c:v>40904</c:v>
                </c:pt>
                <c:pt idx="88">
                  <c:v>40905</c:v>
                </c:pt>
                <c:pt idx="89">
                  <c:v>40906</c:v>
                </c:pt>
                <c:pt idx="90">
                  <c:v>40907</c:v>
                </c:pt>
                <c:pt idx="91">
                  <c:v>40908</c:v>
                </c:pt>
                <c:pt idx="92">
                  <c:v>40909</c:v>
                </c:pt>
                <c:pt idx="93">
                  <c:v>40910</c:v>
                </c:pt>
                <c:pt idx="94">
                  <c:v>40911</c:v>
                </c:pt>
                <c:pt idx="95">
                  <c:v>40912</c:v>
                </c:pt>
                <c:pt idx="96">
                  <c:v>40913</c:v>
                </c:pt>
                <c:pt idx="97">
                  <c:v>40914</c:v>
                </c:pt>
                <c:pt idx="98">
                  <c:v>40915</c:v>
                </c:pt>
                <c:pt idx="99">
                  <c:v>40916</c:v>
                </c:pt>
                <c:pt idx="100">
                  <c:v>40917</c:v>
                </c:pt>
                <c:pt idx="101">
                  <c:v>40918</c:v>
                </c:pt>
                <c:pt idx="102">
                  <c:v>40919</c:v>
                </c:pt>
                <c:pt idx="103">
                  <c:v>40920</c:v>
                </c:pt>
                <c:pt idx="104">
                  <c:v>40921</c:v>
                </c:pt>
                <c:pt idx="105">
                  <c:v>40922</c:v>
                </c:pt>
                <c:pt idx="106">
                  <c:v>40923</c:v>
                </c:pt>
                <c:pt idx="107">
                  <c:v>40924</c:v>
                </c:pt>
                <c:pt idx="108">
                  <c:v>40925</c:v>
                </c:pt>
                <c:pt idx="109">
                  <c:v>40926</c:v>
                </c:pt>
                <c:pt idx="110">
                  <c:v>40927</c:v>
                </c:pt>
                <c:pt idx="111">
                  <c:v>40928</c:v>
                </c:pt>
                <c:pt idx="112">
                  <c:v>40929</c:v>
                </c:pt>
                <c:pt idx="113">
                  <c:v>40930</c:v>
                </c:pt>
                <c:pt idx="114">
                  <c:v>40931</c:v>
                </c:pt>
                <c:pt idx="115">
                  <c:v>40932</c:v>
                </c:pt>
                <c:pt idx="116">
                  <c:v>40933</c:v>
                </c:pt>
                <c:pt idx="117">
                  <c:v>40934</c:v>
                </c:pt>
                <c:pt idx="118">
                  <c:v>40935</c:v>
                </c:pt>
                <c:pt idx="119">
                  <c:v>40936</c:v>
                </c:pt>
                <c:pt idx="120">
                  <c:v>40937</c:v>
                </c:pt>
                <c:pt idx="121">
                  <c:v>40938</c:v>
                </c:pt>
                <c:pt idx="122">
                  <c:v>40939</c:v>
                </c:pt>
                <c:pt idx="123">
                  <c:v>40940</c:v>
                </c:pt>
                <c:pt idx="124">
                  <c:v>40941</c:v>
                </c:pt>
                <c:pt idx="125">
                  <c:v>40942</c:v>
                </c:pt>
                <c:pt idx="126">
                  <c:v>40943</c:v>
                </c:pt>
                <c:pt idx="127">
                  <c:v>40944</c:v>
                </c:pt>
                <c:pt idx="128">
                  <c:v>40945</c:v>
                </c:pt>
                <c:pt idx="129">
                  <c:v>40946</c:v>
                </c:pt>
                <c:pt idx="130">
                  <c:v>40947</c:v>
                </c:pt>
                <c:pt idx="131">
                  <c:v>40948</c:v>
                </c:pt>
                <c:pt idx="132">
                  <c:v>40949</c:v>
                </c:pt>
                <c:pt idx="133">
                  <c:v>40950</c:v>
                </c:pt>
                <c:pt idx="134">
                  <c:v>40951</c:v>
                </c:pt>
                <c:pt idx="135">
                  <c:v>40952</c:v>
                </c:pt>
                <c:pt idx="136">
                  <c:v>40953</c:v>
                </c:pt>
                <c:pt idx="137">
                  <c:v>40954</c:v>
                </c:pt>
                <c:pt idx="138">
                  <c:v>40955</c:v>
                </c:pt>
                <c:pt idx="139">
                  <c:v>40956</c:v>
                </c:pt>
                <c:pt idx="140">
                  <c:v>40957</c:v>
                </c:pt>
                <c:pt idx="141">
                  <c:v>40958</c:v>
                </c:pt>
                <c:pt idx="142">
                  <c:v>40959</c:v>
                </c:pt>
                <c:pt idx="143">
                  <c:v>40960</c:v>
                </c:pt>
                <c:pt idx="144">
                  <c:v>40961</c:v>
                </c:pt>
                <c:pt idx="145">
                  <c:v>40962</c:v>
                </c:pt>
                <c:pt idx="146">
                  <c:v>40963</c:v>
                </c:pt>
                <c:pt idx="147">
                  <c:v>40964</c:v>
                </c:pt>
                <c:pt idx="148">
                  <c:v>40965</c:v>
                </c:pt>
                <c:pt idx="149">
                  <c:v>40966</c:v>
                </c:pt>
                <c:pt idx="150">
                  <c:v>40967</c:v>
                </c:pt>
                <c:pt idx="151">
                  <c:v>40968</c:v>
                </c:pt>
                <c:pt idx="152">
                  <c:v>40969</c:v>
                </c:pt>
                <c:pt idx="153">
                  <c:v>40970</c:v>
                </c:pt>
                <c:pt idx="154">
                  <c:v>40971</c:v>
                </c:pt>
                <c:pt idx="155">
                  <c:v>40972</c:v>
                </c:pt>
                <c:pt idx="156">
                  <c:v>40973</c:v>
                </c:pt>
                <c:pt idx="157">
                  <c:v>40974</c:v>
                </c:pt>
                <c:pt idx="158">
                  <c:v>40975</c:v>
                </c:pt>
                <c:pt idx="159">
                  <c:v>40976</c:v>
                </c:pt>
                <c:pt idx="160">
                  <c:v>40977</c:v>
                </c:pt>
                <c:pt idx="161">
                  <c:v>40978</c:v>
                </c:pt>
                <c:pt idx="162">
                  <c:v>40979</c:v>
                </c:pt>
                <c:pt idx="163">
                  <c:v>40980</c:v>
                </c:pt>
                <c:pt idx="164">
                  <c:v>40981</c:v>
                </c:pt>
                <c:pt idx="165">
                  <c:v>40982</c:v>
                </c:pt>
                <c:pt idx="166">
                  <c:v>40983</c:v>
                </c:pt>
                <c:pt idx="167">
                  <c:v>40984</c:v>
                </c:pt>
                <c:pt idx="168">
                  <c:v>40985</c:v>
                </c:pt>
                <c:pt idx="169">
                  <c:v>40986</c:v>
                </c:pt>
                <c:pt idx="170">
                  <c:v>40987</c:v>
                </c:pt>
                <c:pt idx="171">
                  <c:v>40988</c:v>
                </c:pt>
                <c:pt idx="172">
                  <c:v>40989</c:v>
                </c:pt>
                <c:pt idx="173">
                  <c:v>40990</c:v>
                </c:pt>
                <c:pt idx="174">
                  <c:v>40991</c:v>
                </c:pt>
                <c:pt idx="175">
                  <c:v>40992</c:v>
                </c:pt>
                <c:pt idx="176">
                  <c:v>40993</c:v>
                </c:pt>
                <c:pt idx="177">
                  <c:v>40994</c:v>
                </c:pt>
                <c:pt idx="178">
                  <c:v>40995</c:v>
                </c:pt>
                <c:pt idx="179">
                  <c:v>40996</c:v>
                </c:pt>
                <c:pt idx="180">
                  <c:v>40997</c:v>
                </c:pt>
                <c:pt idx="181">
                  <c:v>40998</c:v>
                </c:pt>
                <c:pt idx="182">
                  <c:v>40999</c:v>
                </c:pt>
                <c:pt idx="183">
                  <c:v>41000</c:v>
                </c:pt>
                <c:pt idx="184">
                  <c:v>41001</c:v>
                </c:pt>
                <c:pt idx="185">
                  <c:v>41002</c:v>
                </c:pt>
                <c:pt idx="186">
                  <c:v>41003</c:v>
                </c:pt>
                <c:pt idx="187">
                  <c:v>41004</c:v>
                </c:pt>
                <c:pt idx="188">
                  <c:v>41005</c:v>
                </c:pt>
                <c:pt idx="189">
                  <c:v>41006</c:v>
                </c:pt>
                <c:pt idx="190">
                  <c:v>41007</c:v>
                </c:pt>
                <c:pt idx="191">
                  <c:v>41008</c:v>
                </c:pt>
                <c:pt idx="192">
                  <c:v>41009</c:v>
                </c:pt>
                <c:pt idx="193">
                  <c:v>41010</c:v>
                </c:pt>
                <c:pt idx="194">
                  <c:v>41011</c:v>
                </c:pt>
                <c:pt idx="195">
                  <c:v>41012</c:v>
                </c:pt>
                <c:pt idx="196">
                  <c:v>41013</c:v>
                </c:pt>
                <c:pt idx="197">
                  <c:v>41014</c:v>
                </c:pt>
                <c:pt idx="198">
                  <c:v>41015</c:v>
                </c:pt>
                <c:pt idx="199">
                  <c:v>41016</c:v>
                </c:pt>
                <c:pt idx="200">
                  <c:v>41017</c:v>
                </c:pt>
                <c:pt idx="201">
                  <c:v>41018</c:v>
                </c:pt>
                <c:pt idx="202">
                  <c:v>41019</c:v>
                </c:pt>
                <c:pt idx="203">
                  <c:v>41020</c:v>
                </c:pt>
                <c:pt idx="204">
                  <c:v>41021</c:v>
                </c:pt>
                <c:pt idx="205">
                  <c:v>41022</c:v>
                </c:pt>
                <c:pt idx="206">
                  <c:v>41023</c:v>
                </c:pt>
                <c:pt idx="207">
                  <c:v>41024</c:v>
                </c:pt>
                <c:pt idx="208">
                  <c:v>41025</c:v>
                </c:pt>
                <c:pt idx="209">
                  <c:v>41026</c:v>
                </c:pt>
                <c:pt idx="210">
                  <c:v>41027</c:v>
                </c:pt>
                <c:pt idx="211">
                  <c:v>41028</c:v>
                </c:pt>
                <c:pt idx="212">
                  <c:v>41029</c:v>
                </c:pt>
                <c:pt idx="213">
                  <c:v>41030</c:v>
                </c:pt>
                <c:pt idx="214">
                  <c:v>41031</c:v>
                </c:pt>
                <c:pt idx="215">
                  <c:v>41032</c:v>
                </c:pt>
                <c:pt idx="216">
                  <c:v>41033</c:v>
                </c:pt>
                <c:pt idx="217">
                  <c:v>41034</c:v>
                </c:pt>
                <c:pt idx="218">
                  <c:v>41035</c:v>
                </c:pt>
                <c:pt idx="219">
                  <c:v>41036</c:v>
                </c:pt>
                <c:pt idx="220">
                  <c:v>41037</c:v>
                </c:pt>
                <c:pt idx="221">
                  <c:v>41038</c:v>
                </c:pt>
                <c:pt idx="222">
                  <c:v>41039</c:v>
                </c:pt>
                <c:pt idx="223">
                  <c:v>41040</c:v>
                </c:pt>
                <c:pt idx="224">
                  <c:v>41041</c:v>
                </c:pt>
                <c:pt idx="225">
                  <c:v>41042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41048</c:v>
                </c:pt>
                <c:pt idx="232">
                  <c:v>41049</c:v>
                </c:pt>
                <c:pt idx="233">
                  <c:v>41050</c:v>
                </c:pt>
                <c:pt idx="234">
                  <c:v>41051</c:v>
                </c:pt>
                <c:pt idx="235">
                  <c:v>41052</c:v>
                </c:pt>
                <c:pt idx="236">
                  <c:v>41053</c:v>
                </c:pt>
                <c:pt idx="237">
                  <c:v>41054</c:v>
                </c:pt>
                <c:pt idx="238">
                  <c:v>41055</c:v>
                </c:pt>
                <c:pt idx="239">
                  <c:v>41056</c:v>
                </c:pt>
                <c:pt idx="240">
                  <c:v>41057</c:v>
                </c:pt>
                <c:pt idx="241">
                  <c:v>41058</c:v>
                </c:pt>
                <c:pt idx="242">
                  <c:v>41059</c:v>
                </c:pt>
                <c:pt idx="243">
                  <c:v>41060</c:v>
                </c:pt>
                <c:pt idx="244">
                  <c:v>41061</c:v>
                </c:pt>
                <c:pt idx="245">
                  <c:v>41062</c:v>
                </c:pt>
                <c:pt idx="246">
                  <c:v>41063</c:v>
                </c:pt>
                <c:pt idx="247">
                  <c:v>41064</c:v>
                </c:pt>
                <c:pt idx="248">
                  <c:v>41065</c:v>
                </c:pt>
                <c:pt idx="249">
                  <c:v>41066</c:v>
                </c:pt>
                <c:pt idx="250">
                  <c:v>41067</c:v>
                </c:pt>
                <c:pt idx="251">
                  <c:v>41068</c:v>
                </c:pt>
                <c:pt idx="252">
                  <c:v>41069</c:v>
                </c:pt>
                <c:pt idx="253">
                  <c:v>41070</c:v>
                </c:pt>
                <c:pt idx="254">
                  <c:v>41071</c:v>
                </c:pt>
                <c:pt idx="255">
                  <c:v>41072</c:v>
                </c:pt>
                <c:pt idx="256">
                  <c:v>41073</c:v>
                </c:pt>
                <c:pt idx="257">
                  <c:v>41074</c:v>
                </c:pt>
                <c:pt idx="258">
                  <c:v>41075</c:v>
                </c:pt>
                <c:pt idx="259">
                  <c:v>41076</c:v>
                </c:pt>
                <c:pt idx="260">
                  <c:v>41077</c:v>
                </c:pt>
                <c:pt idx="261">
                  <c:v>41078</c:v>
                </c:pt>
                <c:pt idx="262">
                  <c:v>41079</c:v>
                </c:pt>
                <c:pt idx="263">
                  <c:v>41080</c:v>
                </c:pt>
                <c:pt idx="264">
                  <c:v>41081</c:v>
                </c:pt>
                <c:pt idx="265">
                  <c:v>41082</c:v>
                </c:pt>
                <c:pt idx="266">
                  <c:v>41083</c:v>
                </c:pt>
                <c:pt idx="267">
                  <c:v>41084</c:v>
                </c:pt>
                <c:pt idx="268">
                  <c:v>41085</c:v>
                </c:pt>
                <c:pt idx="269">
                  <c:v>41086</c:v>
                </c:pt>
                <c:pt idx="270">
                  <c:v>41087</c:v>
                </c:pt>
                <c:pt idx="271">
                  <c:v>41088</c:v>
                </c:pt>
                <c:pt idx="272">
                  <c:v>41089</c:v>
                </c:pt>
                <c:pt idx="273">
                  <c:v>41090</c:v>
                </c:pt>
                <c:pt idx="274">
                  <c:v>41091</c:v>
                </c:pt>
                <c:pt idx="275">
                  <c:v>41092</c:v>
                </c:pt>
                <c:pt idx="276">
                  <c:v>41093</c:v>
                </c:pt>
                <c:pt idx="277">
                  <c:v>41094</c:v>
                </c:pt>
                <c:pt idx="278">
                  <c:v>41095</c:v>
                </c:pt>
                <c:pt idx="279">
                  <c:v>41096</c:v>
                </c:pt>
                <c:pt idx="280">
                  <c:v>41097</c:v>
                </c:pt>
                <c:pt idx="281">
                  <c:v>41098</c:v>
                </c:pt>
                <c:pt idx="282">
                  <c:v>41099</c:v>
                </c:pt>
                <c:pt idx="283">
                  <c:v>41100</c:v>
                </c:pt>
                <c:pt idx="284">
                  <c:v>41101</c:v>
                </c:pt>
                <c:pt idx="285">
                  <c:v>41102</c:v>
                </c:pt>
                <c:pt idx="286">
                  <c:v>41103</c:v>
                </c:pt>
                <c:pt idx="287">
                  <c:v>41104</c:v>
                </c:pt>
                <c:pt idx="288">
                  <c:v>41105</c:v>
                </c:pt>
                <c:pt idx="289">
                  <c:v>41106</c:v>
                </c:pt>
                <c:pt idx="290">
                  <c:v>41107</c:v>
                </c:pt>
                <c:pt idx="291">
                  <c:v>41108</c:v>
                </c:pt>
                <c:pt idx="292">
                  <c:v>41109</c:v>
                </c:pt>
                <c:pt idx="293">
                  <c:v>41110</c:v>
                </c:pt>
                <c:pt idx="294">
                  <c:v>41111</c:v>
                </c:pt>
                <c:pt idx="295">
                  <c:v>41112</c:v>
                </c:pt>
                <c:pt idx="296">
                  <c:v>41113</c:v>
                </c:pt>
                <c:pt idx="297">
                  <c:v>41114</c:v>
                </c:pt>
                <c:pt idx="298">
                  <c:v>41115</c:v>
                </c:pt>
                <c:pt idx="299">
                  <c:v>41116</c:v>
                </c:pt>
                <c:pt idx="300">
                  <c:v>41117</c:v>
                </c:pt>
                <c:pt idx="301">
                  <c:v>41118</c:v>
                </c:pt>
                <c:pt idx="302">
                  <c:v>41119</c:v>
                </c:pt>
                <c:pt idx="303">
                  <c:v>41120</c:v>
                </c:pt>
                <c:pt idx="304">
                  <c:v>41121</c:v>
                </c:pt>
                <c:pt idx="305">
                  <c:v>41122</c:v>
                </c:pt>
                <c:pt idx="306">
                  <c:v>41123</c:v>
                </c:pt>
                <c:pt idx="307">
                  <c:v>41124</c:v>
                </c:pt>
                <c:pt idx="308">
                  <c:v>41125</c:v>
                </c:pt>
                <c:pt idx="309">
                  <c:v>41126</c:v>
                </c:pt>
                <c:pt idx="310">
                  <c:v>41127</c:v>
                </c:pt>
                <c:pt idx="311">
                  <c:v>41128</c:v>
                </c:pt>
                <c:pt idx="312">
                  <c:v>41129</c:v>
                </c:pt>
                <c:pt idx="313">
                  <c:v>41130</c:v>
                </c:pt>
                <c:pt idx="314">
                  <c:v>41131</c:v>
                </c:pt>
                <c:pt idx="315">
                  <c:v>41132</c:v>
                </c:pt>
                <c:pt idx="316">
                  <c:v>41133</c:v>
                </c:pt>
                <c:pt idx="317">
                  <c:v>41134</c:v>
                </c:pt>
                <c:pt idx="318">
                  <c:v>41135</c:v>
                </c:pt>
                <c:pt idx="319">
                  <c:v>41136</c:v>
                </c:pt>
                <c:pt idx="320">
                  <c:v>41137</c:v>
                </c:pt>
                <c:pt idx="321">
                  <c:v>41138</c:v>
                </c:pt>
                <c:pt idx="322">
                  <c:v>41139</c:v>
                </c:pt>
                <c:pt idx="323">
                  <c:v>41140</c:v>
                </c:pt>
                <c:pt idx="324">
                  <c:v>41141</c:v>
                </c:pt>
                <c:pt idx="325">
                  <c:v>41142</c:v>
                </c:pt>
                <c:pt idx="326">
                  <c:v>41143</c:v>
                </c:pt>
                <c:pt idx="327">
                  <c:v>41144</c:v>
                </c:pt>
                <c:pt idx="328">
                  <c:v>41145</c:v>
                </c:pt>
                <c:pt idx="329">
                  <c:v>41146</c:v>
                </c:pt>
                <c:pt idx="330">
                  <c:v>41147</c:v>
                </c:pt>
                <c:pt idx="331">
                  <c:v>41148</c:v>
                </c:pt>
                <c:pt idx="332">
                  <c:v>41149</c:v>
                </c:pt>
                <c:pt idx="333">
                  <c:v>41150</c:v>
                </c:pt>
                <c:pt idx="334">
                  <c:v>41151</c:v>
                </c:pt>
                <c:pt idx="335">
                  <c:v>41152</c:v>
                </c:pt>
                <c:pt idx="336">
                  <c:v>41153</c:v>
                </c:pt>
                <c:pt idx="337">
                  <c:v>41154</c:v>
                </c:pt>
                <c:pt idx="338">
                  <c:v>41155</c:v>
                </c:pt>
                <c:pt idx="339">
                  <c:v>41156</c:v>
                </c:pt>
                <c:pt idx="340">
                  <c:v>41157</c:v>
                </c:pt>
                <c:pt idx="341">
                  <c:v>41158</c:v>
                </c:pt>
                <c:pt idx="342">
                  <c:v>41159</c:v>
                </c:pt>
                <c:pt idx="343">
                  <c:v>41160</c:v>
                </c:pt>
                <c:pt idx="344">
                  <c:v>41161</c:v>
                </c:pt>
                <c:pt idx="345">
                  <c:v>41162</c:v>
                </c:pt>
                <c:pt idx="346">
                  <c:v>41163</c:v>
                </c:pt>
                <c:pt idx="347">
                  <c:v>41164</c:v>
                </c:pt>
                <c:pt idx="348">
                  <c:v>41165</c:v>
                </c:pt>
                <c:pt idx="349">
                  <c:v>41166</c:v>
                </c:pt>
                <c:pt idx="350">
                  <c:v>41167</c:v>
                </c:pt>
                <c:pt idx="351">
                  <c:v>41168</c:v>
                </c:pt>
                <c:pt idx="352">
                  <c:v>41169</c:v>
                </c:pt>
                <c:pt idx="353">
                  <c:v>41170</c:v>
                </c:pt>
                <c:pt idx="354">
                  <c:v>41171</c:v>
                </c:pt>
                <c:pt idx="355">
                  <c:v>41172</c:v>
                </c:pt>
                <c:pt idx="356">
                  <c:v>41173</c:v>
                </c:pt>
                <c:pt idx="357">
                  <c:v>41174</c:v>
                </c:pt>
                <c:pt idx="358">
                  <c:v>41175</c:v>
                </c:pt>
                <c:pt idx="359">
                  <c:v>41176</c:v>
                </c:pt>
                <c:pt idx="360">
                  <c:v>41177</c:v>
                </c:pt>
                <c:pt idx="361">
                  <c:v>41178</c:v>
                </c:pt>
                <c:pt idx="362">
                  <c:v>41179</c:v>
                </c:pt>
                <c:pt idx="363">
                  <c:v>41180</c:v>
                </c:pt>
                <c:pt idx="364">
                  <c:v>41181</c:v>
                </c:pt>
              </c:numCache>
            </c:numRef>
          </c:cat>
          <c:val>
            <c:numRef>
              <c:f>'Pablo_blé_2011-2012'!$H$2:$H$513</c:f>
              <c:numCache>
                <c:formatCode>0.00</c:formatCode>
                <c:ptCount val="512"/>
                <c:pt idx="0">
                  <c:v>0.36776424880069564</c:v>
                </c:pt>
                <c:pt idx="1">
                  <c:v>0.36776424880069564</c:v>
                </c:pt>
                <c:pt idx="2">
                  <c:v>0.36776424880069564</c:v>
                </c:pt>
                <c:pt idx="3">
                  <c:v>0.36776424880069564</c:v>
                </c:pt>
                <c:pt idx="4">
                  <c:v>0.36776424880069564</c:v>
                </c:pt>
                <c:pt idx="5">
                  <c:v>0.36776424880069564</c:v>
                </c:pt>
                <c:pt idx="6">
                  <c:v>0.36776424880069564</c:v>
                </c:pt>
                <c:pt idx="7">
                  <c:v>0.36776424880069564</c:v>
                </c:pt>
                <c:pt idx="8">
                  <c:v>0.36776424880069564</c:v>
                </c:pt>
                <c:pt idx="9">
                  <c:v>0.36776424880069564</c:v>
                </c:pt>
                <c:pt idx="10">
                  <c:v>0.36776424880069564</c:v>
                </c:pt>
                <c:pt idx="11">
                  <c:v>0.36776424880069564</c:v>
                </c:pt>
                <c:pt idx="12">
                  <c:v>0.36776424880069564</c:v>
                </c:pt>
                <c:pt idx="13">
                  <c:v>0.36776424880069564</c:v>
                </c:pt>
                <c:pt idx="14">
                  <c:v>0.3964188058968523</c:v>
                </c:pt>
                <c:pt idx="15">
                  <c:v>0.3964188058968523</c:v>
                </c:pt>
                <c:pt idx="16">
                  <c:v>0.3964188058968523</c:v>
                </c:pt>
                <c:pt idx="17">
                  <c:v>0.39633888691551983</c:v>
                </c:pt>
                <c:pt idx="18">
                  <c:v>0.39411571992949396</c:v>
                </c:pt>
                <c:pt idx="19">
                  <c:v>0.3964188058968523</c:v>
                </c:pt>
                <c:pt idx="20">
                  <c:v>0.3964188058968523</c:v>
                </c:pt>
                <c:pt idx="21">
                  <c:v>0.3964188058968523</c:v>
                </c:pt>
                <c:pt idx="22">
                  <c:v>0.3964188058968523</c:v>
                </c:pt>
                <c:pt idx="23">
                  <c:v>0.3964188058968523</c:v>
                </c:pt>
                <c:pt idx="24">
                  <c:v>0.39600565400997162</c:v>
                </c:pt>
                <c:pt idx="25">
                  <c:v>0.39592688732974868</c:v>
                </c:pt>
                <c:pt idx="26">
                  <c:v>0.39592688732974868</c:v>
                </c:pt>
                <c:pt idx="27">
                  <c:v>0.39592688732974868</c:v>
                </c:pt>
                <c:pt idx="28">
                  <c:v>0.39592688732974868</c:v>
                </c:pt>
                <c:pt idx="29">
                  <c:v>0.39584834033370458</c:v>
                </c:pt>
                <c:pt idx="30">
                  <c:v>0.39584834033370458</c:v>
                </c:pt>
                <c:pt idx="31">
                  <c:v>0.39584834033370458</c:v>
                </c:pt>
                <c:pt idx="32">
                  <c:v>0.39584834033370458</c:v>
                </c:pt>
                <c:pt idx="33">
                  <c:v>0.39577001240912929</c:v>
                </c:pt>
                <c:pt idx="34">
                  <c:v>0.39577001240912929</c:v>
                </c:pt>
                <c:pt idx="35">
                  <c:v>0.39577001240912929</c:v>
                </c:pt>
                <c:pt idx="36">
                  <c:v>0.39577001240912929</c:v>
                </c:pt>
                <c:pt idx="37">
                  <c:v>0.39577001240912929</c:v>
                </c:pt>
                <c:pt idx="38">
                  <c:v>0.39571653021427738</c:v>
                </c:pt>
                <c:pt idx="39">
                  <c:v>0.39565912631192524</c:v>
                </c:pt>
                <c:pt idx="40">
                  <c:v>0.39560027222102945</c:v>
                </c:pt>
                <c:pt idx="41">
                  <c:v>0.39553981590342469</c:v>
                </c:pt>
                <c:pt idx="42">
                  <c:v>0.39547789187767646</c:v>
                </c:pt>
                <c:pt idx="43">
                  <c:v>0.39541486224328515</c:v>
                </c:pt>
                <c:pt idx="44">
                  <c:v>0.39535099809935909</c:v>
                </c:pt>
                <c:pt idx="45">
                  <c:v>0.39528663424332572</c:v>
                </c:pt>
                <c:pt idx="46">
                  <c:v>0.39522196519340397</c:v>
                </c:pt>
                <c:pt idx="47">
                  <c:v>0.39515661246601463</c:v>
                </c:pt>
                <c:pt idx="48">
                  <c:v>0.39501495530697822</c:v>
                </c:pt>
                <c:pt idx="49">
                  <c:v>0.39494817370905566</c:v>
                </c:pt>
                <c:pt idx="50">
                  <c:v>0.39488045773880021</c:v>
                </c:pt>
                <c:pt idx="51">
                  <c:v>0.39481250407849483</c:v>
                </c:pt>
                <c:pt idx="52">
                  <c:v>0.39474450514219922</c:v>
                </c:pt>
                <c:pt idx="53">
                  <c:v>0.3946019431229596</c:v>
                </c:pt>
                <c:pt idx="54">
                  <c:v>0.39453407452462314</c:v>
                </c:pt>
                <c:pt idx="55">
                  <c:v>0.39446592712310452</c:v>
                </c:pt>
                <c:pt idx="56">
                  <c:v>0.39439653189282942</c:v>
                </c:pt>
                <c:pt idx="57">
                  <c:v>0.39432582710861458</c:v>
                </c:pt>
                <c:pt idx="58">
                  <c:v>0.39425367295100461</c:v>
                </c:pt>
                <c:pt idx="59">
                  <c:v>0.39418087892311321</c:v>
                </c:pt>
                <c:pt idx="60">
                  <c:v>0.39403397633848453</c:v>
                </c:pt>
                <c:pt idx="61">
                  <c:v>0.39395829805692861</c:v>
                </c:pt>
                <c:pt idx="62">
                  <c:v>0.39373634606885499</c:v>
                </c:pt>
                <c:pt idx="63">
                  <c:v>0.393585996674711</c:v>
                </c:pt>
                <c:pt idx="64">
                  <c:v>0.39327817285267147</c:v>
                </c:pt>
                <c:pt idx="65">
                  <c:v>0.39192749589448433</c:v>
                </c:pt>
                <c:pt idx="66">
                  <c:v>0.3911792601848133</c:v>
                </c:pt>
                <c:pt idx="67">
                  <c:v>0.3901982243838143</c:v>
                </c:pt>
                <c:pt idx="68">
                  <c:v>0.39002192001521313</c:v>
                </c:pt>
                <c:pt idx="69">
                  <c:v>0.38880626962892922</c:v>
                </c:pt>
                <c:pt idx="70">
                  <c:v>0.38852539734357949</c:v>
                </c:pt>
                <c:pt idx="71">
                  <c:v>0.38848759367318098</c:v>
                </c:pt>
                <c:pt idx="72">
                  <c:v>0.38815750147368855</c:v>
                </c:pt>
                <c:pt idx="73">
                  <c:v>0.38760629091234244</c:v>
                </c:pt>
                <c:pt idx="74">
                  <c:v>0.38729836300756132</c:v>
                </c:pt>
                <c:pt idx="75">
                  <c:v>0.38716673385710093</c:v>
                </c:pt>
                <c:pt idx="76">
                  <c:v>0.38431123476419321</c:v>
                </c:pt>
                <c:pt idx="77">
                  <c:v>0.38428050534424435</c:v>
                </c:pt>
                <c:pt idx="78">
                  <c:v>0.38429479061478339</c:v>
                </c:pt>
                <c:pt idx="79">
                  <c:v>0.38421903970213228</c:v>
                </c:pt>
                <c:pt idx="80">
                  <c:v>0.38395959192643542</c:v>
                </c:pt>
                <c:pt idx="81">
                  <c:v>0.38375220669332821</c:v>
                </c:pt>
                <c:pt idx="82">
                  <c:v>0.38342548767647583</c:v>
                </c:pt>
                <c:pt idx="83">
                  <c:v>0.38345674429196647</c:v>
                </c:pt>
                <c:pt idx="84">
                  <c:v>0.38335126230091904</c:v>
                </c:pt>
                <c:pt idx="85">
                  <c:v>0.38338340718319042</c:v>
                </c:pt>
                <c:pt idx="86">
                  <c:v>0.38341681884787543</c:v>
                </c:pt>
                <c:pt idx="87">
                  <c:v>0.38345052965205717</c:v>
                </c:pt>
                <c:pt idx="88">
                  <c:v>0.38344125517506472</c:v>
                </c:pt>
                <c:pt idx="89">
                  <c:v>0.383475647930893</c:v>
                </c:pt>
                <c:pt idx="90">
                  <c:v>0.38303340506937206</c:v>
                </c:pt>
                <c:pt idx="91">
                  <c:v>0.38278160110570714</c:v>
                </c:pt>
                <c:pt idx="92">
                  <c:v>0.38283460362530153</c:v>
                </c:pt>
                <c:pt idx="93">
                  <c:v>0.38277475366508401</c:v>
                </c:pt>
                <c:pt idx="94">
                  <c:v>0.38242494197916438</c:v>
                </c:pt>
                <c:pt idx="95">
                  <c:v>0.38237958719308857</c:v>
                </c:pt>
                <c:pt idx="96">
                  <c:v>0.38171525017757568</c:v>
                </c:pt>
                <c:pt idx="97">
                  <c:v>0.38179837529931243</c:v>
                </c:pt>
                <c:pt idx="98">
                  <c:v>0.3818515238935794</c:v>
                </c:pt>
                <c:pt idx="99">
                  <c:v>0.38186106051637658</c:v>
                </c:pt>
                <c:pt idx="100">
                  <c:v>0.38181242435348822</c:v>
                </c:pt>
                <c:pt idx="101">
                  <c:v>0.38190242844784933</c:v>
                </c:pt>
                <c:pt idx="102">
                  <c:v>0.38198945313204219</c:v>
                </c:pt>
                <c:pt idx="103">
                  <c:v>0.38199856873812871</c:v>
                </c:pt>
                <c:pt idx="104">
                  <c:v>0.38200942083622852</c:v>
                </c:pt>
                <c:pt idx="105">
                  <c:v>0.38209379030727647</c:v>
                </c:pt>
                <c:pt idx="106">
                  <c:v>0.38217597733998354</c:v>
                </c:pt>
                <c:pt idx="107">
                  <c:v>0.38225603838885919</c:v>
                </c:pt>
                <c:pt idx="108">
                  <c:v>0.38233402844806869</c:v>
                </c:pt>
                <c:pt idx="109">
                  <c:v>0.38239450626498933</c:v>
                </c:pt>
                <c:pt idx="110">
                  <c:v>0.38197088977377075</c:v>
                </c:pt>
                <c:pt idx="111">
                  <c:v>0.38173722217612199</c:v>
                </c:pt>
                <c:pt idx="112">
                  <c:v>0.38160719986138553</c:v>
                </c:pt>
                <c:pt idx="113">
                  <c:v>0.3815737882302303</c:v>
                </c:pt>
                <c:pt idx="114">
                  <c:v>0.38151528039335991</c:v>
                </c:pt>
                <c:pt idx="115">
                  <c:v>0.38161889115591463</c:v>
                </c:pt>
                <c:pt idx="116">
                  <c:v>0.38173590586217082</c:v>
                </c:pt>
                <c:pt idx="117">
                  <c:v>0.38167355803866065</c:v>
                </c:pt>
                <c:pt idx="118">
                  <c:v>0.38179173226150342</c:v>
                </c:pt>
                <c:pt idx="119">
                  <c:v>0.38190712133025478</c:v>
                </c:pt>
                <c:pt idx="120">
                  <c:v>0.38194332317408169</c:v>
                </c:pt>
                <c:pt idx="121">
                  <c:v>0.38184521975178121</c:v>
                </c:pt>
                <c:pt idx="122">
                  <c:v>0.38195733463386317</c:v>
                </c:pt>
                <c:pt idx="123">
                  <c:v>0.38206578035875483</c:v>
                </c:pt>
                <c:pt idx="124">
                  <c:v>0.38217067700609453</c:v>
                </c:pt>
                <c:pt idx="125">
                  <c:v>0.3822721407257027</c:v>
                </c:pt>
                <c:pt idx="126">
                  <c:v>0.38237028386619204</c:v>
                </c:pt>
                <c:pt idx="127">
                  <c:v>0.38246521509936887</c:v>
                </c:pt>
                <c:pt idx="128">
                  <c:v>0.38255703954056303</c:v>
                </c:pt>
                <c:pt idx="129">
                  <c:v>0.38264585886501989</c:v>
                </c:pt>
                <c:pt idx="130">
                  <c:v>0.38273177142048304</c:v>
                </c:pt>
                <c:pt idx="131">
                  <c:v>0.3828148723360929</c:v>
                </c:pt>
                <c:pt idx="132">
                  <c:v>0.38289525362772098</c:v>
                </c:pt>
                <c:pt idx="133">
                  <c:v>0.38297300429985714</c:v>
                </c:pt>
                <c:pt idx="134">
                  <c:v>0.38304821044416243</c:v>
                </c:pt>
                <c:pt idx="135">
                  <c:v>0.3831209553347964</c:v>
                </c:pt>
                <c:pt idx="136">
                  <c:v>0.38314286402506892</c:v>
                </c:pt>
                <c:pt idx="137">
                  <c:v>0.38308616366965564</c:v>
                </c:pt>
                <c:pt idx="138">
                  <c:v>0.3831455733242124</c:v>
                </c:pt>
                <c:pt idx="139">
                  <c:v>0.38322050898159438</c:v>
                </c:pt>
                <c:pt idx="140">
                  <c:v>0.38313397953063627</c:v>
                </c:pt>
                <c:pt idx="141">
                  <c:v>0.38321231926961691</c:v>
                </c:pt>
                <c:pt idx="142">
                  <c:v>0.38328744497937606</c:v>
                </c:pt>
                <c:pt idx="143">
                  <c:v>0.38335942025513092</c:v>
                </c:pt>
                <c:pt idx="144">
                  <c:v>0.3834295802972531</c:v>
                </c:pt>
                <c:pt idx="145">
                  <c:v>0.38349922894511729</c:v>
                </c:pt>
                <c:pt idx="146">
                  <c:v>0.3835690003483842</c:v>
                </c:pt>
                <c:pt idx="147">
                  <c:v>0.3836058351124213</c:v>
                </c:pt>
                <c:pt idx="148">
                  <c:v>0.38367548417261915</c:v>
                </c:pt>
                <c:pt idx="149">
                  <c:v>0.38372687731585647</c:v>
                </c:pt>
                <c:pt idx="150">
                  <c:v>0.38379479553389034</c:v>
                </c:pt>
                <c:pt idx="151">
                  <c:v>0.38386283546807021</c:v>
                </c:pt>
                <c:pt idx="152">
                  <c:v>0.38391312458734911</c:v>
                </c:pt>
                <c:pt idx="153">
                  <c:v>0.38397919430712191</c:v>
                </c:pt>
                <c:pt idx="154">
                  <c:v>0.38404420854859544</c:v>
                </c:pt>
                <c:pt idx="155">
                  <c:v>0.384107962769277</c:v>
                </c:pt>
                <c:pt idx="156">
                  <c:v>0.38416870308644863</c:v>
                </c:pt>
                <c:pt idx="157">
                  <c:v>0.38421103136229867</c:v>
                </c:pt>
                <c:pt idx="158">
                  <c:v>0.38425214462594515</c:v>
                </c:pt>
                <c:pt idx="159">
                  <c:v>0.38429227169854002</c:v>
                </c:pt>
                <c:pt idx="160">
                  <c:v>0.38434791034820842</c:v>
                </c:pt>
                <c:pt idx="161">
                  <c:v>0.38440206409517957</c:v>
                </c:pt>
                <c:pt idx="162">
                  <c:v>0.38445528628458053</c:v>
                </c:pt>
                <c:pt idx="163">
                  <c:v>0.38450770786143623</c:v>
                </c:pt>
                <c:pt idx="164">
                  <c:v>0.38454105835336344</c:v>
                </c:pt>
                <c:pt idx="165">
                  <c:v>0.38459029960533836</c:v>
                </c:pt>
                <c:pt idx="166">
                  <c:v>0.38463810264798931</c:v>
                </c:pt>
                <c:pt idx="167">
                  <c:v>0.384669176906341</c:v>
                </c:pt>
                <c:pt idx="168">
                  <c:v>0.38471713597770735</c:v>
                </c:pt>
                <c:pt idx="169">
                  <c:v>0.38403672831234614</c:v>
                </c:pt>
                <c:pt idx="170">
                  <c:v>0.38407493025059164</c:v>
                </c:pt>
                <c:pt idx="171">
                  <c:v>0.38417587668609493</c:v>
                </c:pt>
                <c:pt idx="172">
                  <c:v>0.38427276731941351</c:v>
                </c:pt>
                <c:pt idx="173">
                  <c:v>0.38436606005648877</c:v>
                </c:pt>
                <c:pt idx="174">
                  <c:v>0.38445500634493152</c:v>
                </c:pt>
                <c:pt idx="175">
                  <c:v>0.38453939141727689</c:v>
                </c:pt>
                <c:pt idx="176">
                  <c:v>0.38461920807268157</c:v>
                </c:pt>
                <c:pt idx="177">
                  <c:v>0.3846937630635836</c:v>
                </c:pt>
                <c:pt idx="178">
                  <c:v>0.38476288168569389</c:v>
                </c:pt>
                <c:pt idx="179">
                  <c:v>0.38482682782025474</c:v>
                </c:pt>
                <c:pt idx="180">
                  <c:v>0.38488495382206067</c:v>
                </c:pt>
                <c:pt idx="181">
                  <c:v>0.38493693789754563</c:v>
                </c:pt>
                <c:pt idx="182">
                  <c:v>0.38498305631571694</c:v>
                </c:pt>
                <c:pt idx="183">
                  <c:v>0.38502343938899258</c:v>
                </c:pt>
                <c:pt idx="184">
                  <c:v>0.38505934126100277</c:v>
                </c:pt>
                <c:pt idx="185">
                  <c:v>0.38498785411273689</c:v>
                </c:pt>
                <c:pt idx="186">
                  <c:v>0.38500253192088202</c:v>
                </c:pt>
                <c:pt idx="187">
                  <c:v>0.38504503831820897</c:v>
                </c:pt>
                <c:pt idx="188">
                  <c:v>0.38508169770405531</c:v>
                </c:pt>
                <c:pt idx="189">
                  <c:v>0.3851128885439426</c:v>
                </c:pt>
                <c:pt idx="190">
                  <c:v>0.38513922376718568</c:v>
                </c:pt>
                <c:pt idx="191">
                  <c:v>0.38492028037531462</c:v>
                </c:pt>
                <c:pt idx="192">
                  <c:v>0.38477428948456144</c:v>
                </c:pt>
                <c:pt idx="193">
                  <c:v>0.38483622450696653</c:v>
                </c:pt>
                <c:pt idx="194">
                  <c:v>0.38464472258875487</c:v>
                </c:pt>
                <c:pt idx="195">
                  <c:v>0.38476219570413256</c:v>
                </c:pt>
                <c:pt idx="196">
                  <c:v>0.38486025233475168</c:v>
                </c:pt>
                <c:pt idx="197">
                  <c:v>0.3848879967145708</c:v>
                </c:pt>
                <c:pt idx="198">
                  <c:v>0.38495076008256363</c:v>
                </c:pt>
                <c:pt idx="199">
                  <c:v>0.38500225503721802</c:v>
                </c:pt>
                <c:pt idx="200">
                  <c:v>0.38497881819961555</c:v>
                </c:pt>
                <c:pt idx="201">
                  <c:v>0.38501448493549922</c:v>
                </c:pt>
                <c:pt idx="202">
                  <c:v>0.38500466652266274</c:v>
                </c:pt>
                <c:pt idx="203">
                  <c:v>0.38473237408048649</c:v>
                </c:pt>
                <c:pt idx="204">
                  <c:v>0.38476441369111275</c:v>
                </c:pt>
                <c:pt idx="205">
                  <c:v>0.3847181500834061</c:v>
                </c:pt>
                <c:pt idx="206">
                  <c:v>0.38458917728317971</c:v>
                </c:pt>
                <c:pt idx="207">
                  <c:v>0.38474993042111388</c:v>
                </c:pt>
                <c:pt idx="208">
                  <c:v>0.38487609902557252</c:v>
                </c:pt>
                <c:pt idx="209">
                  <c:v>0.38497471050961179</c:v>
                </c:pt>
                <c:pt idx="210">
                  <c:v>0.38505200100454662</c:v>
                </c:pt>
                <c:pt idx="211">
                  <c:v>0.38479905124896185</c:v>
                </c:pt>
                <c:pt idx="212">
                  <c:v>0.38490604955148605</c:v>
                </c:pt>
                <c:pt idx="213">
                  <c:v>0.385008543587328</c:v>
                </c:pt>
                <c:pt idx="214">
                  <c:v>0.38421713770956911</c:v>
                </c:pt>
                <c:pt idx="215">
                  <c:v>0.38452423970951427</c:v>
                </c:pt>
                <c:pt idx="216">
                  <c:v>0.38467279646937363</c:v>
                </c:pt>
                <c:pt idx="217">
                  <c:v>0.38467567444718437</c:v>
                </c:pt>
                <c:pt idx="218">
                  <c:v>0.38463070989309883</c:v>
                </c:pt>
                <c:pt idx="219">
                  <c:v>0.384808639895243</c:v>
                </c:pt>
                <c:pt idx="220">
                  <c:v>0.38477017919911849</c:v>
                </c:pt>
                <c:pt idx="221">
                  <c:v>0.38476934448894839</c:v>
                </c:pt>
                <c:pt idx="222">
                  <c:v>0.38493380105162467</c:v>
                </c:pt>
                <c:pt idx="223">
                  <c:v>0.3849669622793242</c:v>
                </c:pt>
                <c:pt idx="224">
                  <c:v>0.38497046757620723</c:v>
                </c:pt>
                <c:pt idx="225">
                  <c:v>0.38507216957877521</c:v>
                </c:pt>
                <c:pt idx="226">
                  <c:v>0.38514008978198239</c:v>
                </c:pt>
                <c:pt idx="227">
                  <c:v>0.38507736501468587</c:v>
                </c:pt>
                <c:pt idx="228">
                  <c:v>0.38514419663690103</c:v>
                </c:pt>
                <c:pt idx="229">
                  <c:v>0.38517857171419156</c:v>
                </c:pt>
                <c:pt idx="230">
                  <c:v>0.38516273796176176</c:v>
                </c:pt>
                <c:pt idx="231">
                  <c:v>0.38519161142179403</c:v>
                </c:pt>
                <c:pt idx="232">
                  <c:v>0.38521060186292916</c:v>
                </c:pt>
                <c:pt idx="233">
                  <c:v>0.38355750035539055</c:v>
                </c:pt>
                <c:pt idx="234">
                  <c:v>0.38356545327253522</c:v>
                </c:pt>
                <c:pt idx="235">
                  <c:v>0.38401923055462234</c:v>
                </c:pt>
                <c:pt idx="236">
                  <c:v>0.38448289552397391</c:v>
                </c:pt>
                <c:pt idx="237">
                  <c:v>0.38477667663179471</c:v>
                </c:pt>
                <c:pt idx="238">
                  <c:v>0.38496202501788385</c:v>
                </c:pt>
                <c:pt idx="239">
                  <c:v>0.3850784653436789</c:v>
                </c:pt>
                <c:pt idx="240">
                  <c:v>0.38515141271942427</c:v>
                </c:pt>
                <c:pt idx="241">
                  <c:v>0.38519695067244858</c:v>
                </c:pt>
                <c:pt idx="242">
                  <c:v>0.38522527663457895</c:v>
                </c:pt>
                <c:pt idx="243">
                  <c:v>0.38524283334644094</c:v>
                </c:pt>
                <c:pt idx="244">
                  <c:v>0.38525368205867871</c:v>
                </c:pt>
                <c:pt idx="245">
                  <c:v>0.38526037570191562</c:v>
                </c:pt>
                <c:pt idx="246">
                  <c:v>0.38498485872206928</c:v>
                </c:pt>
                <c:pt idx="247">
                  <c:v>0.38494923243195145</c:v>
                </c:pt>
                <c:pt idx="248">
                  <c:v>0.38505695715446631</c:v>
                </c:pt>
                <c:pt idx="249">
                  <c:v>0.3849083503630808</c:v>
                </c:pt>
                <c:pt idx="250">
                  <c:v>0.38459861035254012</c:v>
                </c:pt>
                <c:pt idx="251">
                  <c:v>0.38481967899780917</c:v>
                </c:pt>
                <c:pt idx="252">
                  <c:v>0.3849964791656354</c:v>
                </c:pt>
                <c:pt idx="253">
                  <c:v>0.38510418393671131</c:v>
                </c:pt>
                <c:pt idx="254">
                  <c:v>0.38472345000172931</c:v>
                </c:pt>
                <c:pt idx="255">
                  <c:v>0.38420135959436447</c:v>
                </c:pt>
                <c:pt idx="256">
                  <c:v>0.38452574752394503</c:v>
                </c:pt>
                <c:pt idx="257">
                  <c:v>0.38481950638564871</c:v>
                </c:pt>
                <c:pt idx="258">
                  <c:v>0.38499770907472414</c:v>
                </c:pt>
                <c:pt idx="259">
                  <c:v>0.38502061575166763</c:v>
                </c:pt>
                <c:pt idx="260">
                  <c:v>0.38505995480130678</c:v>
                </c:pt>
                <c:pt idx="261">
                  <c:v>0.38514352320607231</c:v>
                </c:pt>
                <c:pt idx="262">
                  <c:v>0.38514251960821738</c:v>
                </c:pt>
                <c:pt idx="263">
                  <c:v>0.38504852322854277</c:v>
                </c:pt>
                <c:pt idx="264">
                  <c:v>0.38509422826398293</c:v>
                </c:pt>
                <c:pt idx="265">
                  <c:v>0.38516443927071459</c:v>
                </c:pt>
                <c:pt idx="266">
                  <c:v>0.38519819163676339</c:v>
                </c:pt>
                <c:pt idx="267">
                  <c:v>0.38505668896237244</c:v>
                </c:pt>
                <c:pt idx="268">
                  <c:v>0.38502344013957457</c:v>
                </c:pt>
                <c:pt idx="269">
                  <c:v>0.38511346270448971</c:v>
                </c:pt>
                <c:pt idx="270">
                  <c:v>0.38517619490215532</c:v>
                </c:pt>
                <c:pt idx="271">
                  <c:v>0.38521396611346576</c:v>
                </c:pt>
                <c:pt idx="272">
                  <c:v>0.38499112556452159</c:v>
                </c:pt>
                <c:pt idx="273">
                  <c:v>0.38510271801486001</c:v>
                </c:pt>
                <c:pt idx="274">
                  <c:v>0.38483597209807302</c:v>
                </c:pt>
                <c:pt idx="275">
                  <c:v>0.38495941917348908</c:v>
                </c:pt>
                <c:pt idx="276">
                  <c:v>0.38508373865996309</c:v>
                </c:pt>
                <c:pt idx="277">
                  <c:v>0.38515847603392217</c:v>
                </c:pt>
                <c:pt idx="278">
                  <c:v>0.38519484264553866</c:v>
                </c:pt>
                <c:pt idx="279">
                  <c:v>0.38491432694068034</c:v>
                </c:pt>
                <c:pt idx="280">
                  <c:v>0.38453723311912197</c:v>
                </c:pt>
                <c:pt idx="281">
                  <c:v>0.38439350589842652</c:v>
                </c:pt>
                <c:pt idx="282">
                  <c:v>0.38474400994037711</c:v>
                </c:pt>
                <c:pt idx="283">
                  <c:v>0.38462953938330863</c:v>
                </c:pt>
                <c:pt idx="284">
                  <c:v>0.384812033024241</c:v>
                </c:pt>
                <c:pt idx="285">
                  <c:v>0.38499541860224862</c:v>
                </c:pt>
                <c:pt idx="286">
                  <c:v>0.38479914970997431</c:v>
                </c:pt>
                <c:pt idx="287">
                  <c:v>0.38492958409550765</c:v>
                </c:pt>
                <c:pt idx="288">
                  <c:v>0.38494695051234235</c:v>
                </c:pt>
                <c:pt idx="289">
                  <c:v>0.38484753396825455</c:v>
                </c:pt>
                <c:pt idx="290">
                  <c:v>0.38484726676528258</c:v>
                </c:pt>
                <c:pt idx="291">
                  <c:v>0.38484713409458965</c:v>
                </c:pt>
                <c:pt idx="292">
                  <c:v>0.38484706328409479</c:v>
                </c:pt>
                <c:pt idx="293">
                  <c:v>0.38478470765405381</c:v>
                </c:pt>
                <c:pt idx="294">
                  <c:v>0.38467614380634696</c:v>
                </c:pt>
                <c:pt idx="295">
                  <c:v>0.38467605003574218</c:v>
                </c:pt>
                <c:pt idx="296">
                  <c:v>0.38467597353813104</c:v>
                </c:pt>
                <c:pt idx="297">
                  <c:v>0.38467590510845706</c:v>
                </c:pt>
                <c:pt idx="298">
                  <c:v>0.38466039504269733</c:v>
                </c:pt>
                <c:pt idx="299">
                  <c:v>0.38466037851380491</c:v>
                </c:pt>
                <c:pt idx="300">
                  <c:v>0.38464491143097057</c:v>
                </c:pt>
                <c:pt idx="301">
                  <c:v>0.38322341430351842</c:v>
                </c:pt>
                <c:pt idx="302">
                  <c:v>0.38273898558596559</c:v>
                </c:pt>
                <c:pt idx="303">
                  <c:v>0.3964188058968523</c:v>
                </c:pt>
                <c:pt idx="304">
                  <c:v>0.3964188058968523</c:v>
                </c:pt>
                <c:pt idx="305">
                  <c:v>0.3964188058968523</c:v>
                </c:pt>
                <c:pt idx="306">
                  <c:v>0.39639141672013417</c:v>
                </c:pt>
                <c:pt idx="307">
                  <c:v>0.39639141589057486</c:v>
                </c:pt>
                <c:pt idx="308">
                  <c:v>0.39636405225794741</c:v>
                </c:pt>
                <c:pt idx="309">
                  <c:v>0.39457006890654461</c:v>
                </c:pt>
                <c:pt idx="310">
                  <c:v>0.39436455759865646</c:v>
                </c:pt>
                <c:pt idx="311">
                  <c:v>0.39436298767415046</c:v>
                </c:pt>
                <c:pt idx="312">
                  <c:v>0.39433642771825134</c:v>
                </c:pt>
                <c:pt idx="313">
                  <c:v>0.39431001424239481</c:v>
                </c:pt>
                <c:pt idx="314">
                  <c:v>0.39430986213339181</c:v>
                </c:pt>
                <c:pt idx="315">
                  <c:v>0.39430982677583054</c:v>
                </c:pt>
                <c:pt idx="316">
                  <c:v>0.39430979784656123</c:v>
                </c:pt>
                <c:pt idx="317">
                  <c:v>0.39430978409573891</c:v>
                </c:pt>
                <c:pt idx="318">
                  <c:v>0.39428440959511019</c:v>
                </c:pt>
                <c:pt idx="319">
                  <c:v>0.39230656043886381</c:v>
                </c:pt>
                <c:pt idx="320">
                  <c:v>0.39230141563153947</c:v>
                </c:pt>
                <c:pt idx="321">
                  <c:v>0.39229780217332855</c:v>
                </c:pt>
                <c:pt idx="322">
                  <c:v>0.39229477281463226</c:v>
                </c:pt>
                <c:pt idx="323">
                  <c:v>0.39229224273546753</c:v>
                </c:pt>
                <c:pt idx="324">
                  <c:v>0.39229224273546753</c:v>
                </c:pt>
                <c:pt idx="325">
                  <c:v>0.39226876876014055</c:v>
                </c:pt>
                <c:pt idx="326">
                  <c:v>0.39226869997670127</c:v>
                </c:pt>
                <c:pt idx="327">
                  <c:v>0.39208194717855999</c:v>
                </c:pt>
                <c:pt idx="328">
                  <c:v>0.39124885123208564</c:v>
                </c:pt>
                <c:pt idx="329">
                  <c:v>0.39124565248531262</c:v>
                </c:pt>
                <c:pt idx="330">
                  <c:v>0.3912213662179172</c:v>
                </c:pt>
                <c:pt idx="331">
                  <c:v>0.39121985531098713</c:v>
                </c:pt>
                <c:pt idx="332">
                  <c:v>0.39121873233754495</c:v>
                </c:pt>
                <c:pt idx="333">
                  <c:v>0.39076358701854358</c:v>
                </c:pt>
                <c:pt idx="334">
                  <c:v>0.39074008353721251</c:v>
                </c:pt>
                <c:pt idx="335">
                  <c:v>0.39054281446773537</c:v>
                </c:pt>
                <c:pt idx="336">
                  <c:v>0.39054158866572691</c:v>
                </c:pt>
                <c:pt idx="337">
                  <c:v>0.3905405630896544</c:v>
                </c:pt>
                <c:pt idx="338">
                  <c:v>0.39054016466240571</c:v>
                </c:pt>
                <c:pt idx="339">
                  <c:v>0.39053986759057441</c:v>
                </c:pt>
                <c:pt idx="340">
                  <c:v>0.39053986759057441</c:v>
                </c:pt>
                <c:pt idx="341">
                  <c:v>0.39053986759057441</c:v>
                </c:pt>
                <c:pt idx="342">
                  <c:v>0.39053986759057441</c:v>
                </c:pt>
                <c:pt idx="343">
                  <c:v>0.39053986759057441</c:v>
                </c:pt>
                <c:pt idx="344">
                  <c:v>0.39053986759057441</c:v>
                </c:pt>
                <c:pt idx="345">
                  <c:v>0.39053986759057441</c:v>
                </c:pt>
                <c:pt idx="346">
                  <c:v>0.38954166584165306</c:v>
                </c:pt>
                <c:pt idx="347">
                  <c:v>0.38914889043253914</c:v>
                </c:pt>
                <c:pt idx="348">
                  <c:v>0.38914566900419678</c:v>
                </c:pt>
                <c:pt idx="349">
                  <c:v>0.38914302139339524</c:v>
                </c:pt>
                <c:pt idx="350">
                  <c:v>0.38914078732259655</c:v>
                </c:pt>
                <c:pt idx="351">
                  <c:v>0.38914021838470286</c:v>
                </c:pt>
                <c:pt idx="352">
                  <c:v>0.38914021838470286</c:v>
                </c:pt>
                <c:pt idx="353">
                  <c:v>0.38789058266413629</c:v>
                </c:pt>
                <c:pt idx="354">
                  <c:v>0.38788579430745695</c:v>
                </c:pt>
                <c:pt idx="355">
                  <c:v>0.38788320719502517</c:v>
                </c:pt>
                <c:pt idx="356">
                  <c:v>0.38643203109669505</c:v>
                </c:pt>
                <c:pt idx="357">
                  <c:v>0.38630133422227436</c:v>
                </c:pt>
                <c:pt idx="358">
                  <c:v>0.38629611030481448</c:v>
                </c:pt>
                <c:pt idx="359">
                  <c:v>0.38620378429042496</c:v>
                </c:pt>
                <c:pt idx="360">
                  <c:v>0.38573579252384255</c:v>
                </c:pt>
                <c:pt idx="361">
                  <c:v>0.385347546697347</c:v>
                </c:pt>
                <c:pt idx="362">
                  <c:v>0.38524437939329326</c:v>
                </c:pt>
                <c:pt idx="363">
                  <c:v>0.38524105558143434</c:v>
                </c:pt>
                <c:pt idx="364">
                  <c:v>0.38523902572860386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52-4F0F-9159-1F0DD034E514}"/>
            </c:ext>
          </c:extLst>
        </c:ser>
        <c:ser>
          <c:idx val="2"/>
          <c:order val="2"/>
          <c:tx>
            <c:strRef>
              <c:f>'Pablo_blé_2011-2012'!$I$1</c:f>
              <c:strCache>
                <c:ptCount val="1"/>
                <c:pt idx="0">
                  <c:v>theta 0 kPa, saturation</c:v>
                </c:pt>
              </c:strCache>
            </c:strRef>
          </c:tx>
          <c:marker>
            <c:symbol val="none"/>
          </c:marker>
          <c:cat>
            <c:numRef>
              <c:f>'Pablo_blé_2011-2012'!$A$2:$A$366</c:f>
              <c:numCache>
                <c:formatCode>m/d/yyyy</c:formatCode>
                <c:ptCount val="365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  <c:pt idx="23">
                  <c:v>40840</c:v>
                </c:pt>
                <c:pt idx="24">
                  <c:v>40841</c:v>
                </c:pt>
                <c:pt idx="25">
                  <c:v>40842</c:v>
                </c:pt>
                <c:pt idx="26">
                  <c:v>40843</c:v>
                </c:pt>
                <c:pt idx="27">
                  <c:v>40844</c:v>
                </c:pt>
                <c:pt idx="28">
                  <c:v>40845</c:v>
                </c:pt>
                <c:pt idx="29">
                  <c:v>40846</c:v>
                </c:pt>
                <c:pt idx="30">
                  <c:v>40847</c:v>
                </c:pt>
                <c:pt idx="31">
                  <c:v>40848</c:v>
                </c:pt>
                <c:pt idx="32">
                  <c:v>40849</c:v>
                </c:pt>
                <c:pt idx="33">
                  <c:v>40850</c:v>
                </c:pt>
                <c:pt idx="34">
                  <c:v>40851</c:v>
                </c:pt>
                <c:pt idx="35">
                  <c:v>40852</c:v>
                </c:pt>
                <c:pt idx="36">
                  <c:v>40853</c:v>
                </c:pt>
                <c:pt idx="37">
                  <c:v>40854</c:v>
                </c:pt>
                <c:pt idx="38">
                  <c:v>40855</c:v>
                </c:pt>
                <c:pt idx="39">
                  <c:v>40856</c:v>
                </c:pt>
                <c:pt idx="40">
                  <c:v>40857</c:v>
                </c:pt>
                <c:pt idx="41">
                  <c:v>40858</c:v>
                </c:pt>
                <c:pt idx="42">
                  <c:v>40859</c:v>
                </c:pt>
                <c:pt idx="43">
                  <c:v>40860</c:v>
                </c:pt>
                <c:pt idx="44">
                  <c:v>40861</c:v>
                </c:pt>
                <c:pt idx="45">
                  <c:v>40862</c:v>
                </c:pt>
                <c:pt idx="46">
                  <c:v>40863</c:v>
                </c:pt>
                <c:pt idx="47">
                  <c:v>40864</c:v>
                </c:pt>
                <c:pt idx="48">
                  <c:v>40865</c:v>
                </c:pt>
                <c:pt idx="49">
                  <c:v>40866</c:v>
                </c:pt>
                <c:pt idx="50">
                  <c:v>40867</c:v>
                </c:pt>
                <c:pt idx="51">
                  <c:v>40868</c:v>
                </c:pt>
                <c:pt idx="52">
                  <c:v>40869</c:v>
                </c:pt>
                <c:pt idx="53">
                  <c:v>40870</c:v>
                </c:pt>
                <c:pt idx="54">
                  <c:v>40871</c:v>
                </c:pt>
                <c:pt idx="55">
                  <c:v>40872</c:v>
                </c:pt>
                <c:pt idx="56">
                  <c:v>40873</c:v>
                </c:pt>
                <c:pt idx="57">
                  <c:v>40874</c:v>
                </c:pt>
                <c:pt idx="58">
                  <c:v>40875</c:v>
                </c:pt>
                <c:pt idx="59">
                  <c:v>40876</c:v>
                </c:pt>
                <c:pt idx="60">
                  <c:v>40877</c:v>
                </c:pt>
                <c:pt idx="61">
                  <c:v>40878</c:v>
                </c:pt>
                <c:pt idx="62">
                  <c:v>40879</c:v>
                </c:pt>
                <c:pt idx="63">
                  <c:v>40880</c:v>
                </c:pt>
                <c:pt idx="64">
                  <c:v>40881</c:v>
                </c:pt>
                <c:pt idx="65">
                  <c:v>40882</c:v>
                </c:pt>
                <c:pt idx="66">
                  <c:v>40883</c:v>
                </c:pt>
                <c:pt idx="67">
                  <c:v>40884</c:v>
                </c:pt>
                <c:pt idx="68">
                  <c:v>40885</c:v>
                </c:pt>
                <c:pt idx="69">
                  <c:v>40886</c:v>
                </c:pt>
                <c:pt idx="70">
                  <c:v>40887</c:v>
                </c:pt>
                <c:pt idx="71">
                  <c:v>40888</c:v>
                </c:pt>
                <c:pt idx="72">
                  <c:v>40889</c:v>
                </c:pt>
                <c:pt idx="73">
                  <c:v>40890</c:v>
                </c:pt>
                <c:pt idx="74">
                  <c:v>40891</c:v>
                </c:pt>
                <c:pt idx="75">
                  <c:v>40892</c:v>
                </c:pt>
                <c:pt idx="76">
                  <c:v>40893</c:v>
                </c:pt>
                <c:pt idx="77">
                  <c:v>40894</c:v>
                </c:pt>
                <c:pt idx="78">
                  <c:v>40895</c:v>
                </c:pt>
                <c:pt idx="79">
                  <c:v>40896</c:v>
                </c:pt>
                <c:pt idx="80">
                  <c:v>40897</c:v>
                </c:pt>
                <c:pt idx="81">
                  <c:v>40898</c:v>
                </c:pt>
                <c:pt idx="82">
                  <c:v>40899</c:v>
                </c:pt>
                <c:pt idx="83">
                  <c:v>40900</c:v>
                </c:pt>
                <c:pt idx="84">
                  <c:v>40901</c:v>
                </c:pt>
                <c:pt idx="85">
                  <c:v>40902</c:v>
                </c:pt>
                <c:pt idx="86">
                  <c:v>40903</c:v>
                </c:pt>
                <c:pt idx="87">
                  <c:v>40904</c:v>
                </c:pt>
                <c:pt idx="88">
                  <c:v>40905</c:v>
                </c:pt>
                <c:pt idx="89">
                  <c:v>40906</c:v>
                </c:pt>
                <c:pt idx="90">
                  <c:v>40907</c:v>
                </c:pt>
                <c:pt idx="91">
                  <c:v>40908</c:v>
                </c:pt>
                <c:pt idx="92">
                  <c:v>40909</c:v>
                </c:pt>
                <c:pt idx="93">
                  <c:v>40910</c:v>
                </c:pt>
                <c:pt idx="94">
                  <c:v>40911</c:v>
                </c:pt>
                <c:pt idx="95">
                  <c:v>40912</c:v>
                </c:pt>
                <c:pt idx="96">
                  <c:v>40913</c:v>
                </c:pt>
                <c:pt idx="97">
                  <c:v>40914</c:v>
                </c:pt>
                <c:pt idx="98">
                  <c:v>40915</c:v>
                </c:pt>
                <c:pt idx="99">
                  <c:v>40916</c:v>
                </c:pt>
                <c:pt idx="100">
                  <c:v>40917</c:v>
                </c:pt>
                <c:pt idx="101">
                  <c:v>40918</c:v>
                </c:pt>
                <c:pt idx="102">
                  <c:v>40919</c:v>
                </c:pt>
                <c:pt idx="103">
                  <c:v>40920</c:v>
                </c:pt>
                <c:pt idx="104">
                  <c:v>40921</c:v>
                </c:pt>
                <c:pt idx="105">
                  <c:v>40922</c:v>
                </c:pt>
                <c:pt idx="106">
                  <c:v>40923</c:v>
                </c:pt>
                <c:pt idx="107">
                  <c:v>40924</c:v>
                </c:pt>
                <c:pt idx="108">
                  <c:v>40925</c:v>
                </c:pt>
                <c:pt idx="109">
                  <c:v>40926</c:v>
                </c:pt>
                <c:pt idx="110">
                  <c:v>40927</c:v>
                </c:pt>
                <c:pt idx="111">
                  <c:v>40928</c:v>
                </c:pt>
                <c:pt idx="112">
                  <c:v>40929</c:v>
                </c:pt>
                <c:pt idx="113">
                  <c:v>40930</c:v>
                </c:pt>
                <c:pt idx="114">
                  <c:v>40931</c:v>
                </c:pt>
                <c:pt idx="115">
                  <c:v>40932</c:v>
                </c:pt>
                <c:pt idx="116">
                  <c:v>40933</c:v>
                </c:pt>
                <c:pt idx="117">
                  <c:v>40934</c:v>
                </c:pt>
                <c:pt idx="118">
                  <c:v>40935</c:v>
                </c:pt>
                <c:pt idx="119">
                  <c:v>40936</c:v>
                </c:pt>
                <c:pt idx="120">
                  <c:v>40937</c:v>
                </c:pt>
                <c:pt idx="121">
                  <c:v>40938</c:v>
                </c:pt>
                <c:pt idx="122">
                  <c:v>40939</c:v>
                </c:pt>
                <c:pt idx="123">
                  <c:v>40940</c:v>
                </c:pt>
                <c:pt idx="124">
                  <c:v>40941</c:v>
                </c:pt>
                <c:pt idx="125">
                  <c:v>40942</c:v>
                </c:pt>
                <c:pt idx="126">
                  <c:v>40943</c:v>
                </c:pt>
                <c:pt idx="127">
                  <c:v>40944</c:v>
                </c:pt>
                <c:pt idx="128">
                  <c:v>40945</c:v>
                </c:pt>
                <c:pt idx="129">
                  <c:v>40946</c:v>
                </c:pt>
                <c:pt idx="130">
                  <c:v>40947</c:v>
                </c:pt>
                <c:pt idx="131">
                  <c:v>40948</c:v>
                </c:pt>
                <c:pt idx="132">
                  <c:v>40949</c:v>
                </c:pt>
                <c:pt idx="133">
                  <c:v>40950</c:v>
                </c:pt>
                <c:pt idx="134">
                  <c:v>40951</c:v>
                </c:pt>
                <c:pt idx="135">
                  <c:v>40952</c:v>
                </c:pt>
                <c:pt idx="136">
                  <c:v>40953</c:v>
                </c:pt>
                <c:pt idx="137">
                  <c:v>40954</c:v>
                </c:pt>
                <c:pt idx="138">
                  <c:v>40955</c:v>
                </c:pt>
                <c:pt idx="139">
                  <c:v>40956</c:v>
                </c:pt>
                <c:pt idx="140">
                  <c:v>40957</c:v>
                </c:pt>
                <c:pt idx="141">
                  <c:v>40958</c:v>
                </c:pt>
                <c:pt idx="142">
                  <c:v>40959</c:v>
                </c:pt>
                <c:pt idx="143">
                  <c:v>40960</c:v>
                </c:pt>
                <c:pt idx="144">
                  <c:v>40961</c:v>
                </c:pt>
                <c:pt idx="145">
                  <c:v>40962</c:v>
                </c:pt>
                <c:pt idx="146">
                  <c:v>40963</c:v>
                </c:pt>
                <c:pt idx="147">
                  <c:v>40964</c:v>
                </c:pt>
                <c:pt idx="148">
                  <c:v>40965</c:v>
                </c:pt>
                <c:pt idx="149">
                  <c:v>40966</c:v>
                </c:pt>
                <c:pt idx="150">
                  <c:v>40967</c:v>
                </c:pt>
                <c:pt idx="151">
                  <c:v>40968</c:v>
                </c:pt>
                <c:pt idx="152">
                  <c:v>40969</c:v>
                </c:pt>
                <c:pt idx="153">
                  <c:v>40970</c:v>
                </c:pt>
                <c:pt idx="154">
                  <c:v>40971</c:v>
                </c:pt>
                <c:pt idx="155">
                  <c:v>40972</c:v>
                </c:pt>
                <c:pt idx="156">
                  <c:v>40973</c:v>
                </c:pt>
                <c:pt idx="157">
                  <c:v>40974</c:v>
                </c:pt>
                <c:pt idx="158">
                  <c:v>40975</c:v>
                </c:pt>
                <c:pt idx="159">
                  <c:v>40976</c:v>
                </c:pt>
                <c:pt idx="160">
                  <c:v>40977</c:v>
                </c:pt>
                <c:pt idx="161">
                  <c:v>40978</c:v>
                </c:pt>
                <c:pt idx="162">
                  <c:v>40979</c:v>
                </c:pt>
                <c:pt idx="163">
                  <c:v>40980</c:v>
                </c:pt>
                <c:pt idx="164">
                  <c:v>40981</c:v>
                </c:pt>
                <c:pt idx="165">
                  <c:v>40982</c:v>
                </c:pt>
                <c:pt idx="166">
                  <c:v>40983</c:v>
                </c:pt>
                <c:pt idx="167">
                  <c:v>40984</c:v>
                </c:pt>
                <c:pt idx="168">
                  <c:v>40985</c:v>
                </c:pt>
                <c:pt idx="169">
                  <c:v>40986</c:v>
                </c:pt>
                <c:pt idx="170">
                  <c:v>40987</c:v>
                </c:pt>
                <c:pt idx="171">
                  <c:v>40988</c:v>
                </c:pt>
                <c:pt idx="172">
                  <c:v>40989</c:v>
                </c:pt>
                <c:pt idx="173">
                  <c:v>40990</c:v>
                </c:pt>
                <c:pt idx="174">
                  <c:v>40991</c:v>
                </c:pt>
                <c:pt idx="175">
                  <c:v>40992</c:v>
                </c:pt>
                <c:pt idx="176">
                  <c:v>40993</c:v>
                </c:pt>
                <c:pt idx="177">
                  <c:v>40994</c:v>
                </c:pt>
                <c:pt idx="178">
                  <c:v>40995</c:v>
                </c:pt>
                <c:pt idx="179">
                  <c:v>40996</c:v>
                </c:pt>
                <c:pt idx="180">
                  <c:v>40997</c:v>
                </c:pt>
                <c:pt idx="181">
                  <c:v>40998</c:v>
                </c:pt>
                <c:pt idx="182">
                  <c:v>40999</c:v>
                </c:pt>
                <c:pt idx="183">
                  <c:v>41000</c:v>
                </c:pt>
                <c:pt idx="184">
                  <c:v>41001</c:v>
                </c:pt>
                <c:pt idx="185">
                  <c:v>41002</c:v>
                </c:pt>
                <c:pt idx="186">
                  <c:v>41003</c:v>
                </c:pt>
                <c:pt idx="187">
                  <c:v>41004</c:v>
                </c:pt>
                <c:pt idx="188">
                  <c:v>41005</c:v>
                </c:pt>
                <c:pt idx="189">
                  <c:v>41006</c:v>
                </c:pt>
                <c:pt idx="190">
                  <c:v>41007</c:v>
                </c:pt>
                <c:pt idx="191">
                  <c:v>41008</c:v>
                </c:pt>
                <c:pt idx="192">
                  <c:v>41009</c:v>
                </c:pt>
                <c:pt idx="193">
                  <c:v>41010</c:v>
                </c:pt>
                <c:pt idx="194">
                  <c:v>41011</c:v>
                </c:pt>
                <c:pt idx="195">
                  <c:v>41012</c:v>
                </c:pt>
                <c:pt idx="196">
                  <c:v>41013</c:v>
                </c:pt>
                <c:pt idx="197">
                  <c:v>41014</c:v>
                </c:pt>
                <c:pt idx="198">
                  <c:v>41015</c:v>
                </c:pt>
                <c:pt idx="199">
                  <c:v>41016</c:v>
                </c:pt>
                <c:pt idx="200">
                  <c:v>41017</c:v>
                </c:pt>
                <c:pt idx="201">
                  <c:v>41018</c:v>
                </c:pt>
                <c:pt idx="202">
                  <c:v>41019</c:v>
                </c:pt>
                <c:pt idx="203">
                  <c:v>41020</c:v>
                </c:pt>
                <c:pt idx="204">
                  <c:v>41021</c:v>
                </c:pt>
                <c:pt idx="205">
                  <c:v>41022</c:v>
                </c:pt>
                <c:pt idx="206">
                  <c:v>41023</c:v>
                </c:pt>
                <c:pt idx="207">
                  <c:v>41024</c:v>
                </c:pt>
                <c:pt idx="208">
                  <c:v>41025</c:v>
                </c:pt>
                <c:pt idx="209">
                  <c:v>41026</c:v>
                </c:pt>
                <c:pt idx="210">
                  <c:v>41027</c:v>
                </c:pt>
                <c:pt idx="211">
                  <c:v>41028</c:v>
                </c:pt>
                <c:pt idx="212">
                  <c:v>41029</c:v>
                </c:pt>
                <c:pt idx="213">
                  <c:v>41030</c:v>
                </c:pt>
                <c:pt idx="214">
                  <c:v>41031</c:v>
                </c:pt>
                <c:pt idx="215">
                  <c:v>41032</c:v>
                </c:pt>
                <c:pt idx="216">
                  <c:v>41033</c:v>
                </c:pt>
                <c:pt idx="217">
                  <c:v>41034</c:v>
                </c:pt>
                <c:pt idx="218">
                  <c:v>41035</c:v>
                </c:pt>
                <c:pt idx="219">
                  <c:v>41036</c:v>
                </c:pt>
                <c:pt idx="220">
                  <c:v>41037</c:v>
                </c:pt>
                <c:pt idx="221">
                  <c:v>41038</c:v>
                </c:pt>
                <c:pt idx="222">
                  <c:v>41039</c:v>
                </c:pt>
                <c:pt idx="223">
                  <c:v>41040</c:v>
                </c:pt>
                <c:pt idx="224">
                  <c:v>41041</c:v>
                </c:pt>
                <c:pt idx="225">
                  <c:v>41042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41048</c:v>
                </c:pt>
                <c:pt idx="232">
                  <c:v>41049</c:v>
                </c:pt>
                <c:pt idx="233">
                  <c:v>41050</c:v>
                </c:pt>
                <c:pt idx="234">
                  <c:v>41051</c:v>
                </c:pt>
                <c:pt idx="235">
                  <c:v>41052</c:v>
                </c:pt>
                <c:pt idx="236">
                  <c:v>41053</c:v>
                </c:pt>
                <c:pt idx="237">
                  <c:v>41054</c:v>
                </c:pt>
                <c:pt idx="238">
                  <c:v>41055</c:v>
                </c:pt>
                <c:pt idx="239">
                  <c:v>41056</c:v>
                </c:pt>
                <c:pt idx="240">
                  <c:v>41057</c:v>
                </c:pt>
                <c:pt idx="241">
                  <c:v>41058</c:v>
                </c:pt>
                <c:pt idx="242">
                  <c:v>41059</c:v>
                </c:pt>
                <c:pt idx="243">
                  <c:v>41060</c:v>
                </c:pt>
                <c:pt idx="244">
                  <c:v>41061</c:v>
                </c:pt>
                <c:pt idx="245">
                  <c:v>41062</c:v>
                </c:pt>
                <c:pt idx="246">
                  <c:v>41063</c:v>
                </c:pt>
                <c:pt idx="247">
                  <c:v>41064</c:v>
                </c:pt>
                <c:pt idx="248">
                  <c:v>41065</c:v>
                </c:pt>
                <c:pt idx="249">
                  <c:v>41066</c:v>
                </c:pt>
                <c:pt idx="250">
                  <c:v>41067</c:v>
                </c:pt>
                <c:pt idx="251">
                  <c:v>41068</c:v>
                </c:pt>
                <c:pt idx="252">
                  <c:v>41069</c:v>
                </c:pt>
                <c:pt idx="253">
                  <c:v>41070</c:v>
                </c:pt>
                <c:pt idx="254">
                  <c:v>41071</c:v>
                </c:pt>
                <c:pt idx="255">
                  <c:v>41072</c:v>
                </c:pt>
                <c:pt idx="256">
                  <c:v>41073</c:v>
                </c:pt>
                <c:pt idx="257">
                  <c:v>41074</c:v>
                </c:pt>
                <c:pt idx="258">
                  <c:v>41075</c:v>
                </c:pt>
                <c:pt idx="259">
                  <c:v>41076</c:v>
                </c:pt>
                <c:pt idx="260">
                  <c:v>41077</c:v>
                </c:pt>
                <c:pt idx="261">
                  <c:v>41078</c:v>
                </c:pt>
                <c:pt idx="262">
                  <c:v>41079</c:v>
                </c:pt>
                <c:pt idx="263">
                  <c:v>41080</c:v>
                </c:pt>
                <c:pt idx="264">
                  <c:v>41081</c:v>
                </c:pt>
                <c:pt idx="265">
                  <c:v>41082</c:v>
                </c:pt>
                <c:pt idx="266">
                  <c:v>41083</c:v>
                </c:pt>
                <c:pt idx="267">
                  <c:v>41084</c:v>
                </c:pt>
                <c:pt idx="268">
                  <c:v>41085</c:v>
                </c:pt>
                <c:pt idx="269">
                  <c:v>41086</c:v>
                </c:pt>
                <c:pt idx="270">
                  <c:v>41087</c:v>
                </c:pt>
                <c:pt idx="271">
                  <c:v>41088</c:v>
                </c:pt>
                <c:pt idx="272">
                  <c:v>41089</c:v>
                </c:pt>
                <c:pt idx="273">
                  <c:v>41090</c:v>
                </c:pt>
                <c:pt idx="274">
                  <c:v>41091</c:v>
                </c:pt>
                <c:pt idx="275">
                  <c:v>41092</c:v>
                </c:pt>
                <c:pt idx="276">
                  <c:v>41093</c:v>
                </c:pt>
                <c:pt idx="277">
                  <c:v>41094</c:v>
                </c:pt>
                <c:pt idx="278">
                  <c:v>41095</c:v>
                </c:pt>
                <c:pt idx="279">
                  <c:v>41096</c:v>
                </c:pt>
                <c:pt idx="280">
                  <c:v>41097</c:v>
                </c:pt>
                <c:pt idx="281">
                  <c:v>41098</c:v>
                </c:pt>
                <c:pt idx="282">
                  <c:v>41099</c:v>
                </c:pt>
                <c:pt idx="283">
                  <c:v>41100</c:v>
                </c:pt>
                <c:pt idx="284">
                  <c:v>41101</c:v>
                </c:pt>
                <c:pt idx="285">
                  <c:v>41102</c:v>
                </c:pt>
                <c:pt idx="286">
                  <c:v>41103</c:v>
                </c:pt>
                <c:pt idx="287">
                  <c:v>41104</c:v>
                </c:pt>
                <c:pt idx="288">
                  <c:v>41105</c:v>
                </c:pt>
                <c:pt idx="289">
                  <c:v>41106</c:v>
                </c:pt>
                <c:pt idx="290">
                  <c:v>41107</c:v>
                </c:pt>
                <c:pt idx="291">
                  <c:v>41108</c:v>
                </c:pt>
                <c:pt idx="292">
                  <c:v>41109</c:v>
                </c:pt>
                <c:pt idx="293">
                  <c:v>41110</c:v>
                </c:pt>
                <c:pt idx="294">
                  <c:v>41111</c:v>
                </c:pt>
                <c:pt idx="295">
                  <c:v>41112</c:v>
                </c:pt>
                <c:pt idx="296">
                  <c:v>41113</c:v>
                </c:pt>
                <c:pt idx="297">
                  <c:v>41114</c:v>
                </c:pt>
                <c:pt idx="298">
                  <c:v>41115</c:v>
                </c:pt>
                <c:pt idx="299">
                  <c:v>41116</c:v>
                </c:pt>
                <c:pt idx="300">
                  <c:v>41117</c:v>
                </c:pt>
                <c:pt idx="301">
                  <c:v>41118</c:v>
                </c:pt>
                <c:pt idx="302">
                  <c:v>41119</c:v>
                </c:pt>
                <c:pt idx="303">
                  <c:v>41120</c:v>
                </c:pt>
                <c:pt idx="304">
                  <c:v>41121</c:v>
                </c:pt>
                <c:pt idx="305">
                  <c:v>41122</c:v>
                </c:pt>
                <c:pt idx="306">
                  <c:v>41123</c:v>
                </c:pt>
                <c:pt idx="307">
                  <c:v>41124</c:v>
                </c:pt>
                <c:pt idx="308">
                  <c:v>41125</c:v>
                </c:pt>
                <c:pt idx="309">
                  <c:v>41126</c:v>
                </c:pt>
                <c:pt idx="310">
                  <c:v>41127</c:v>
                </c:pt>
                <c:pt idx="311">
                  <c:v>41128</c:v>
                </c:pt>
                <c:pt idx="312">
                  <c:v>41129</c:v>
                </c:pt>
                <c:pt idx="313">
                  <c:v>41130</c:v>
                </c:pt>
                <c:pt idx="314">
                  <c:v>41131</c:v>
                </c:pt>
                <c:pt idx="315">
                  <c:v>41132</c:v>
                </c:pt>
                <c:pt idx="316">
                  <c:v>41133</c:v>
                </c:pt>
                <c:pt idx="317">
                  <c:v>41134</c:v>
                </c:pt>
                <c:pt idx="318">
                  <c:v>41135</c:v>
                </c:pt>
                <c:pt idx="319">
                  <c:v>41136</c:v>
                </c:pt>
                <c:pt idx="320">
                  <c:v>41137</c:v>
                </c:pt>
                <c:pt idx="321">
                  <c:v>41138</c:v>
                </c:pt>
                <c:pt idx="322">
                  <c:v>41139</c:v>
                </c:pt>
                <c:pt idx="323">
                  <c:v>41140</c:v>
                </c:pt>
                <c:pt idx="324">
                  <c:v>41141</c:v>
                </c:pt>
                <c:pt idx="325">
                  <c:v>41142</c:v>
                </c:pt>
                <c:pt idx="326">
                  <c:v>41143</c:v>
                </c:pt>
                <c:pt idx="327">
                  <c:v>41144</c:v>
                </c:pt>
                <c:pt idx="328">
                  <c:v>41145</c:v>
                </c:pt>
                <c:pt idx="329">
                  <c:v>41146</c:v>
                </c:pt>
                <c:pt idx="330">
                  <c:v>41147</c:v>
                </c:pt>
                <c:pt idx="331">
                  <c:v>41148</c:v>
                </c:pt>
                <c:pt idx="332">
                  <c:v>41149</c:v>
                </c:pt>
                <c:pt idx="333">
                  <c:v>41150</c:v>
                </c:pt>
                <c:pt idx="334">
                  <c:v>41151</c:v>
                </c:pt>
                <c:pt idx="335">
                  <c:v>41152</c:v>
                </c:pt>
                <c:pt idx="336">
                  <c:v>41153</c:v>
                </c:pt>
                <c:pt idx="337">
                  <c:v>41154</c:v>
                </c:pt>
                <c:pt idx="338">
                  <c:v>41155</c:v>
                </c:pt>
                <c:pt idx="339">
                  <c:v>41156</c:v>
                </c:pt>
                <c:pt idx="340">
                  <c:v>41157</c:v>
                </c:pt>
                <c:pt idx="341">
                  <c:v>41158</c:v>
                </c:pt>
                <c:pt idx="342">
                  <c:v>41159</c:v>
                </c:pt>
                <c:pt idx="343">
                  <c:v>41160</c:v>
                </c:pt>
                <c:pt idx="344">
                  <c:v>41161</c:v>
                </c:pt>
                <c:pt idx="345">
                  <c:v>41162</c:v>
                </c:pt>
                <c:pt idx="346">
                  <c:v>41163</c:v>
                </c:pt>
                <c:pt idx="347">
                  <c:v>41164</c:v>
                </c:pt>
                <c:pt idx="348">
                  <c:v>41165</c:v>
                </c:pt>
                <c:pt idx="349">
                  <c:v>41166</c:v>
                </c:pt>
                <c:pt idx="350">
                  <c:v>41167</c:v>
                </c:pt>
                <c:pt idx="351">
                  <c:v>41168</c:v>
                </c:pt>
                <c:pt idx="352">
                  <c:v>41169</c:v>
                </c:pt>
                <c:pt idx="353">
                  <c:v>41170</c:v>
                </c:pt>
                <c:pt idx="354">
                  <c:v>41171</c:v>
                </c:pt>
                <c:pt idx="355">
                  <c:v>41172</c:v>
                </c:pt>
                <c:pt idx="356">
                  <c:v>41173</c:v>
                </c:pt>
                <c:pt idx="357">
                  <c:v>41174</c:v>
                </c:pt>
                <c:pt idx="358">
                  <c:v>41175</c:v>
                </c:pt>
                <c:pt idx="359">
                  <c:v>41176</c:v>
                </c:pt>
                <c:pt idx="360">
                  <c:v>41177</c:v>
                </c:pt>
                <c:pt idx="361">
                  <c:v>41178</c:v>
                </c:pt>
                <c:pt idx="362">
                  <c:v>41179</c:v>
                </c:pt>
                <c:pt idx="363">
                  <c:v>41180</c:v>
                </c:pt>
                <c:pt idx="364">
                  <c:v>41181</c:v>
                </c:pt>
              </c:numCache>
            </c:numRef>
          </c:cat>
          <c:val>
            <c:numRef>
              <c:f>'Pablo_blé_2011-2012'!$I$2:$I$513</c:f>
              <c:numCache>
                <c:formatCode>0.00</c:formatCode>
                <c:ptCount val="512"/>
                <c:pt idx="0">
                  <c:v>0.48685938185645394</c:v>
                </c:pt>
                <c:pt idx="1">
                  <c:v>0.48685938185645394</c:v>
                </c:pt>
                <c:pt idx="2">
                  <c:v>0.48685938185645394</c:v>
                </c:pt>
                <c:pt idx="3">
                  <c:v>0.48685938185645394</c:v>
                </c:pt>
                <c:pt idx="4">
                  <c:v>0.48685938185645394</c:v>
                </c:pt>
                <c:pt idx="5">
                  <c:v>0.48685938185645394</c:v>
                </c:pt>
                <c:pt idx="6">
                  <c:v>0.48685938185645394</c:v>
                </c:pt>
                <c:pt idx="7">
                  <c:v>0.48685938185645394</c:v>
                </c:pt>
                <c:pt idx="8">
                  <c:v>0.48685938185645394</c:v>
                </c:pt>
                <c:pt idx="9">
                  <c:v>0.48685938185645394</c:v>
                </c:pt>
                <c:pt idx="10">
                  <c:v>0.48685938185645394</c:v>
                </c:pt>
                <c:pt idx="11">
                  <c:v>0.48685938185645394</c:v>
                </c:pt>
                <c:pt idx="12">
                  <c:v>0.48685938185645394</c:v>
                </c:pt>
                <c:pt idx="13">
                  <c:v>0.48685938185645394</c:v>
                </c:pt>
                <c:pt idx="14">
                  <c:v>0.63013216733723743</c:v>
                </c:pt>
                <c:pt idx="15">
                  <c:v>0.63013216733723743</c:v>
                </c:pt>
                <c:pt idx="16">
                  <c:v>0.63013216733723743</c:v>
                </c:pt>
                <c:pt idx="17">
                  <c:v>0.6297325724305749</c:v>
                </c:pt>
                <c:pt idx="18">
                  <c:v>0.61861673750044555</c:v>
                </c:pt>
                <c:pt idx="19">
                  <c:v>0.63013216733723743</c:v>
                </c:pt>
                <c:pt idx="20">
                  <c:v>0.63013216733723743</c:v>
                </c:pt>
                <c:pt idx="21">
                  <c:v>0.63013216733723743</c:v>
                </c:pt>
                <c:pt idx="22">
                  <c:v>0.63013216733723743</c:v>
                </c:pt>
                <c:pt idx="23">
                  <c:v>0.63013216733723743</c:v>
                </c:pt>
                <c:pt idx="24">
                  <c:v>0.62806640790283408</c:v>
                </c:pt>
                <c:pt idx="25">
                  <c:v>0.62767257450171932</c:v>
                </c:pt>
                <c:pt idx="26">
                  <c:v>0.62767257450171932</c:v>
                </c:pt>
                <c:pt idx="27">
                  <c:v>0.62767257450171932</c:v>
                </c:pt>
                <c:pt idx="28">
                  <c:v>0.62767257450171932</c:v>
                </c:pt>
                <c:pt idx="29">
                  <c:v>0.62727983952149891</c:v>
                </c:pt>
                <c:pt idx="30">
                  <c:v>0.62727983952149891</c:v>
                </c:pt>
                <c:pt idx="31">
                  <c:v>0.62727983952149891</c:v>
                </c:pt>
                <c:pt idx="32">
                  <c:v>0.62727983952149891</c:v>
                </c:pt>
                <c:pt idx="33">
                  <c:v>0.62688819989862243</c:v>
                </c:pt>
                <c:pt idx="34">
                  <c:v>0.62688819989862243</c:v>
                </c:pt>
                <c:pt idx="35">
                  <c:v>0.62688819989862243</c:v>
                </c:pt>
                <c:pt idx="36">
                  <c:v>0.62688819989862243</c:v>
                </c:pt>
                <c:pt idx="37">
                  <c:v>0.62688819989862243</c:v>
                </c:pt>
                <c:pt idx="38">
                  <c:v>0.62662078892436268</c:v>
                </c:pt>
                <c:pt idx="39">
                  <c:v>0.6263337694126021</c:v>
                </c:pt>
                <c:pt idx="40">
                  <c:v>0.62603949895812305</c:v>
                </c:pt>
                <c:pt idx="41">
                  <c:v>0.62573721737009924</c:v>
                </c:pt>
                <c:pt idx="42">
                  <c:v>0.6254275972413581</c:v>
                </c:pt>
                <c:pt idx="43">
                  <c:v>0.62511244906940155</c:v>
                </c:pt>
                <c:pt idx="44">
                  <c:v>0.62479312834977141</c:v>
                </c:pt>
                <c:pt idx="45">
                  <c:v>0.62447130906960457</c:v>
                </c:pt>
                <c:pt idx="46">
                  <c:v>0.6241479638199956</c:v>
                </c:pt>
                <c:pt idx="47">
                  <c:v>0.6238212001830491</c:v>
                </c:pt>
                <c:pt idx="48">
                  <c:v>0.62311291438786698</c:v>
                </c:pt>
                <c:pt idx="49">
                  <c:v>0.62277900639825423</c:v>
                </c:pt>
                <c:pt idx="50">
                  <c:v>0.62244042654697695</c:v>
                </c:pt>
                <c:pt idx="51">
                  <c:v>0.62210065824544991</c:v>
                </c:pt>
                <c:pt idx="52">
                  <c:v>0.62176066356397208</c:v>
                </c:pt>
                <c:pt idx="53">
                  <c:v>0.62104785346777391</c:v>
                </c:pt>
                <c:pt idx="54">
                  <c:v>0.62070851047609144</c:v>
                </c:pt>
                <c:pt idx="55">
                  <c:v>0.62036777346849847</c:v>
                </c:pt>
                <c:pt idx="56">
                  <c:v>0.62002079731712301</c:v>
                </c:pt>
                <c:pt idx="57">
                  <c:v>0.61966727339604888</c:v>
                </c:pt>
                <c:pt idx="58">
                  <c:v>0.6193065026079988</c:v>
                </c:pt>
                <c:pt idx="59">
                  <c:v>0.61894253246854203</c:v>
                </c:pt>
                <c:pt idx="60">
                  <c:v>0.61820801954539861</c:v>
                </c:pt>
                <c:pt idx="61">
                  <c:v>0.61782962813761888</c:v>
                </c:pt>
                <c:pt idx="62">
                  <c:v>0.61671986819725078</c:v>
                </c:pt>
                <c:pt idx="63">
                  <c:v>0.615968121226531</c:v>
                </c:pt>
                <c:pt idx="64">
                  <c:v>0.61442900211633322</c:v>
                </c:pt>
                <c:pt idx="65">
                  <c:v>0.60767561732539765</c:v>
                </c:pt>
                <c:pt idx="66">
                  <c:v>0.60393443877704234</c:v>
                </c:pt>
                <c:pt idx="67">
                  <c:v>0.59902925977204746</c:v>
                </c:pt>
                <c:pt idx="68">
                  <c:v>0.59814773792904163</c:v>
                </c:pt>
                <c:pt idx="69">
                  <c:v>0.59206948599762188</c:v>
                </c:pt>
                <c:pt idx="70">
                  <c:v>0.59066512457087339</c:v>
                </c:pt>
                <c:pt idx="71">
                  <c:v>0.59047610621888069</c:v>
                </c:pt>
                <c:pt idx="72">
                  <c:v>0.58882564522141867</c:v>
                </c:pt>
                <c:pt idx="73">
                  <c:v>0.58606959241468815</c:v>
                </c:pt>
                <c:pt idx="74">
                  <c:v>0.58452995289078258</c:v>
                </c:pt>
                <c:pt idx="75">
                  <c:v>0.58387180713848053</c:v>
                </c:pt>
                <c:pt idx="76">
                  <c:v>0.56959431167394181</c:v>
                </c:pt>
                <c:pt idx="77">
                  <c:v>0.56944066457419751</c:v>
                </c:pt>
                <c:pt idx="78">
                  <c:v>0.56951209092689281</c:v>
                </c:pt>
                <c:pt idx="79">
                  <c:v>0.56913333636363739</c:v>
                </c:pt>
                <c:pt idx="80">
                  <c:v>0.56783609748515296</c:v>
                </c:pt>
                <c:pt idx="81">
                  <c:v>0.56679917131961699</c:v>
                </c:pt>
                <c:pt idx="82">
                  <c:v>0.56516557623535491</c:v>
                </c:pt>
                <c:pt idx="83">
                  <c:v>0.56532185931280821</c:v>
                </c:pt>
                <c:pt idx="84">
                  <c:v>0.56479444935757117</c:v>
                </c:pt>
                <c:pt idx="85">
                  <c:v>0.56495517376892801</c:v>
                </c:pt>
                <c:pt idx="86">
                  <c:v>0.56512223209235302</c:v>
                </c:pt>
                <c:pt idx="87">
                  <c:v>0.56529078611326178</c:v>
                </c:pt>
                <c:pt idx="88">
                  <c:v>0.56524441372829948</c:v>
                </c:pt>
                <c:pt idx="89">
                  <c:v>0.56541637750744078</c:v>
                </c:pt>
                <c:pt idx="90">
                  <c:v>0.56320516319983605</c:v>
                </c:pt>
                <c:pt idx="91">
                  <c:v>0.56194614338151161</c:v>
                </c:pt>
                <c:pt idx="92">
                  <c:v>0.56221115597948357</c:v>
                </c:pt>
                <c:pt idx="93">
                  <c:v>0.56191190617839604</c:v>
                </c:pt>
                <c:pt idx="94">
                  <c:v>0.56016284774879777</c:v>
                </c:pt>
                <c:pt idx="95">
                  <c:v>0.5599360738184187</c:v>
                </c:pt>
                <c:pt idx="96">
                  <c:v>0.55661438874085434</c:v>
                </c:pt>
                <c:pt idx="97">
                  <c:v>0.55703001434953792</c:v>
                </c:pt>
                <c:pt idx="98">
                  <c:v>0.55729575732087289</c:v>
                </c:pt>
                <c:pt idx="99">
                  <c:v>0.55734344043485884</c:v>
                </c:pt>
                <c:pt idx="100">
                  <c:v>0.55710025962041709</c:v>
                </c:pt>
                <c:pt idx="101">
                  <c:v>0.55755028009222263</c:v>
                </c:pt>
                <c:pt idx="102">
                  <c:v>0.55798540351318682</c:v>
                </c:pt>
                <c:pt idx="103">
                  <c:v>0.55803098154361952</c:v>
                </c:pt>
                <c:pt idx="104">
                  <c:v>0.55808524203411836</c:v>
                </c:pt>
                <c:pt idx="105">
                  <c:v>0.55850708938935834</c:v>
                </c:pt>
                <c:pt idx="106">
                  <c:v>0.55891802455289352</c:v>
                </c:pt>
                <c:pt idx="107">
                  <c:v>0.55931832979727192</c:v>
                </c:pt>
                <c:pt idx="108">
                  <c:v>0.5597082800933193</c:v>
                </c:pt>
                <c:pt idx="109">
                  <c:v>0.56001066917792253</c:v>
                </c:pt>
                <c:pt idx="110">
                  <c:v>0.55789258672182962</c:v>
                </c:pt>
                <c:pt idx="111">
                  <c:v>0.55672424873358595</c:v>
                </c:pt>
                <c:pt idx="112">
                  <c:v>0.5560741371599035</c:v>
                </c:pt>
                <c:pt idx="113">
                  <c:v>0.55590707900412728</c:v>
                </c:pt>
                <c:pt idx="114">
                  <c:v>0.55561453981977538</c:v>
                </c:pt>
                <c:pt idx="115">
                  <c:v>0.55613259363254908</c:v>
                </c:pt>
                <c:pt idx="116">
                  <c:v>0.55671766716383009</c:v>
                </c:pt>
                <c:pt idx="117">
                  <c:v>0.5564059280462792</c:v>
                </c:pt>
                <c:pt idx="118">
                  <c:v>0.55699679916049294</c:v>
                </c:pt>
                <c:pt idx="119">
                  <c:v>0.5575737445042499</c:v>
                </c:pt>
                <c:pt idx="120">
                  <c:v>0.55775475372338446</c:v>
                </c:pt>
                <c:pt idx="121">
                  <c:v>0.55726423661188196</c:v>
                </c:pt>
                <c:pt idx="122">
                  <c:v>0.55782481102229164</c:v>
                </c:pt>
                <c:pt idx="123">
                  <c:v>0.55836703964674994</c:v>
                </c:pt>
                <c:pt idx="124">
                  <c:v>0.55889152288344857</c:v>
                </c:pt>
                <c:pt idx="125">
                  <c:v>0.55939884148148944</c:v>
                </c:pt>
                <c:pt idx="126">
                  <c:v>0.55988955718393607</c:v>
                </c:pt>
                <c:pt idx="127">
                  <c:v>0.56036421334982012</c:v>
                </c:pt>
                <c:pt idx="128">
                  <c:v>0.560823335555791</c:v>
                </c:pt>
                <c:pt idx="129">
                  <c:v>0.56126743217807529</c:v>
                </c:pt>
                <c:pt idx="130">
                  <c:v>0.56169699495539116</c:v>
                </c:pt>
                <c:pt idx="131">
                  <c:v>0.56211249953344045</c:v>
                </c:pt>
                <c:pt idx="132">
                  <c:v>0.56251440599158076</c:v>
                </c:pt>
                <c:pt idx="133">
                  <c:v>0.56290315935226165</c:v>
                </c:pt>
                <c:pt idx="134">
                  <c:v>0.56327919007378791</c:v>
                </c:pt>
                <c:pt idx="135">
                  <c:v>0.56364291452695792</c:v>
                </c:pt>
                <c:pt idx="136">
                  <c:v>0.56375245797832041</c:v>
                </c:pt>
                <c:pt idx="137">
                  <c:v>0.56346895620125403</c:v>
                </c:pt>
                <c:pt idx="138">
                  <c:v>0.5637660044740378</c:v>
                </c:pt>
                <c:pt idx="139">
                  <c:v>0.56414068276094786</c:v>
                </c:pt>
                <c:pt idx="140">
                  <c:v>0.56370803550615733</c:v>
                </c:pt>
                <c:pt idx="141">
                  <c:v>0.56409973420106052</c:v>
                </c:pt>
                <c:pt idx="142">
                  <c:v>0.56447536274985621</c:v>
                </c:pt>
                <c:pt idx="143">
                  <c:v>0.56483523912863043</c:v>
                </c:pt>
                <c:pt idx="144">
                  <c:v>0.5651860393392415</c:v>
                </c:pt>
                <c:pt idx="145">
                  <c:v>0.56553428257856231</c:v>
                </c:pt>
                <c:pt idx="146">
                  <c:v>0.56588313959489678</c:v>
                </c:pt>
                <c:pt idx="147">
                  <c:v>0.56606731341508243</c:v>
                </c:pt>
                <c:pt idx="148">
                  <c:v>0.56641555871607152</c:v>
                </c:pt>
                <c:pt idx="149">
                  <c:v>0.56667252443225835</c:v>
                </c:pt>
                <c:pt idx="150">
                  <c:v>0.56701211552242747</c:v>
                </c:pt>
                <c:pt idx="151">
                  <c:v>0.56735231519332685</c:v>
                </c:pt>
                <c:pt idx="152">
                  <c:v>0.56760376078972141</c:v>
                </c:pt>
                <c:pt idx="153">
                  <c:v>0.56793410938858546</c:v>
                </c:pt>
                <c:pt idx="154">
                  <c:v>0.56825918059595315</c:v>
                </c:pt>
                <c:pt idx="155">
                  <c:v>0.56857795169936076</c:v>
                </c:pt>
                <c:pt idx="156">
                  <c:v>0.56888165328521911</c:v>
                </c:pt>
                <c:pt idx="157">
                  <c:v>0.56909329466446912</c:v>
                </c:pt>
                <c:pt idx="158">
                  <c:v>0.56929886098270166</c:v>
                </c:pt>
                <c:pt idx="159">
                  <c:v>0.56949949634567598</c:v>
                </c:pt>
                <c:pt idx="160">
                  <c:v>0.56977768959401809</c:v>
                </c:pt>
                <c:pt idx="161">
                  <c:v>0.57004845832887363</c:v>
                </c:pt>
                <c:pt idx="162">
                  <c:v>0.57031456927587865</c:v>
                </c:pt>
                <c:pt idx="163">
                  <c:v>0.57057667716015692</c:v>
                </c:pt>
                <c:pt idx="164">
                  <c:v>0.57074342961979307</c:v>
                </c:pt>
                <c:pt idx="165">
                  <c:v>0.57098963587966778</c:v>
                </c:pt>
                <c:pt idx="166">
                  <c:v>0.57122865109292253</c:v>
                </c:pt>
                <c:pt idx="167">
                  <c:v>0.57138402238468078</c:v>
                </c:pt>
                <c:pt idx="168">
                  <c:v>0.5716238177415125</c:v>
                </c:pt>
                <c:pt idx="169">
                  <c:v>0.56822177941470664</c:v>
                </c:pt>
                <c:pt idx="170">
                  <c:v>0.56841278910593407</c:v>
                </c:pt>
                <c:pt idx="171">
                  <c:v>0.56891752128345063</c:v>
                </c:pt>
                <c:pt idx="172">
                  <c:v>0.56940197445004337</c:v>
                </c:pt>
                <c:pt idx="173">
                  <c:v>0.56986843813541976</c:v>
                </c:pt>
                <c:pt idx="174">
                  <c:v>0.57031316957763356</c:v>
                </c:pt>
                <c:pt idx="175">
                  <c:v>0.57073509493936037</c:v>
                </c:pt>
                <c:pt idx="176">
                  <c:v>0.57113417821638379</c:v>
                </c:pt>
                <c:pt idx="177">
                  <c:v>0.57150695317089384</c:v>
                </c:pt>
                <c:pt idx="178">
                  <c:v>0.57185254628144544</c:v>
                </c:pt>
                <c:pt idx="179">
                  <c:v>0.57217227695424955</c:v>
                </c:pt>
                <c:pt idx="180">
                  <c:v>0.57246290696327928</c:v>
                </c:pt>
                <c:pt idx="181">
                  <c:v>0.5727228273407039</c:v>
                </c:pt>
                <c:pt idx="182">
                  <c:v>0.57295341943156064</c:v>
                </c:pt>
                <c:pt idx="183">
                  <c:v>0.57315533479793879</c:v>
                </c:pt>
                <c:pt idx="184">
                  <c:v>0.57333484415798974</c:v>
                </c:pt>
                <c:pt idx="185">
                  <c:v>0.57297740841666034</c:v>
                </c:pt>
                <c:pt idx="186">
                  <c:v>0.57305079745738585</c:v>
                </c:pt>
                <c:pt idx="187">
                  <c:v>0.57326332944402059</c:v>
                </c:pt>
                <c:pt idx="188">
                  <c:v>0.5734466263732525</c:v>
                </c:pt>
                <c:pt idx="189">
                  <c:v>0.57360258057268898</c:v>
                </c:pt>
                <c:pt idx="190">
                  <c:v>0.57373425668890432</c:v>
                </c:pt>
                <c:pt idx="191">
                  <c:v>0.57263953972954906</c:v>
                </c:pt>
                <c:pt idx="192">
                  <c:v>0.57190958527578295</c:v>
                </c:pt>
                <c:pt idx="193">
                  <c:v>0.57221926038780857</c:v>
                </c:pt>
                <c:pt idx="194">
                  <c:v>0.57126175079675034</c:v>
                </c:pt>
                <c:pt idx="195">
                  <c:v>0.57184911637363878</c:v>
                </c:pt>
                <c:pt idx="196">
                  <c:v>0.5723393995267344</c:v>
                </c:pt>
                <c:pt idx="197">
                  <c:v>0.57247812142582999</c:v>
                </c:pt>
                <c:pt idx="198">
                  <c:v>0.572791938265794</c:v>
                </c:pt>
                <c:pt idx="199">
                  <c:v>0.57304941303906598</c:v>
                </c:pt>
                <c:pt idx="200">
                  <c:v>0.57293222885105355</c:v>
                </c:pt>
                <c:pt idx="201">
                  <c:v>0.57311056253047199</c:v>
                </c:pt>
                <c:pt idx="202">
                  <c:v>0.57306147046628952</c:v>
                </c:pt>
                <c:pt idx="203">
                  <c:v>0.57170000825540823</c:v>
                </c:pt>
                <c:pt idx="204">
                  <c:v>0.57186020630853962</c:v>
                </c:pt>
                <c:pt idx="205">
                  <c:v>0.57162888827000624</c:v>
                </c:pt>
                <c:pt idx="206">
                  <c:v>0.57098402426887429</c:v>
                </c:pt>
                <c:pt idx="207">
                  <c:v>0.57178778995854518</c:v>
                </c:pt>
                <c:pt idx="208">
                  <c:v>0.5724186329808385</c:v>
                </c:pt>
                <c:pt idx="209">
                  <c:v>0.57291169040103473</c:v>
                </c:pt>
                <c:pt idx="210">
                  <c:v>0.5732981428757089</c:v>
                </c:pt>
                <c:pt idx="211">
                  <c:v>0.57203339409778509</c:v>
                </c:pt>
                <c:pt idx="212">
                  <c:v>0.57256838561040624</c:v>
                </c:pt>
                <c:pt idx="213">
                  <c:v>0.57308085578961576</c:v>
                </c:pt>
                <c:pt idx="214">
                  <c:v>0.56912382640082138</c:v>
                </c:pt>
                <c:pt idx="215">
                  <c:v>0.57065933640054722</c:v>
                </c:pt>
                <c:pt idx="216">
                  <c:v>0.57140212019984404</c:v>
                </c:pt>
                <c:pt idx="217">
                  <c:v>0.57141651008889782</c:v>
                </c:pt>
                <c:pt idx="218">
                  <c:v>0.57119168731847014</c:v>
                </c:pt>
                <c:pt idx="219">
                  <c:v>0.57208133732919086</c:v>
                </c:pt>
                <c:pt idx="220">
                  <c:v>0.57188903384856826</c:v>
                </c:pt>
                <c:pt idx="221">
                  <c:v>0.57188486029771779</c:v>
                </c:pt>
                <c:pt idx="222">
                  <c:v>0.57270714311109927</c:v>
                </c:pt>
                <c:pt idx="223">
                  <c:v>0.57287294924959675</c:v>
                </c:pt>
                <c:pt idx="224">
                  <c:v>0.57289047573401208</c:v>
                </c:pt>
                <c:pt idx="225">
                  <c:v>0.573398985746852</c:v>
                </c:pt>
                <c:pt idx="226">
                  <c:v>0.57373858676288791</c:v>
                </c:pt>
                <c:pt idx="227">
                  <c:v>0.5734249629264051</c:v>
                </c:pt>
                <c:pt idx="228">
                  <c:v>0.57375912103748106</c:v>
                </c:pt>
                <c:pt idx="229">
                  <c:v>0.57393099642393364</c:v>
                </c:pt>
                <c:pt idx="230">
                  <c:v>0.57385182766178466</c:v>
                </c:pt>
                <c:pt idx="231">
                  <c:v>0.57399619496194609</c:v>
                </c:pt>
                <c:pt idx="232">
                  <c:v>0.57409114716762177</c:v>
                </c:pt>
                <c:pt idx="233">
                  <c:v>0.5658256396299286</c:v>
                </c:pt>
                <c:pt idx="234">
                  <c:v>0.5658654042156519</c:v>
                </c:pt>
                <c:pt idx="235">
                  <c:v>0.56813429062608756</c:v>
                </c:pt>
                <c:pt idx="236">
                  <c:v>0.57045261547284531</c:v>
                </c:pt>
                <c:pt idx="237">
                  <c:v>0.57192152101194949</c:v>
                </c:pt>
                <c:pt idx="238">
                  <c:v>0.57284826294239521</c:v>
                </c:pt>
                <c:pt idx="239">
                  <c:v>0.57343046457137037</c:v>
                </c:pt>
                <c:pt idx="240">
                  <c:v>0.57379520145009733</c:v>
                </c:pt>
                <c:pt idx="241">
                  <c:v>0.57402289121521877</c:v>
                </c:pt>
                <c:pt idx="242">
                  <c:v>0.57416452102587057</c:v>
                </c:pt>
                <c:pt idx="243">
                  <c:v>0.57425230458518062</c:v>
                </c:pt>
                <c:pt idx="244">
                  <c:v>0.57430654814636939</c:v>
                </c:pt>
                <c:pt idx="245">
                  <c:v>0.57434001636255405</c:v>
                </c:pt>
                <c:pt idx="246">
                  <c:v>0.57296243146332215</c:v>
                </c:pt>
                <c:pt idx="247">
                  <c:v>0.57278430001273306</c:v>
                </c:pt>
                <c:pt idx="248">
                  <c:v>0.57332292362530746</c:v>
                </c:pt>
                <c:pt idx="249">
                  <c:v>0.57257988966837992</c:v>
                </c:pt>
                <c:pt idx="250">
                  <c:v>0.57103118961567656</c:v>
                </c:pt>
                <c:pt idx="251">
                  <c:v>0.57213653284202159</c:v>
                </c:pt>
                <c:pt idx="252">
                  <c:v>0.57302053368115291</c:v>
                </c:pt>
                <c:pt idx="253">
                  <c:v>0.57355905753653236</c:v>
                </c:pt>
                <c:pt idx="254">
                  <c:v>0.5716553878616224</c:v>
                </c:pt>
                <c:pt idx="255">
                  <c:v>0.56904493582479809</c:v>
                </c:pt>
                <c:pt idx="256">
                  <c:v>0.5706668754727009</c:v>
                </c:pt>
                <c:pt idx="257">
                  <c:v>0.57213566978121955</c:v>
                </c:pt>
                <c:pt idx="258">
                  <c:v>0.57302668322659667</c:v>
                </c:pt>
                <c:pt idx="259">
                  <c:v>0.5731412166113139</c:v>
                </c:pt>
                <c:pt idx="260">
                  <c:v>0.57333791185950966</c:v>
                </c:pt>
                <c:pt idx="261">
                  <c:v>0.57375575388333733</c:v>
                </c:pt>
                <c:pt idx="262">
                  <c:v>0.57375073589406267</c:v>
                </c:pt>
                <c:pt idx="263">
                  <c:v>0.57328075399568967</c:v>
                </c:pt>
                <c:pt idx="264">
                  <c:v>0.57350927917289041</c:v>
                </c:pt>
                <c:pt idx="265">
                  <c:v>0.57386033420654892</c:v>
                </c:pt>
                <c:pt idx="266">
                  <c:v>0.57402909603679286</c:v>
                </c:pt>
                <c:pt idx="267">
                  <c:v>0.57332158266483813</c:v>
                </c:pt>
                <c:pt idx="268">
                  <c:v>0.57315533855084866</c:v>
                </c:pt>
                <c:pt idx="269">
                  <c:v>0.57360545137542429</c:v>
                </c:pt>
                <c:pt idx="270">
                  <c:v>0.57391911236375259</c:v>
                </c:pt>
                <c:pt idx="271">
                  <c:v>0.57410796842030454</c:v>
                </c:pt>
                <c:pt idx="272">
                  <c:v>0.57299376567558369</c:v>
                </c:pt>
                <c:pt idx="273">
                  <c:v>0.57355172792727582</c:v>
                </c:pt>
                <c:pt idx="274">
                  <c:v>0.57221799834334108</c:v>
                </c:pt>
                <c:pt idx="275">
                  <c:v>0.57283523372042122</c:v>
                </c:pt>
                <c:pt idx="276">
                  <c:v>0.57345683115279145</c:v>
                </c:pt>
                <c:pt idx="277">
                  <c:v>0.57383051802258678</c:v>
                </c:pt>
                <c:pt idx="278">
                  <c:v>0.57401235108066917</c:v>
                </c:pt>
                <c:pt idx="279">
                  <c:v>0.57260977255637768</c:v>
                </c:pt>
                <c:pt idx="280">
                  <c:v>0.57072430344858582</c:v>
                </c:pt>
                <c:pt idx="281">
                  <c:v>0.57000566734510838</c:v>
                </c:pt>
                <c:pt idx="282">
                  <c:v>0.5717581875548613</c:v>
                </c:pt>
                <c:pt idx="283">
                  <c:v>0.57118583476951912</c:v>
                </c:pt>
                <c:pt idx="284">
                  <c:v>0.57209830297418085</c:v>
                </c:pt>
                <c:pt idx="285">
                  <c:v>0.57301523086421891</c:v>
                </c:pt>
                <c:pt idx="286">
                  <c:v>0.57203388640284747</c:v>
                </c:pt>
                <c:pt idx="287">
                  <c:v>0.57268605833051411</c:v>
                </c:pt>
                <c:pt idx="288">
                  <c:v>0.57277289041468749</c:v>
                </c:pt>
                <c:pt idx="289">
                  <c:v>0.57227580769424868</c:v>
                </c:pt>
                <c:pt idx="290">
                  <c:v>0.57227447167938883</c:v>
                </c:pt>
                <c:pt idx="291">
                  <c:v>0.572273808325924</c:v>
                </c:pt>
                <c:pt idx="292">
                  <c:v>0.57227345427344978</c:v>
                </c:pt>
                <c:pt idx="293">
                  <c:v>0.57196167612324489</c:v>
                </c:pt>
                <c:pt idx="294">
                  <c:v>0.57141885688471072</c:v>
                </c:pt>
                <c:pt idx="295">
                  <c:v>0.57141838803168676</c:v>
                </c:pt>
                <c:pt idx="296">
                  <c:v>0.57141800554363109</c:v>
                </c:pt>
                <c:pt idx="297">
                  <c:v>0.57141766339526123</c:v>
                </c:pt>
                <c:pt idx="298">
                  <c:v>0.57134011306646248</c:v>
                </c:pt>
                <c:pt idx="299">
                  <c:v>0.57134003042200043</c:v>
                </c:pt>
                <c:pt idx="300">
                  <c:v>0.57126269500782878</c:v>
                </c:pt>
                <c:pt idx="301">
                  <c:v>0.56415520937056807</c:v>
                </c:pt>
                <c:pt idx="302">
                  <c:v>0.56173306578280391</c:v>
                </c:pt>
                <c:pt idx="303">
                  <c:v>0.63013216733723731</c:v>
                </c:pt>
                <c:pt idx="304">
                  <c:v>0.63013216733723731</c:v>
                </c:pt>
                <c:pt idx="305">
                  <c:v>0.63013216733723731</c:v>
                </c:pt>
                <c:pt idx="306">
                  <c:v>0.62999522145364684</c:v>
                </c:pt>
                <c:pt idx="307">
                  <c:v>0.62999521730585006</c:v>
                </c:pt>
                <c:pt idx="308">
                  <c:v>0.6298583991427128</c:v>
                </c:pt>
                <c:pt idx="309">
                  <c:v>0.62088848238569883</c:v>
                </c:pt>
                <c:pt idx="310">
                  <c:v>0.61986092584625818</c:v>
                </c:pt>
                <c:pt idx="311">
                  <c:v>0.61985307622372821</c:v>
                </c:pt>
                <c:pt idx="312">
                  <c:v>0.61972027644423267</c:v>
                </c:pt>
                <c:pt idx="313">
                  <c:v>0.61958820906495005</c:v>
                </c:pt>
                <c:pt idx="314">
                  <c:v>0.61958744851993486</c:v>
                </c:pt>
                <c:pt idx="315">
                  <c:v>0.61958727173212846</c:v>
                </c:pt>
                <c:pt idx="316">
                  <c:v>0.6195871270857819</c:v>
                </c:pt>
                <c:pt idx="317">
                  <c:v>0.61958705833167049</c:v>
                </c:pt>
                <c:pt idx="318">
                  <c:v>0.61946018582852669</c:v>
                </c:pt>
                <c:pt idx="319">
                  <c:v>0.60957094004729484</c:v>
                </c:pt>
                <c:pt idx="320">
                  <c:v>0.60954521601067313</c:v>
                </c:pt>
                <c:pt idx="321">
                  <c:v>0.60952714871961855</c:v>
                </c:pt>
                <c:pt idx="322">
                  <c:v>0.6095120019261373</c:v>
                </c:pt>
                <c:pt idx="323">
                  <c:v>0.60949935153031354</c:v>
                </c:pt>
                <c:pt idx="324">
                  <c:v>0.60949935153031354</c:v>
                </c:pt>
                <c:pt idx="325">
                  <c:v>0.60938198165367874</c:v>
                </c:pt>
                <c:pt idx="326">
                  <c:v>0.60938163773648213</c:v>
                </c:pt>
                <c:pt idx="327">
                  <c:v>0.60844787374577591</c:v>
                </c:pt>
                <c:pt idx="328">
                  <c:v>0.60428239401340411</c:v>
                </c:pt>
                <c:pt idx="329">
                  <c:v>0.60426640027953904</c:v>
                </c:pt>
                <c:pt idx="330">
                  <c:v>0.60414496894256176</c:v>
                </c:pt>
                <c:pt idx="331">
                  <c:v>0.60413741440791147</c:v>
                </c:pt>
                <c:pt idx="332">
                  <c:v>0.60413179954070051</c:v>
                </c:pt>
                <c:pt idx="333">
                  <c:v>0.60185607294569388</c:v>
                </c:pt>
                <c:pt idx="334">
                  <c:v>0.60173855553903854</c:v>
                </c:pt>
                <c:pt idx="335">
                  <c:v>0.6007522101916527</c:v>
                </c:pt>
                <c:pt idx="336">
                  <c:v>0.60074608118161033</c:v>
                </c:pt>
                <c:pt idx="337">
                  <c:v>0.60074095330124777</c:v>
                </c:pt>
                <c:pt idx="338">
                  <c:v>0.60073896116500436</c:v>
                </c:pt>
                <c:pt idx="339">
                  <c:v>0.60073747580584791</c:v>
                </c:pt>
                <c:pt idx="340">
                  <c:v>0.60073747580584791</c:v>
                </c:pt>
                <c:pt idx="341">
                  <c:v>0.60073747580584791</c:v>
                </c:pt>
                <c:pt idx="342">
                  <c:v>0.60073747580584791</c:v>
                </c:pt>
                <c:pt idx="343">
                  <c:v>0.60073747580584791</c:v>
                </c:pt>
                <c:pt idx="344">
                  <c:v>0.60073747580584791</c:v>
                </c:pt>
                <c:pt idx="345">
                  <c:v>0.60073747580584791</c:v>
                </c:pt>
                <c:pt idx="346">
                  <c:v>0.59574646706124113</c:v>
                </c:pt>
                <c:pt idx="347">
                  <c:v>0.59378259001567146</c:v>
                </c:pt>
                <c:pt idx="348">
                  <c:v>0.59376648287395983</c:v>
                </c:pt>
                <c:pt idx="349">
                  <c:v>0.59375324481995195</c:v>
                </c:pt>
                <c:pt idx="350">
                  <c:v>0.59374207446595872</c:v>
                </c:pt>
                <c:pt idx="351">
                  <c:v>0.5937392297764903</c:v>
                </c:pt>
                <c:pt idx="352">
                  <c:v>0.5937392297764903</c:v>
                </c:pt>
                <c:pt idx="353">
                  <c:v>0.5874910511736573</c:v>
                </c:pt>
                <c:pt idx="354">
                  <c:v>0.58746710939026059</c:v>
                </c:pt>
                <c:pt idx="355">
                  <c:v>0.58745417382810183</c:v>
                </c:pt>
                <c:pt idx="356">
                  <c:v>0.58019829333645101</c:v>
                </c:pt>
                <c:pt idx="357">
                  <c:v>0.57954480896434757</c:v>
                </c:pt>
                <c:pt idx="358">
                  <c:v>0.5795186893770482</c:v>
                </c:pt>
                <c:pt idx="359">
                  <c:v>0.57905705930510054</c:v>
                </c:pt>
                <c:pt idx="360">
                  <c:v>0.57671710047218872</c:v>
                </c:pt>
                <c:pt idx="361">
                  <c:v>0.57477587133971098</c:v>
                </c:pt>
                <c:pt idx="362">
                  <c:v>0.57426003481944221</c:v>
                </c:pt>
                <c:pt idx="363">
                  <c:v>0.57424341576014748</c:v>
                </c:pt>
                <c:pt idx="364">
                  <c:v>0.57423326649599504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D52-4F0F-9159-1F0DD034E514}"/>
            </c:ext>
          </c:extLst>
        </c:ser>
        <c:ser>
          <c:idx val="3"/>
          <c:order val="3"/>
          <c:tx>
            <c:strRef>
              <c:f>'Pablo_blé_2011-2012'!$J$1</c:f>
              <c:strCache>
                <c:ptCount val="1"/>
                <c:pt idx="0">
                  <c:v>theta du jour (très approx)</c:v>
                </c:pt>
              </c:strCache>
            </c:strRef>
          </c:tx>
          <c:marker>
            <c:symbol val="none"/>
          </c:marker>
          <c:cat>
            <c:numRef>
              <c:f>'Pablo_blé_2011-2012'!$A$2:$A$366</c:f>
              <c:numCache>
                <c:formatCode>m/d/yyyy</c:formatCode>
                <c:ptCount val="365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  <c:pt idx="23">
                  <c:v>40840</c:v>
                </c:pt>
                <c:pt idx="24">
                  <c:v>40841</c:v>
                </c:pt>
                <c:pt idx="25">
                  <c:v>40842</c:v>
                </c:pt>
                <c:pt idx="26">
                  <c:v>40843</c:v>
                </c:pt>
                <c:pt idx="27">
                  <c:v>40844</c:v>
                </c:pt>
                <c:pt idx="28">
                  <c:v>40845</c:v>
                </c:pt>
                <c:pt idx="29">
                  <c:v>40846</c:v>
                </c:pt>
                <c:pt idx="30">
                  <c:v>40847</c:v>
                </c:pt>
                <c:pt idx="31">
                  <c:v>40848</c:v>
                </c:pt>
                <c:pt idx="32">
                  <c:v>40849</c:v>
                </c:pt>
                <c:pt idx="33">
                  <c:v>40850</c:v>
                </c:pt>
                <c:pt idx="34">
                  <c:v>40851</c:v>
                </c:pt>
                <c:pt idx="35">
                  <c:v>40852</c:v>
                </c:pt>
                <c:pt idx="36">
                  <c:v>40853</c:v>
                </c:pt>
                <c:pt idx="37">
                  <c:v>40854</c:v>
                </c:pt>
                <c:pt idx="38">
                  <c:v>40855</c:v>
                </c:pt>
                <c:pt idx="39">
                  <c:v>40856</c:v>
                </c:pt>
                <c:pt idx="40">
                  <c:v>40857</c:v>
                </c:pt>
                <c:pt idx="41">
                  <c:v>40858</c:v>
                </c:pt>
                <c:pt idx="42">
                  <c:v>40859</c:v>
                </c:pt>
                <c:pt idx="43">
                  <c:v>40860</c:v>
                </c:pt>
                <c:pt idx="44">
                  <c:v>40861</c:v>
                </c:pt>
                <c:pt idx="45">
                  <c:v>40862</c:v>
                </c:pt>
                <c:pt idx="46">
                  <c:v>40863</c:v>
                </c:pt>
                <c:pt idx="47">
                  <c:v>40864</c:v>
                </c:pt>
                <c:pt idx="48">
                  <c:v>40865</c:v>
                </c:pt>
                <c:pt idx="49">
                  <c:v>40866</c:v>
                </c:pt>
                <c:pt idx="50">
                  <c:v>40867</c:v>
                </c:pt>
                <c:pt idx="51">
                  <c:v>40868</c:v>
                </c:pt>
                <c:pt idx="52">
                  <c:v>40869</c:v>
                </c:pt>
                <c:pt idx="53">
                  <c:v>40870</c:v>
                </c:pt>
                <c:pt idx="54">
                  <c:v>40871</c:v>
                </c:pt>
                <c:pt idx="55">
                  <c:v>40872</c:v>
                </c:pt>
                <c:pt idx="56">
                  <c:v>40873</c:v>
                </c:pt>
                <c:pt idx="57">
                  <c:v>40874</c:v>
                </c:pt>
                <c:pt idx="58">
                  <c:v>40875</c:v>
                </c:pt>
                <c:pt idx="59">
                  <c:v>40876</c:v>
                </c:pt>
                <c:pt idx="60">
                  <c:v>40877</c:v>
                </c:pt>
                <c:pt idx="61">
                  <c:v>40878</c:v>
                </c:pt>
                <c:pt idx="62">
                  <c:v>40879</c:v>
                </c:pt>
                <c:pt idx="63">
                  <c:v>40880</c:v>
                </c:pt>
                <c:pt idx="64">
                  <c:v>40881</c:v>
                </c:pt>
                <c:pt idx="65">
                  <c:v>40882</c:v>
                </c:pt>
                <c:pt idx="66">
                  <c:v>40883</c:v>
                </c:pt>
                <c:pt idx="67">
                  <c:v>40884</c:v>
                </c:pt>
                <c:pt idx="68">
                  <c:v>40885</c:v>
                </c:pt>
                <c:pt idx="69">
                  <c:v>40886</c:v>
                </c:pt>
                <c:pt idx="70">
                  <c:v>40887</c:v>
                </c:pt>
                <c:pt idx="71">
                  <c:v>40888</c:v>
                </c:pt>
                <c:pt idx="72">
                  <c:v>40889</c:v>
                </c:pt>
                <c:pt idx="73">
                  <c:v>40890</c:v>
                </c:pt>
                <c:pt idx="74">
                  <c:v>40891</c:v>
                </c:pt>
                <c:pt idx="75">
                  <c:v>40892</c:v>
                </c:pt>
                <c:pt idx="76">
                  <c:v>40893</c:v>
                </c:pt>
                <c:pt idx="77">
                  <c:v>40894</c:v>
                </c:pt>
                <c:pt idx="78">
                  <c:v>40895</c:v>
                </c:pt>
                <c:pt idx="79">
                  <c:v>40896</c:v>
                </c:pt>
                <c:pt idx="80">
                  <c:v>40897</c:v>
                </c:pt>
                <c:pt idx="81">
                  <c:v>40898</c:v>
                </c:pt>
                <c:pt idx="82">
                  <c:v>40899</c:v>
                </c:pt>
                <c:pt idx="83">
                  <c:v>40900</c:v>
                </c:pt>
                <c:pt idx="84">
                  <c:v>40901</c:v>
                </c:pt>
                <c:pt idx="85">
                  <c:v>40902</c:v>
                </c:pt>
                <c:pt idx="86">
                  <c:v>40903</c:v>
                </c:pt>
                <c:pt idx="87">
                  <c:v>40904</c:v>
                </c:pt>
                <c:pt idx="88">
                  <c:v>40905</c:v>
                </c:pt>
                <c:pt idx="89">
                  <c:v>40906</c:v>
                </c:pt>
                <c:pt idx="90">
                  <c:v>40907</c:v>
                </c:pt>
                <c:pt idx="91">
                  <c:v>40908</c:v>
                </c:pt>
                <c:pt idx="92">
                  <c:v>40909</c:v>
                </c:pt>
                <c:pt idx="93">
                  <c:v>40910</c:v>
                </c:pt>
                <c:pt idx="94">
                  <c:v>40911</c:v>
                </c:pt>
                <c:pt idx="95">
                  <c:v>40912</c:v>
                </c:pt>
                <c:pt idx="96">
                  <c:v>40913</c:v>
                </c:pt>
                <c:pt idx="97">
                  <c:v>40914</c:v>
                </c:pt>
                <c:pt idx="98">
                  <c:v>40915</c:v>
                </c:pt>
                <c:pt idx="99">
                  <c:v>40916</c:v>
                </c:pt>
                <c:pt idx="100">
                  <c:v>40917</c:v>
                </c:pt>
                <c:pt idx="101">
                  <c:v>40918</c:v>
                </c:pt>
                <c:pt idx="102">
                  <c:v>40919</c:v>
                </c:pt>
                <c:pt idx="103">
                  <c:v>40920</c:v>
                </c:pt>
                <c:pt idx="104">
                  <c:v>40921</c:v>
                </c:pt>
                <c:pt idx="105">
                  <c:v>40922</c:v>
                </c:pt>
                <c:pt idx="106">
                  <c:v>40923</c:v>
                </c:pt>
                <c:pt idx="107">
                  <c:v>40924</c:v>
                </c:pt>
                <c:pt idx="108">
                  <c:v>40925</c:v>
                </c:pt>
                <c:pt idx="109">
                  <c:v>40926</c:v>
                </c:pt>
                <c:pt idx="110">
                  <c:v>40927</c:v>
                </c:pt>
                <c:pt idx="111">
                  <c:v>40928</c:v>
                </c:pt>
                <c:pt idx="112">
                  <c:v>40929</c:v>
                </c:pt>
                <c:pt idx="113">
                  <c:v>40930</c:v>
                </c:pt>
                <c:pt idx="114">
                  <c:v>40931</c:v>
                </c:pt>
                <c:pt idx="115">
                  <c:v>40932</c:v>
                </c:pt>
                <c:pt idx="116">
                  <c:v>40933</c:v>
                </c:pt>
                <c:pt idx="117">
                  <c:v>40934</c:v>
                </c:pt>
                <c:pt idx="118">
                  <c:v>40935</c:v>
                </c:pt>
                <c:pt idx="119">
                  <c:v>40936</c:v>
                </c:pt>
                <c:pt idx="120">
                  <c:v>40937</c:v>
                </c:pt>
                <c:pt idx="121">
                  <c:v>40938</c:v>
                </c:pt>
                <c:pt idx="122">
                  <c:v>40939</c:v>
                </c:pt>
                <c:pt idx="123">
                  <c:v>40940</c:v>
                </c:pt>
                <c:pt idx="124">
                  <c:v>40941</c:v>
                </c:pt>
                <c:pt idx="125">
                  <c:v>40942</c:v>
                </c:pt>
                <c:pt idx="126">
                  <c:v>40943</c:v>
                </c:pt>
                <c:pt idx="127">
                  <c:v>40944</c:v>
                </c:pt>
                <c:pt idx="128">
                  <c:v>40945</c:v>
                </c:pt>
                <c:pt idx="129">
                  <c:v>40946</c:v>
                </c:pt>
                <c:pt idx="130">
                  <c:v>40947</c:v>
                </c:pt>
                <c:pt idx="131">
                  <c:v>40948</c:v>
                </c:pt>
                <c:pt idx="132">
                  <c:v>40949</c:v>
                </c:pt>
                <c:pt idx="133">
                  <c:v>40950</c:v>
                </c:pt>
                <c:pt idx="134">
                  <c:v>40951</c:v>
                </c:pt>
                <c:pt idx="135">
                  <c:v>40952</c:v>
                </c:pt>
                <c:pt idx="136">
                  <c:v>40953</c:v>
                </c:pt>
                <c:pt idx="137">
                  <c:v>40954</c:v>
                </c:pt>
                <c:pt idx="138">
                  <c:v>40955</c:v>
                </c:pt>
                <c:pt idx="139">
                  <c:v>40956</c:v>
                </c:pt>
                <c:pt idx="140">
                  <c:v>40957</c:v>
                </c:pt>
                <c:pt idx="141">
                  <c:v>40958</c:v>
                </c:pt>
                <c:pt idx="142">
                  <c:v>40959</c:v>
                </c:pt>
                <c:pt idx="143">
                  <c:v>40960</c:v>
                </c:pt>
                <c:pt idx="144">
                  <c:v>40961</c:v>
                </c:pt>
                <c:pt idx="145">
                  <c:v>40962</c:v>
                </c:pt>
                <c:pt idx="146">
                  <c:v>40963</c:v>
                </c:pt>
                <c:pt idx="147">
                  <c:v>40964</c:v>
                </c:pt>
                <c:pt idx="148">
                  <c:v>40965</c:v>
                </c:pt>
                <c:pt idx="149">
                  <c:v>40966</c:v>
                </c:pt>
                <c:pt idx="150">
                  <c:v>40967</c:v>
                </c:pt>
                <c:pt idx="151">
                  <c:v>40968</c:v>
                </c:pt>
                <c:pt idx="152">
                  <c:v>40969</c:v>
                </c:pt>
                <c:pt idx="153">
                  <c:v>40970</c:v>
                </c:pt>
                <c:pt idx="154">
                  <c:v>40971</c:v>
                </c:pt>
                <c:pt idx="155">
                  <c:v>40972</c:v>
                </c:pt>
                <c:pt idx="156">
                  <c:v>40973</c:v>
                </c:pt>
                <c:pt idx="157">
                  <c:v>40974</c:v>
                </c:pt>
                <c:pt idx="158">
                  <c:v>40975</c:v>
                </c:pt>
                <c:pt idx="159">
                  <c:v>40976</c:v>
                </c:pt>
                <c:pt idx="160">
                  <c:v>40977</c:v>
                </c:pt>
                <c:pt idx="161">
                  <c:v>40978</c:v>
                </c:pt>
                <c:pt idx="162">
                  <c:v>40979</c:v>
                </c:pt>
                <c:pt idx="163">
                  <c:v>40980</c:v>
                </c:pt>
                <c:pt idx="164">
                  <c:v>40981</c:v>
                </c:pt>
                <c:pt idx="165">
                  <c:v>40982</c:v>
                </c:pt>
                <c:pt idx="166">
                  <c:v>40983</c:v>
                </c:pt>
                <c:pt idx="167">
                  <c:v>40984</c:v>
                </c:pt>
                <c:pt idx="168">
                  <c:v>40985</c:v>
                </c:pt>
                <c:pt idx="169">
                  <c:v>40986</c:v>
                </c:pt>
                <c:pt idx="170">
                  <c:v>40987</c:v>
                </c:pt>
                <c:pt idx="171">
                  <c:v>40988</c:v>
                </c:pt>
                <c:pt idx="172">
                  <c:v>40989</c:v>
                </c:pt>
                <c:pt idx="173">
                  <c:v>40990</c:v>
                </c:pt>
                <c:pt idx="174">
                  <c:v>40991</c:v>
                </c:pt>
                <c:pt idx="175">
                  <c:v>40992</c:v>
                </c:pt>
                <c:pt idx="176">
                  <c:v>40993</c:v>
                </c:pt>
                <c:pt idx="177">
                  <c:v>40994</c:v>
                </c:pt>
                <c:pt idx="178">
                  <c:v>40995</c:v>
                </c:pt>
                <c:pt idx="179">
                  <c:v>40996</c:v>
                </c:pt>
                <c:pt idx="180">
                  <c:v>40997</c:v>
                </c:pt>
                <c:pt idx="181">
                  <c:v>40998</c:v>
                </c:pt>
                <c:pt idx="182">
                  <c:v>40999</c:v>
                </c:pt>
                <c:pt idx="183">
                  <c:v>41000</c:v>
                </c:pt>
                <c:pt idx="184">
                  <c:v>41001</c:v>
                </c:pt>
                <c:pt idx="185">
                  <c:v>41002</c:v>
                </c:pt>
                <c:pt idx="186">
                  <c:v>41003</c:v>
                </c:pt>
                <c:pt idx="187">
                  <c:v>41004</c:v>
                </c:pt>
                <c:pt idx="188">
                  <c:v>41005</c:v>
                </c:pt>
                <c:pt idx="189">
                  <c:v>41006</c:v>
                </c:pt>
                <c:pt idx="190">
                  <c:v>41007</c:v>
                </c:pt>
                <c:pt idx="191">
                  <c:v>41008</c:v>
                </c:pt>
                <c:pt idx="192">
                  <c:v>41009</c:v>
                </c:pt>
                <c:pt idx="193">
                  <c:v>41010</c:v>
                </c:pt>
                <c:pt idx="194">
                  <c:v>41011</c:v>
                </c:pt>
                <c:pt idx="195">
                  <c:v>41012</c:v>
                </c:pt>
                <c:pt idx="196">
                  <c:v>41013</c:v>
                </c:pt>
                <c:pt idx="197">
                  <c:v>41014</c:v>
                </c:pt>
                <c:pt idx="198">
                  <c:v>41015</c:v>
                </c:pt>
                <c:pt idx="199">
                  <c:v>41016</c:v>
                </c:pt>
                <c:pt idx="200">
                  <c:v>41017</c:v>
                </c:pt>
                <c:pt idx="201">
                  <c:v>41018</c:v>
                </c:pt>
                <c:pt idx="202">
                  <c:v>41019</c:v>
                </c:pt>
                <c:pt idx="203">
                  <c:v>41020</c:v>
                </c:pt>
                <c:pt idx="204">
                  <c:v>41021</c:v>
                </c:pt>
                <c:pt idx="205">
                  <c:v>41022</c:v>
                </c:pt>
                <c:pt idx="206">
                  <c:v>41023</c:v>
                </c:pt>
                <c:pt idx="207">
                  <c:v>41024</c:v>
                </c:pt>
                <c:pt idx="208">
                  <c:v>41025</c:v>
                </c:pt>
                <c:pt idx="209">
                  <c:v>41026</c:v>
                </c:pt>
                <c:pt idx="210">
                  <c:v>41027</c:v>
                </c:pt>
                <c:pt idx="211">
                  <c:v>41028</c:v>
                </c:pt>
                <c:pt idx="212">
                  <c:v>41029</c:v>
                </c:pt>
                <c:pt idx="213">
                  <c:v>41030</c:v>
                </c:pt>
                <c:pt idx="214">
                  <c:v>41031</c:v>
                </c:pt>
                <c:pt idx="215">
                  <c:v>41032</c:v>
                </c:pt>
                <c:pt idx="216">
                  <c:v>41033</c:v>
                </c:pt>
                <c:pt idx="217">
                  <c:v>41034</c:v>
                </c:pt>
                <c:pt idx="218">
                  <c:v>41035</c:v>
                </c:pt>
                <c:pt idx="219">
                  <c:v>41036</c:v>
                </c:pt>
                <c:pt idx="220">
                  <c:v>41037</c:v>
                </c:pt>
                <c:pt idx="221">
                  <c:v>41038</c:v>
                </c:pt>
                <c:pt idx="222">
                  <c:v>41039</c:v>
                </c:pt>
                <c:pt idx="223">
                  <c:v>41040</c:v>
                </c:pt>
                <c:pt idx="224">
                  <c:v>41041</c:v>
                </c:pt>
                <c:pt idx="225">
                  <c:v>41042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41048</c:v>
                </c:pt>
                <c:pt idx="232">
                  <c:v>41049</c:v>
                </c:pt>
                <c:pt idx="233">
                  <c:v>41050</c:v>
                </c:pt>
                <c:pt idx="234">
                  <c:v>41051</c:v>
                </c:pt>
                <c:pt idx="235">
                  <c:v>41052</c:v>
                </c:pt>
                <c:pt idx="236">
                  <c:v>41053</c:v>
                </c:pt>
                <c:pt idx="237">
                  <c:v>41054</c:v>
                </c:pt>
                <c:pt idx="238">
                  <c:v>41055</c:v>
                </c:pt>
                <c:pt idx="239">
                  <c:v>41056</c:v>
                </c:pt>
                <c:pt idx="240">
                  <c:v>41057</c:v>
                </c:pt>
                <c:pt idx="241">
                  <c:v>41058</c:v>
                </c:pt>
                <c:pt idx="242">
                  <c:v>41059</c:v>
                </c:pt>
                <c:pt idx="243">
                  <c:v>41060</c:v>
                </c:pt>
                <c:pt idx="244">
                  <c:v>41061</c:v>
                </c:pt>
                <c:pt idx="245">
                  <c:v>41062</c:v>
                </c:pt>
                <c:pt idx="246">
                  <c:v>41063</c:v>
                </c:pt>
                <c:pt idx="247">
                  <c:v>41064</c:v>
                </c:pt>
                <c:pt idx="248">
                  <c:v>41065</c:v>
                </c:pt>
                <c:pt idx="249">
                  <c:v>41066</c:v>
                </c:pt>
                <c:pt idx="250">
                  <c:v>41067</c:v>
                </c:pt>
                <c:pt idx="251">
                  <c:v>41068</c:v>
                </c:pt>
                <c:pt idx="252">
                  <c:v>41069</c:v>
                </c:pt>
                <c:pt idx="253">
                  <c:v>41070</c:v>
                </c:pt>
                <c:pt idx="254">
                  <c:v>41071</c:v>
                </c:pt>
                <c:pt idx="255">
                  <c:v>41072</c:v>
                </c:pt>
                <c:pt idx="256">
                  <c:v>41073</c:v>
                </c:pt>
                <c:pt idx="257">
                  <c:v>41074</c:v>
                </c:pt>
                <c:pt idx="258">
                  <c:v>41075</c:v>
                </c:pt>
                <c:pt idx="259">
                  <c:v>41076</c:v>
                </c:pt>
                <c:pt idx="260">
                  <c:v>41077</c:v>
                </c:pt>
                <c:pt idx="261">
                  <c:v>41078</c:v>
                </c:pt>
                <c:pt idx="262">
                  <c:v>41079</c:v>
                </c:pt>
                <c:pt idx="263">
                  <c:v>41080</c:v>
                </c:pt>
                <c:pt idx="264">
                  <c:v>41081</c:v>
                </c:pt>
                <c:pt idx="265">
                  <c:v>41082</c:v>
                </c:pt>
                <c:pt idx="266">
                  <c:v>41083</c:v>
                </c:pt>
                <c:pt idx="267">
                  <c:v>41084</c:v>
                </c:pt>
                <c:pt idx="268">
                  <c:v>41085</c:v>
                </c:pt>
                <c:pt idx="269">
                  <c:v>41086</c:v>
                </c:pt>
                <c:pt idx="270">
                  <c:v>41087</c:v>
                </c:pt>
                <c:pt idx="271">
                  <c:v>41088</c:v>
                </c:pt>
                <c:pt idx="272">
                  <c:v>41089</c:v>
                </c:pt>
                <c:pt idx="273">
                  <c:v>41090</c:v>
                </c:pt>
                <c:pt idx="274">
                  <c:v>41091</c:v>
                </c:pt>
                <c:pt idx="275">
                  <c:v>41092</c:v>
                </c:pt>
                <c:pt idx="276">
                  <c:v>41093</c:v>
                </c:pt>
                <c:pt idx="277">
                  <c:v>41094</c:v>
                </c:pt>
                <c:pt idx="278">
                  <c:v>41095</c:v>
                </c:pt>
                <c:pt idx="279">
                  <c:v>41096</c:v>
                </c:pt>
                <c:pt idx="280">
                  <c:v>41097</c:v>
                </c:pt>
                <c:pt idx="281">
                  <c:v>41098</c:v>
                </c:pt>
                <c:pt idx="282">
                  <c:v>41099</c:v>
                </c:pt>
                <c:pt idx="283">
                  <c:v>41100</c:v>
                </c:pt>
                <c:pt idx="284">
                  <c:v>41101</c:v>
                </c:pt>
                <c:pt idx="285">
                  <c:v>41102</c:v>
                </c:pt>
                <c:pt idx="286">
                  <c:v>41103</c:v>
                </c:pt>
                <c:pt idx="287">
                  <c:v>41104</c:v>
                </c:pt>
                <c:pt idx="288">
                  <c:v>41105</c:v>
                </c:pt>
                <c:pt idx="289">
                  <c:v>41106</c:v>
                </c:pt>
                <c:pt idx="290">
                  <c:v>41107</c:v>
                </c:pt>
                <c:pt idx="291">
                  <c:v>41108</c:v>
                </c:pt>
                <c:pt idx="292">
                  <c:v>41109</c:v>
                </c:pt>
                <c:pt idx="293">
                  <c:v>41110</c:v>
                </c:pt>
                <c:pt idx="294">
                  <c:v>41111</c:v>
                </c:pt>
                <c:pt idx="295">
                  <c:v>41112</c:v>
                </c:pt>
                <c:pt idx="296">
                  <c:v>41113</c:v>
                </c:pt>
                <c:pt idx="297">
                  <c:v>41114</c:v>
                </c:pt>
                <c:pt idx="298">
                  <c:v>41115</c:v>
                </c:pt>
                <c:pt idx="299">
                  <c:v>41116</c:v>
                </c:pt>
                <c:pt idx="300">
                  <c:v>41117</c:v>
                </c:pt>
                <c:pt idx="301">
                  <c:v>41118</c:v>
                </c:pt>
                <c:pt idx="302">
                  <c:v>41119</c:v>
                </c:pt>
                <c:pt idx="303">
                  <c:v>41120</c:v>
                </c:pt>
                <c:pt idx="304">
                  <c:v>41121</c:v>
                </c:pt>
                <c:pt idx="305">
                  <c:v>41122</c:v>
                </c:pt>
                <c:pt idx="306">
                  <c:v>41123</c:v>
                </c:pt>
                <c:pt idx="307">
                  <c:v>41124</c:v>
                </c:pt>
                <c:pt idx="308">
                  <c:v>41125</c:v>
                </c:pt>
                <c:pt idx="309">
                  <c:v>41126</c:v>
                </c:pt>
                <c:pt idx="310">
                  <c:v>41127</c:v>
                </c:pt>
                <c:pt idx="311">
                  <c:v>41128</c:v>
                </c:pt>
                <c:pt idx="312">
                  <c:v>41129</c:v>
                </c:pt>
                <c:pt idx="313">
                  <c:v>41130</c:v>
                </c:pt>
                <c:pt idx="314">
                  <c:v>41131</c:v>
                </c:pt>
                <c:pt idx="315">
                  <c:v>41132</c:v>
                </c:pt>
                <c:pt idx="316">
                  <c:v>41133</c:v>
                </c:pt>
                <c:pt idx="317">
                  <c:v>41134</c:v>
                </c:pt>
                <c:pt idx="318">
                  <c:v>41135</c:v>
                </c:pt>
                <c:pt idx="319">
                  <c:v>41136</c:v>
                </c:pt>
                <c:pt idx="320">
                  <c:v>41137</c:v>
                </c:pt>
                <c:pt idx="321">
                  <c:v>41138</c:v>
                </c:pt>
                <c:pt idx="322">
                  <c:v>41139</c:v>
                </c:pt>
                <c:pt idx="323">
                  <c:v>41140</c:v>
                </c:pt>
                <c:pt idx="324">
                  <c:v>41141</c:v>
                </c:pt>
                <c:pt idx="325">
                  <c:v>41142</c:v>
                </c:pt>
                <c:pt idx="326">
                  <c:v>41143</c:v>
                </c:pt>
                <c:pt idx="327">
                  <c:v>41144</c:v>
                </c:pt>
                <c:pt idx="328">
                  <c:v>41145</c:v>
                </c:pt>
                <c:pt idx="329">
                  <c:v>41146</c:v>
                </c:pt>
                <c:pt idx="330">
                  <c:v>41147</c:v>
                </c:pt>
                <c:pt idx="331">
                  <c:v>41148</c:v>
                </c:pt>
                <c:pt idx="332">
                  <c:v>41149</c:v>
                </c:pt>
                <c:pt idx="333">
                  <c:v>41150</c:v>
                </c:pt>
                <c:pt idx="334">
                  <c:v>41151</c:v>
                </c:pt>
                <c:pt idx="335">
                  <c:v>41152</c:v>
                </c:pt>
                <c:pt idx="336">
                  <c:v>41153</c:v>
                </c:pt>
                <c:pt idx="337">
                  <c:v>41154</c:v>
                </c:pt>
                <c:pt idx="338">
                  <c:v>41155</c:v>
                </c:pt>
                <c:pt idx="339">
                  <c:v>41156</c:v>
                </c:pt>
                <c:pt idx="340">
                  <c:v>41157</c:v>
                </c:pt>
                <c:pt idx="341">
                  <c:v>41158</c:v>
                </c:pt>
                <c:pt idx="342">
                  <c:v>41159</c:v>
                </c:pt>
                <c:pt idx="343">
                  <c:v>41160</c:v>
                </c:pt>
                <c:pt idx="344">
                  <c:v>41161</c:v>
                </c:pt>
                <c:pt idx="345">
                  <c:v>41162</c:v>
                </c:pt>
                <c:pt idx="346">
                  <c:v>41163</c:v>
                </c:pt>
                <c:pt idx="347">
                  <c:v>41164</c:v>
                </c:pt>
                <c:pt idx="348">
                  <c:v>41165</c:v>
                </c:pt>
                <c:pt idx="349">
                  <c:v>41166</c:v>
                </c:pt>
                <c:pt idx="350">
                  <c:v>41167</c:v>
                </c:pt>
                <c:pt idx="351">
                  <c:v>41168</c:v>
                </c:pt>
                <c:pt idx="352">
                  <c:v>41169</c:v>
                </c:pt>
                <c:pt idx="353">
                  <c:v>41170</c:v>
                </c:pt>
                <c:pt idx="354">
                  <c:v>41171</c:v>
                </c:pt>
                <c:pt idx="355">
                  <c:v>41172</c:v>
                </c:pt>
                <c:pt idx="356">
                  <c:v>41173</c:v>
                </c:pt>
                <c:pt idx="357">
                  <c:v>41174</c:v>
                </c:pt>
                <c:pt idx="358">
                  <c:v>41175</c:v>
                </c:pt>
                <c:pt idx="359">
                  <c:v>41176</c:v>
                </c:pt>
                <c:pt idx="360">
                  <c:v>41177</c:v>
                </c:pt>
                <c:pt idx="361">
                  <c:v>41178</c:v>
                </c:pt>
                <c:pt idx="362">
                  <c:v>41179</c:v>
                </c:pt>
                <c:pt idx="363">
                  <c:v>41180</c:v>
                </c:pt>
                <c:pt idx="364">
                  <c:v>41181</c:v>
                </c:pt>
              </c:numCache>
            </c:numRef>
          </c:cat>
          <c:val>
            <c:numRef>
              <c:f>'Pablo_blé_2011-2012'!$J$2:$J$513</c:f>
              <c:numCache>
                <c:formatCode>0.00</c:formatCode>
                <c:ptCount val="512"/>
                <c:pt idx="0">
                  <c:v>0.1975162460481478</c:v>
                </c:pt>
                <c:pt idx="1">
                  <c:v>0.19290583542500431</c:v>
                </c:pt>
                <c:pt idx="2">
                  <c:v>0.1884949062099345</c:v>
                </c:pt>
                <c:pt idx="3">
                  <c:v>0.18410855895728981</c:v>
                </c:pt>
                <c:pt idx="4">
                  <c:v>0.17984777851131409</c:v>
                </c:pt>
                <c:pt idx="5">
                  <c:v>0.20199352730516115</c:v>
                </c:pt>
                <c:pt idx="6">
                  <c:v>0.20695065132609761</c:v>
                </c:pt>
                <c:pt idx="7">
                  <c:v>0.20996563765868517</c:v>
                </c:pt>
                <c:pt idx="8">
                  <c:v>0.21250256747007953</c:v>
                </c:pt>
                <c:pt idx="9">
                  <c:v>0.21354683794676257</c:v>
                </c:pt>
                <c:pt idx="10">
                  <c:v>0.2088765411497476</c:v>
                </c:pt>
                <c:pt idx="11">
                  <c:v>0.20453180656745698</c:v>
                </c:pt>
                <c:pt idx="12">
                  <c:v>0.20454491356373053</c:v>
                </c:pt>
                <c:pt idx="13">
                  <c:v>0.20157587865388801</c:v>
                </c:pt>
                <c:pt idx="14">
                  <c:v>0.19885821142658952</c:v>
                </c:pt>
                <c:pt idx="15">
                  <c:v>0.19630147417252494</c:v>
                </c:pt>
                <c:pt idx="16">
                  <c:v>0.19337260986855329</c:v>
                </c:pt>
                <c:pt idx="17">
                  <c:v>0.19230881505444539</c:v>
                </c:pt>
                <c:pt idx="18">
                  <c:v>0.24248446213673117</c:v>
                </c:pt>
                <c:pt idx="19">
                  <c:v>0.24015859141938231</c:v>
                </c:pt>
                <c:pt idx="20">
                  <c:v>0.23857716278618554</c:v>
                </c:pt>
                <c:pt idx="21">
                  <c:v>0.23711153488507844</c:v>
                </c:pt>
                <c:pt idx="22">
                  <c:v>0.23545976101086849</c:v>
                </c:pt>
                <c:pt idx="23">
                  <c:v>0.23286900087244281</c:v>
                </c:pt>
                <c:pt idx="24">
                  <c:v>0.23839773257690003</c:v>
                </c:pt>
                <c:pt idx="25">
                  <c:v>0.23657162548682611</c:v>
                </c:pt>
                <c:pt idx="26">
                  <c:v>0.23406255234808102</c:v>
                </c:pt>
                <c:pt idx="27">
                  <c:v>0.23110132412971776</c:v>
                </c:pt>
                <c:pt idx="28">
                  <c:v>0.22738980149163793</c:v>
                </c:pt>
                <c:pt idx="29">
                  <c:v>0.22493613657061837</c:v>
                </c:pt>
                <c:pt idx="30">
                  <c:v>0.22121708025215422</c:v>
                </c:pt>
                <c:pt idx="31">
                  <c:v>0.21813470305649688</c:v>
                </c:pt>
                <c:pt idx="32">
                  <c:v>0.21482220883579781</c:v>
                </c:pt>
                <c:pt idx="33">
                  <c:v>0.21324469933989362</c:v>
                </c:pt>
                <c:pt idx="34">
                  <c:v>0.20987475622126225</c:v>
                </c:pt>
                <c:pt idx="35">
                  <c:v>0.20664330915177206</c:v>
                </c:pt>
                <c:pt idx="36">
                  <c:v>0.20359862550145882</c:v>
                </c:pt>
                <c:pt idx="37">
                  <c:v>0.20078413348515292</c:v>
                </c:pt>
                <c:pt idx="38">
                  <c:v>0.19810953518922023</c:v>
                </c:pt>
                <c:pt idx="39">
                  <c:v>0.19579653624463009</c:v>
                </c:pt>
                <c:pt idx="40">
                  <c:v>0.19380055817887917</c:v>
                </c:pt>
                <c:pt idx="41">
                  <c:v>0.19171576896658124</c:v>
                </c:pt>
                <c:pt idx="42">
                  <c:v>0.18981175383342638</c:v>
                </c:pt>
                <c:pt idx="43">
                  <c:v>0.18824528309085511</c:v>
                </c:pt>
                <c:pt idx="44">
                  <c:v>0.18690914190057326</c:v>
                </c:pt>
                <c:pt idx="45">
                  <c:v>0.18584069405895678</c:v>
                </c:pt>
                <c:pt idx="46">
                  <c:v>0.18491840120080924</c:v>
                </c:pt>
                <c:pt idx="47">
                  <c:v>0.18371182034455982</c:v>
                </c:pt>
                <c:pt idx="48">
                  <c:v>0.18460518454035454</c:v>
                </c:pt>
                <c:pt idx="49">
                  <c:v>0.18304298839144031</c:v>
                </c:pt>
                <c:pt idx="50">
                  <c:v>0.18170243632898506</c:v>
                </c:pt>
                <c:pt idx="51">
                  <c:v>0.1808584489119279</c:v>
                </c:pt>
                <c:pt idx="52">
                  <c:v>0.1801291756578384</c:v>
                </c:pt>
                <c:pt idx="53">
                  <c:v>0.18144860553191147</c:v>
                </c:pt>
                <c:pt idx="54">
                  <c:v>0.1806066448420163</c:v>
                </c:pt>
                <c:pt idx="55">
                  <c:v>0.17970674290882785</c:v>
                </c:pt>
                <c:pt idx="56">
                  <c:v>0.17815063321193023</c:v>
                </c:pt>
                <c:pt idx="57">
                  <c:v>0.1766178727912788</c:v>
                </c:pt>
                <c:pt idx="58">
                  <c:v>0.1750247971253843</c:v>
                </c:pt>
                <c:pt idx="59">
                  <c:v>0.17396869297706199</c:v>
                </c:pt>
                <c:pt idx="60">
                  <c:v>0.17466566831026423</c:v>
                </c:pt>
                <c:pt idx="61">
                  <c:v>0.1727557950066165</c:v>
                </c:pt>
                <c:pt idx="62">
                  <c:v>0.17517737095753264</c:v>
                </c:pt>
                <c:pt idx="63">
                  <c:v>0.17551337731303587</c:v>
                </c:pt>
                <c:pt idx="64">
                  <c:v>0.17990793466635299</c:v>
                </c:pt>
                <c:pt idx="65">
                  <c:v>0.21515051806306687</c:v>
                </c:pt>
                <c:pt idx="66">
                  <c:v>0.23159819753683505</c:v>
                </c:pt>
                <c:pt idx="67">
                  <c:v>0.25245279109549479</c:v>
                </c:pt>
                <c:pt idx="68">
                  <c:v>0.25219988186235831</c:v>
                </c:pt>
                <c:pt idx="69">
                  <c:v>0.27850707971262645</c:v>
                </c:pt>
                <c:pt idx="70">
                  <c:v>0.28238581087977443</c:v>
                </c:pt>
                <c:pt idx="71">
                  <c:v>0.28095043153304577</c:v>
                </c:pt>
                <c:pt idx="72">
                  <c:v>0.28532338374953703</c:v>
                </c:pt>
                <c:pt idx="73">
                  <c:v>0.29438607526166649</c:v>
                </c:pt>
                <c:pt idx="74">
                  <c:v>0.29735169141752305</c:v>
                </c:pt>
                <c:pt idx="75">
                  <c:v>0.29655034285978354</c:v>
                </c:pt>
                <c:pt idx="76">
                  <c:v>0.36458973485783874</c:v>
                </c:pt>
                <c:pt idx="77">
                  <c:v>0.36300824187986835</c:v>
                </c:pt>
                <c:pt idx="78">
                  <c:v>0.36107123115720985</c:v>
                </c:pt>
                <c:pt idx="79">
                  <c:v>0.36178669483692039</c:v>
                </c:pt>
                <c:pt idx="80">
                  <c:v>0.36650020372547409</c:v>
                </c:pt>
                <c:pt idx="81">
                  <c:v>0.369452049009663</c:v>
                </c:pt>
                <c:pt idx="82">
                  <c:v>0.37311021893260643</c:v>
                </c:pt>
                <c:pt idx="83">
                  <c:v>0.36742070785346426</c:v>
                </c:pt>
                <c:pt idx="84">
                  <c:v>0.36745073165349817</c:v>
                </c:pt>
                <c:pt idx="85">
                  <c:v>0.36404156219525496</c:v>
                </c:pt>
                <c:pt idx="86">
                  <c:v>0.35936171950130746</c:v>
                </c:pt>
                <c:pt idx="87">
                  <c:v>0.35481659602475357</c:v>
                </c:pt>
                <c:pt idx="88">
                  <c:v>0.35249158277697956</c:v>
                </c:pt>
                <c:pt idx="89">
                  <c:v>0.34851447903511446</c:v>
                </c:pt>
                <c:pt idx="90">
                  <c:v>0.35873501494380999</c:v>
                </c:pt>
                <c:pt idx="91">
                  <c:v>0.36431283303169359</c:v>
                </c:pt>
                <c:pt idx="92">
                  <c:v>0.35633200799998566</c:v>
                </c:pt>
                <c:pt idx="93">
                  <c:v>0.35312714916365207</c:v>
                </c:pt>
                <c:pt idx="94">
                  <c:v>0.359558974594271</c:v>
                </c:pt>
                <c:pt idx="95">
                  <c:v>0.35783412091329592</c:v>
                </c:pt>
                <c:pt idx="96">
                  <c:v>0.37471078118620416</c:v>
                </c:pt>
                <c:pt idx="97">
                  <c:v>0.3704758619521612</c:v>
                </c:pt>
                <c:pt idx="98">
                  <c:v>0.36720362362672287</c:v>
                </c:pt>
                <c:pt idx="99">
                  <c:v>0.36486475271874741</c:v>
                </c:pt>
                <c:pt idx="100">
                  <c:v>0.36474842359202375</c:v>
                </c:pt>
                <c:pt idx="101">
                  <c:v>0.36005709644382555</c:v>
                </c:pt>
                <c:pt idx="102">
                  <c:v>0.35732062056464731</c:v>
                </c:pt>
                <c:pt idx="103">
                  <c:v>0.35773058862001694</c:v>
                </c:pt>
                <c:pt idx="104">
                  <c:v>0.35726944813361239</c:v>
                </c:pt>
                <c:pt idx="105">
                  <c:v>0.35623879414098292</c:v>
                </c:pt>
                <c:pt idx="106">
                  <c:v>0.35521191676774666</c:v>
                </c:pt>
                <c:pt idx="107">
                  <c:v>0.35418880217525917</c:v>
                </c:pt>
                <c:pt idx="108">
                  <c:v>0.35316943657558497</c:v>
                </c:pt>
                <c:pt idx="109">
                  <c:v>0.35261998694555052</c:v>
                </c:pt>
                <c:pt idx="110">
                  <c:v>0.36294847150831533</c:v>
                </c:pt>
                <c:pt idx="111">
                  <c:v>0.36823378715414501</c:v>
                </c:pt>
                <c:pt idx="112">
                  <c:v>0.36980709326096173</c:v>
                </c:pt>
                <c:pt idx="113">
                  <c:v>0.36863679437139696</c:v>
                </c:pt>
                <c:pt idx="114">
                  <c:v>0.36935996439467356</c:v>
                </c:pt>
                <c:pt idx="115">
                  <c:v>0.36619877839268067</c:v>
                </c:pt>
                <c:pt idx="116">
                  <c:v>0.36262443248130671</c:v>
                </c:pt>
                <c:pt idx="117">
                  <c:v>0.36591274402622298</c:v>
                </c:pt>
                <c:pt idx="118">
                  <c:v>0.36246169157916797</c:v>
                </c:pt>
                <c:pt idx="119">
                  <c:v>0.35958387981372697</c:v>
                </c:pt>
                <c:pt idx="120">
                  <c:v>0.36060520190700751</c:v>
                </c:pt>
                <c:pt idx="121">
                  <c:v>0.36593708900465849</c:v>
                </c:pt>
                <c:pt idx="122">
                  <c:v>0.36487467422631381</c:v>
                </c:pt>
                <c:pt idx="123">
                  <c:v>0.36381615244822341</c:v>
                </c:pt>
                <c:pt idx="124">
                  <c:v>0.36276150940528951</c:v>
                </c:pt>
                <c:pt idx="125">
                  <c:v>0.36171073088468531</c:v>
                </c:pt>
                <c:pt idx="126">
                  <c:v>0.36066380272566423</c:v>
                </c:pt>
                <c:pt idx="127">
                  <c:v>0.35962071081936908</c:v>
                </c:pt>
                <c:pt idx="128">
                  <c:v>0.35858144110864121</c:v>
                </c:pt>
                <c:pt idx="129">
                  <c:v>0.35754597958783207</c:v>
                </c:pt>
                <c:pt idx="130">
                  <c:v>0.35651431230261332</c:v>
                </c:pt>
                <c:pt idx="131">
                  <c:v>0.35548642534978991</c:v>
                </c:pt>
                <c:pt idx="132">
                  <c:v>0.35446230487711183</c:v>
                </c:pt>
                <c:pt idx="133">
                  <c:v>0.35344193708308802</c:v>
                </c:pt>
                <c:pt idx="134">
                  <c:v>0.35242530821679996</c:v>
                </c:pt>
                <c:pt idx="135">
                  <c:v>0.35141240457771683</c:v>
                </c:pt>
                <c:pt idx="136">
                  <c:v>0.35180591932893346</c:v>
                </c:pt>
                <c:pt idx="137">
                  <c:v>0.35226951973222065</c:v>
                </c:pt>
                <c:pt idx="138">
                  <c:v>0.34939350543605074</c:v>
                </c:pt>
                <c:pt idx="139">
                  <c:v>0.34596966392077144</c:v>
                </c:pt>
                <c:pt idx="140">
                  <c:v>0.3465042772575011</c:v>
                </c:pt>
                <c:pt idx="141">
                  <c:v>0.34345183101299914</c:v>
                </c:pt>
                <c:pt idx="142">
                  <c:v>0.34175690093174116</c:v>
                </c:pt>
                <c:pt idx="143">
                  <c:v>0.34078308947503422</c:v>
                </c:pt>
                <c:pt idx="144">
                  <c:v>0.33910507208528651</c:v>
                </c:pt>
                <c:pt idx="145">
                  <c:v>0.33591878769444872</c:v>
                </c:pt>
                <c:pt idx="146">
                  <c:v>0.33137272540450013</c:v>
                </c:pt>
                <c:pt idx="147">
                  <c:v>0.3272626309569141</c:v>
                </c:pt>
                <c:pt idx="148">
                  <c:v>0.32307624363842979</c:v>
                </c:pt>
                <c:pt idx="149">
                  <c:v>0.32007844218870873</c:v>
                </c:pt>
                <c:pt idx="150">
                  <c:v>0.3159611835077214</c:v>
                </c:pt>
                <c:pt idx="151">
                  <c:v>0.31076803135753728</c:v>
                </c:pt>
                <c:pt idx="152">
                  <c:v>0.30666002107733903</c:v>
                </c:pt>
                <c:pt idx="153">
                  <c:v>0.30262371173392211</c:v>
                </c:pt>
                <c:pt idx="154">
                  <c:v>0.29836235053015392</c:v>
                </c:pt>
                <c:pt idx="155">
                  <c:v>0.29412921631065536</c:v>
                </c:pt>
                <c:pt idx="156">
                  <c:v>0.29144442077583133</c:v>
                </c:pt>
                <c:pt idx="157">
                  <c:v>0.28893734657028325</c:v>
                </c:pt>
                <c:pt idx="158">
                  <c:v>0.28662218000794171</c:v>
                </c:pt>
                <c:pt idx="159">
                  <c:v>0.2842007953337502</c:v>
                </c:pt>
                <c:pt idx="160">
                  <c:v>0.28139796117304261</c:v>
                </c:pt>
                <c:pt idx="161">
                  <c:v>0.27801297519194657</c:v>
                </c:pt>
                <c:pt idx="162">
                  <c:v>0.27376177574204663</c:v>
                </c:pt>
                <c:pt idx="163">
                  <c:v>0.26888700413927291</c:v>
                </c:pt>
                <c:pt idx="164">
                  <c:v>0.26579672218698369</c:v>
                </c:pt>
                <c:pt idx="165">
                  <c:v>0.26229018238287338</c:v>
                </c:pt>
                <c:pt idx="166">
                  <c:v>0.25827953090909694</c:v>
                </c:pt>
                <c:pt idx="167">
                  <c:v>0.25314313647575415</c:v>
                </c:pt>
                <c:pt idx="168">
                  <c:v>0.24738035269678413</c:v>
                </c:pt>
                <c:pt idx="169">
                  <c:v>0.27138821257278634</c:v>
                </c:pt>
                <c:pt idx="170">
                  <c:v>0.27029057465856654</c:v>
                </c:pt>
                <c:pt idx="171">
                  <c:v>0.2666556695694231</c:v>
                </c:pt>
                <c:pt idx="172">
                  <c:v>0.2619196626248409</c:v>
                </c:pt>
                <c:pt idx="173">
                  <c:v>0.25631859219203212</c:v>
                </c:pt>
                <c:pt idx="174">
                  <c:v>0.25069932766277614</c:v>
                </c:pt>
                <c:pt idx="175">
                  <c:v>0.2451074584512408</c:v>
                </c:pt>
                <c:pt idx="176">
                  <c:v>0.23942607150535186</c:v>
                </c:pt>
                <c:pt idx="177">
                  <c:v>0.2341252082646437</c:v>
                </c:pt>
                <c:pt idx="178">
                  <c:v>0.22911072590608414</c:v>
                </c:pt>
                <c:pt idx="179">
                  <c:v>0.2240269025546747</c:v>
                </c:pt>
                <c:pt idx="180">
                  <c:v>0.21955193062729458</c:v>
                </c:pt>
                <c:pt idx="181">
                  <c:v>0.21591791348904002</c:v>
                </c:pt>
                <c:pt idx="182">
                  <c:v>0.21283411430105645</c:v>
                </c:pt>
                <c:pt idx="183">
                  <c:v>0.21046565888200172</c:v>
                </c:pt>
                <c:pt idx="184">
                  <c:v>0.20747756511558749</c:v>
                </c:pt>
                <c:pt idx="185">
                  <c:v>0.2090846452404346</c:v>
                </c:pt>
                <c:pt idx="186">
                  <c:v>0.2073124566025871</c:v>
                </c:pt>
                <c:pt idx="187">
                  <c:v>0.20461160447145679</c:v>
                </c:pt>
                <c:pt idx="188">
                  <c:v>0.2019384760012238</c:v>
                </c:pt>
                <c:pt idx="189">
                  <c:v>0.19977492582093501</c:v>
                </c:pt>
                <c:pt idx="190">
                  <c:v>0.1980691920728602</c:v>
                </c:pt>
                <c:pt idx="191">
                  <c:v>0.20907874254101846</c:v>
                </c:pt>
                <c:pt idx="192">
                  <c:v>0.21648087759831894</c:v>
                </c:pt>
                <c:pt idx="193">
                  <c:v>0.21499457443771078</c:v>
                </c:pt>
                <c:pt idx="194">
                  <c:v>0.22659493419134133</c:v>
                </c:pt>
                <c:pt idx="195">
                  <c:v>0.22340753341018291</c:v>
                </c:pt>
                <c:pt idx="196">
                  <c:v>0.21988267759945615</c:v>
                </c:pt>
                <c:pt idx="197">
                  <c:v>0.21933771695481882</c:v>
                </c:pt>
                <c:pt idx="198">
                  <c:v>0.21797348783275103</c:v>
                </c:pt>
                <c:pt idx="199">
                  <c:v>0.21623172238768126</c:v>
                </c:pt>
                <c:pt idx="200">
                  <c:v>0.21761837540591153</c:v>
                </c:pt>
                <c:pt idx="201">
                  <c:v>0.21588035042537565</c:v>
                </c:pt>
                <c:pt idx="202">
                  <c:v>0.2168318305065294</c:v>
                </c:pt>
                <c:pt idx="203">
                  <c:v>0.23212474388847656</c:v>
                </c:pt>
                <c:pt idx="204">
                  <c:v>0.23377599711854755</c:v>
                </c:pt>
                <c:pt idx="205">
                  <c:v>0.23893689772657409</c:v>
                </c:pt>
                <c:pt idx="206">
                  <c:v>0.24917283364875972</c:v>
                </c:pt>
                <c:pt idx="207">
                  <c:v>0.24495225400525297</c:v>
                </c:pt>
                <c:pt idx="208">
                  <c:v>0.24004620129251733</c:v>
                </c:pt>
                <c:pt idx="209">
                  <c:v>0.23438445876008077</c:v>
                </c:pt>
                <c:pt idx="210">
                  <c:v>0.22685218633604468</c:v>
                </c:pt>
                <c:pt idx="211">
                  <c:v>0.2389835695392806</c:v>
                </c:pt>
                <c:pt idx="212">
                  <c:v>0.23402511009079949</c:v>
                </c:pt>
                <c:pt idx="213">
                  <c:v>0.22833504614111724</c:v>
                </c:pt>
                <c:pt idx="214">
                  <c:v>0.2743225164741917</c:v>
                </c:pt>
                <c:pt idx="215">
                  <c:v>0.26798142064277131</c:v>
                </c:pt>
                <c:pt idx="216">
                  <c:v>0.26538297918638609</c:v>
                </c:pt>
                <c:pt idx="217">
                  <c:v>0.269697753927155</c:v>
                </c:pt>
                <c:pt idx="218">
                  <c:v>0.27700045995255917</c:v>
                </c:pt>
                <c:pt idx="219">
                  <c:v>0.27236109016469678</c:v>
                </c:pt>
                <c:pt idx="220">
                  <c:v>0.27656785078145152</c:v>
                </c:pt>
                <c:pt idx="221">
                  <c:v>0.27831509912206009</c:v>
                </c:pt>
                <c:pt idx="222">
                  <c:v>0.26860805268435273</c:v>
                </c:pt>
                <c:pt idx="223">
                  <c:v>0.26384393972256115</c:v>
                </c:pt>
                <c:pt idx="224">
                  <c:v>0.26417793358309216</c:v>
                </c:pt>
                <c:pt idx="225">
                  <c:v>0.25936136085039241</c:v>
                </c:pt>
                <c:pt idx="226">
                  <c:v>0.25412783438121078</c:v>
                </c:pt>
                <c:pt idx="227">
                  <c:v>0.25703274682090671</c:v>
                </c:pt>
                <c:pt idx="228">
                  <c:v>0.25325753523576966</c:v>
                </c:pt>
                <c:pt idx="229">
                  <c:v>0.24928488729585382</c:v>
                </c:pt>
                <c:pt idx="230">
                  <c:v>0.24655314573323187</c:v>
                </c:pt>
                <c:pt idx="231">
                  <c:v>0.24047727081174461</c:v>
                </c:pt>
                <c:pt idx="232">
                  <c:v>0.23389036484214173</c:v>
                </c:pt>
                <c:pt idx="233">
                  <c:v>0.33853136958898411</c:v>
                </c:pt>
                <c:pt idx="234">
                  <c:v>0.36479844674792627</c:v>
                </c:pt>
                <c:pt idx="235">
                  <c:v>0.36299903118275889</c:v>
                </c:pt>
                <c:pt idx="236">
                  <c:v>0.349433682791219</c:v>
                </c:pt>
                <c:pt idx="237">
                  <c:v>0.33741893118802568</c:v>
                </c:pt>
                <c:pt idx="238">
                  <c:v>0.32626971041714725</c:v>
                </c:pt>
                <c:pt idx="239">
                  <c:v>0.31607478378607545</c:v>
                </c:pt>
                <c:pt idx="240">
                  <c:v>0.30567350063290577</c:v>
                </c:pt>
                <c:pt idx="241">
                  <c:v>0.29530290667935166</c:v>
                </c:pt>
                <c:pt idx="242">
                  <c:v>0.28531183685591199</c:v>
                </c:pt>
                <c:pt idx="243">
                  <c:v>0.27627830039522239</c:v>
                </c:pt>
                <c:pt idx="244">
                  <c:v>0.2684323000781943</c:v>
                </c:pt>
                <c:pt idx="245">
                  <c:v>0.26028441811666814</c:v>
                </c:pt>
                <c:pt idx="246">
                  <c:v>0.27265439621418242</c:v>
                </c:pt>
                <c:pt idx="247">
                  <c:v>0.27602252085653445</c:v>
                </c:pt>
                <c:pt idx="248">
                  <c:v>0.27154673369492754</c:v>
                </c:pt>
                <c:pt idx="249">
                  <c:v>0.28071962747536749</c:v>
                </c:pt>
                <c:pt idx="250">
                  <c:v>0.30222309627802835</c:v>
                </c:pt>
                <c:pt idx="251">
                  <c:v>0.29603832358958748</c:v>
                </c:pt>
                <c:pt idx="252">
                  <c:v>0.28811532874474155</c:v>
                </c:pt>
                <c:pt idx="253">
                  <c:v>0.28045722040564014</c:v>
                </c:pt>
                <c:pt idx="254">
                  <c:v>0.30261877391895708</c:v>
                </c:pt>
                <c:pt idx="255">
                  <c:v>0.3421552303825337</c:v>
                </c:pt>
                <c:pt idx="256">
                  <c:v>0.33941336454731807</c:v>
                </c:pt>
                <c:pt idx="257">
                  <c:v>0.32998611855398741</c:v>
                </c:pt>
                <c:pt idx="258">
                  <c:v>0.31956851490766125</c:v>
                </c:pt>
                <c:pt idx="259">
                  <c:v>0.31425892967003466</c:v>
                </c:pt>
                <c:pt idx="260">
                  <c:v>0.30860179295868873</c:v>
                </c:pt>
                <c:pt idx="261">
                  <c:v>0.29816648657208766</c:v>
                </c:pt>
                <c:pt idx="262">
                  <c:v>0.29181403933200956</c:v>
                </c:pt>
                <c:pt idx="263">
                  <c:v>0.29177761159580162</c:v>
                </c:pt>
                <c:pt idx="264">
                  <c:v>0.28503608321707408</c:v>
                </c:pt>
                <c:pt idx="265">
                  <c:v>0.27675174691894133</c:v>
                </c:pt>
                <c:pt idx="266">
                  <c:v>0.26914842738628253</c:v>
                </c:pt>
                <c:pt idx="267">
                  <c:v>0.27349044437238601</c:v>
                </c:pt>
                <c:pt idx="268">
                  <c:v>0.27454916361521786</c:v>
                </c:pt>
                <c:pt idx="269">
                  <c:v>0.26694250649020868</c:v>
                </c:pt>
                <c:pt idx="270">
                  <c:v>0.25772557992282719</c:v>
                </c:pt>
                <c:pt idx="271">
                  <c:v>0.24847579908956044</c:v>
                </c:pt>
                <c:pt idx="272">
                  <c:v>0.25759808565357956</c:v>
                </c:pt>
                <c:pt idx="273">
                  <c:v>0.24818476744565612</c:v>
                </c:pt>
                <c:pt idx="274">
                  <c:v>0.26625786712015376</c:v>
                </c:pt>
                <c:pt idx="275">
                  <c:v>0.26265844362163537</c:v>
                </c:pt>
                <c:pt idx="276">
                  <c:v>0.25467800282650366</c:v>
                </c:pt>
                <c:pt idx="277">
                  <c:v>0.24607986508681931</c:v>
                </c:pt>
                <c:pt idx="278">
                  <c:v>0.23843272595368839</c:v>
                </c:pt>
                <c:pt idx="279">
                  <c:v>0.25525184330954298</c:v>
                </c:pt>
                <c:pt idx="280">
                  <c:v>0.28514786234944978</c:v>
                </c:pt>
                <c:pt idx="281">
                  <c:v>0.30603829798337068</c:v>
                </c:pt>
                <c:pt idx="282">
                  <c:v>0.29615469648611481</c:v>
                </c:pt>
                <c:pt idx="283">
                  <c:v>0.30818747817674608</c:v>
                </c:pt>
                <c:pt idx="284">
                  <c:v>0.30420523283344814</c:v>
                </c:pt>
                <c:pt idx="285">
                  <c:v>0.29566281327773491</c:v>
                </c:pt>
                <c:pt idx="286">
                  <c:v>0.3074486648269692</c:v>
                </c:pt>
                <c:pt idx="287">
                  <c:v>0.30225590243237543</c:v>
                </c:pt>
                <c:pt idx="288">
                  <c:v>0.3058884643981099</c:v>
                </c:pt>
                <c:pt idx="289">
                  <c:v>0.29725487105777604</c:v>
                </c:pt>
                <c:pt idx="290">
                  <c:v>0.28798953386940696</c:v>
                </c:pt>
                <c:pt idx="291">
                  <c:v>0.27739394150348351</c:v>
                </c:pt>
                <c:pt idx="292">
                  <c:v>0.2687817269899504</c:v>
                </c:pt>
                <c:pt idx="293">
                  <c:v>0.26419191866232972</c:v>
                </c:pt>
                <c:pt idx="294">
                  <c:v>0.2618108522537218</c:v>
                </c:pt>
                <c:pt idx="295">
                  <c:v>0.25516415484355859</c:v>
                </c:pt>
                <c:pt idx="296">
                  <c:v>0.24768500772872978</c:v>
                </c:pt>
                <c:pt idx="297">
                  <c:v>0.23939008726127273</c:v>
                </c:pt>
                <c:pt idx="298">
                  <c:v>0.23116957287658599</c:v>
                </c:pt>
                <c:pt idx="299">
                  <c:v>0.22249466669735155</c:v>
                </c:pt>
                <c:pt idx="300">
                  <c:v>0.21502928620931192</c:v>
                </c:pt>
                <c:pt idx="301">
                  <c:v>0.27174542730227125</c:v>
                </c:pt>
                <c:pt idx="302">
                  <c:v>0.28394415844848864</c:v>
                </c:pt>
                <c:pt idx="303">
                  <c:v>0.27703199845312243</c:v>
                </c:pt>
                <c:pt idx="304">
                  <c:v>0.26854470041471534</c:v>
                </c:pt>
                <c:pt idx="305">
                  <c:v>0.25885811874536901</c:v>
                </c:pt>
                <c:pt idx="306">
                  <c:v>0.25050450214327069</c:v>
                </c:pt>
                <c:pt idx="307">
                  <c:v>0.24242383319817226</c:v>
                </c:pt>
                <c:pt idx="308">
                  <c:v>0.23526562184302122</c:v>
                </c:pt>
                <c:pt idx="309">
                  <c:v>0.2705405281042863</c:v>
                </c:pt>
                <c:pt idx="310">
                  <c:v>0.26768996182508942</c:v>
                </c:pt>
                <c:pt idx="311">
                  <c:v>0.25992503214334317</c:v>
                </c:pt>
                <c:pt idx="312">
                  <c:v>0.25302900313135257</c:v>
                </c:pt>
                <c:pt idx="313">
                  <c:v>0.2459044690252242</c:v>
                </c:pt>
                <c:pt idx="314">
                  <c:v>0.23865525223097581</c:v>
                </c:pt>
                <c:pt idx="315">
                  <c:v>0.23190808390257742</c:v>
                </c:pt>
                <c:pt idx="316">
                  <c:v>0.22507799260936298</c:v>
                </c:pt>
                <c:pt idx="317">
                  <c:v>0.2181248595149389</c:v>
                </c:pt>
                <c:pt idx="318">
                  <c:v>0.21168068017846955</c:v>
                </c:pt>
                <c:pt idx="319">
                  <c:v>0.2590273400128863</c:v>
                </c:pt>
                <c:pt idx="320">
                  <c:v>0.25077264920503417</c:v>
                </c:pt>
                <c:pt idx="321">
                  <c:v>0.24244714694979866</c:v>
                </c:pt>
                <c:pt idx="322">
                  <c:v>0.23360143835798694</c:v>
                </c:pt>
                <c:pt idx="323">
                  <c:v>0.22479057636924302</c:v>
                </c:pt>
                <c:pt idx="324">
                  <c:v>0.21647229420587075</c:v>
                </c:pt>
                <c:pt idx="325">
                  <c:v>0.20936322127670023</c:v>
                </c:pt>
                <c:pt idx="326">
                  <c:v>0.20269985759336864</c:v>
                </c:pt>
                <c:pt idx="327">
                  <c:v>0.20297519897721791</c:v>
                </c:pt>
                <c:pt idx="328">
                  <c:v>0.22412650902168593</c:v>
                </c:pt>
                <c:pt idx="329">
                  <c:v>0.21738332865188423</c:v>
                </c:pt>
                <c:pt idx="330">
                  <c:v>0.2124255537492438</c:v>
                </c:pt>
                <c:pt idx="331">
                  <c:v>0.20684781428281782</c:v>
                </c:pt>
                <c:pt idx="332">
                  <c:v>0.20102931246051461</c:v>
                </c:pt>
                <c:pt idx="333">
                  <c:v>0.21076829437886471</c:v>
                </c:pt>
                <c:pt idx="334">
                  <c:v>0.20590164844399281</c:v>
                </c:pt>
                <c:pt idx="335">
                  <c:v>0.20824457169821145</c:v>
                </c:pt>
                <c:pt idx="336">
                  <c:v>0.20369888130972877</c:v>
                </c:pt>
                <c:pt idx="337">
                  <c:v>0.19877339492497967</c:v>
                </c:pt>
                <c:pt idx="338">
                  <c:v>0.19331394398942711</c:v>
                </c:pt>
                <c:pt idx="339">
                  <c:v>0.18802298398851017</c:v>
                </c:pt>
                <c:pt idx="340">
                  <c:v>0.18304157914006422</c:v>
                </c:pt>
                <c:pt idx="341">
                  <c:v>0.17889036808596412</c:v>
                </c:pt>
                <c:pt idx="342">
                  <c:v>0.175073077711384</c:v>
                </c:pt>
                <c:pt idx="343">
                  <c:v>0.17102248894392488</c:v>
                </c:pt>
                <c:pt idx="344">
                  <c:v>0.1667368927812454</c:v>
                </c:pt>
                <c:pt idx="345">
                  <c:v>0.16235696034456723</c:v>
                </c:pt>
                <c:pt idx="346">
                  <c:v>0.19981685173487321</c:v>
                </c:pt>
                <c:pt idx="347">
                  <c:v>0.21054539397683689</c:v>
                </c:pt>
                <c:pt idx="348">
                  <c:v>0.20645571361542162</c:v>
                </c:pt>
                <c:pt idx="349">
                  <c:v>0.20197151229139634</c:v>
                </c:pt>
                <c:pt idx="350">
                  <c:v>0.19732434748021274</c:v>
                </c:pt>
                <c:pt idx="351">
                  <c:v>0.19305227766860786</c:v>
                </c:pt>
                <c:pt idx="352">
                  <c:v>0.18841438937870544</c:v>
                </c:pt>
                <c:pt idx="353">
                  <c:v>0.23157573544274476</c:v>
                </c:pt>
                <c:pt idx="354">
                  <c:v>0.22668414298674541</c:v>
                </c:pt>
                <c:pt idx="355">
                  <c:v>0.22273303465025482</c:v>
                </c:pt>
                <c:pt idx="356">
                  <c:v>0.26903244882108357</c:v>
                </c:pt>
                <c:pt idx="357">
                  <c:v>0.26692423810285804</c:v>
                </c:pt>
                <c:pt idx="358">
                  <c:v>0.26084133286030919</c:v>
                </c:pt>
                <c:pt idx="359">
                  <c:v>0.2568630460464677</c:v>
                </c:pt>
                <c:pt idx="360">
                  <c:v>0.26739753349056328</c:v>
                </c:pt>
                <c:pt idx="361">
                  <c:v>0.27525241724518068</c:v>
                </c:pt>
                <c:pt idx="362">
                  <c:v>0.27252764905809201</c:v>
                </c:pt>
                <c:pt idx="363">
                  <c:v>0.26638956040421957</c:v>
                </c:pt>
                <c:pt idx="364">
                  <c:v>0.26119880914399773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D52-4F0F-9159-1F0DD034E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71232"/>
        <c:axId val="124346752"/>
      </c:lineChart>
      <c:dateAx>
        <c:axId val="111471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24346752"/>
        <c:crosses val="autoZero"/>
        <c:auto val="1"/>
        <c:lblOffset val="100"/>
        <c:baseTimeUnit val="days"/>
      </c:dateAx>
      <c:valAx>
        <c:axId val="1243467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147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'Pablo_blé_2015-2016'!$G$1</c:f>
              <c:strCache>
                <c:ptCount val="1"/>
                <c:pt idx="0">
                  <c:v>theta 1500 kPa, wilt point</c:v>
                </c:pt>
              </c:strCache>
            </c:strRef>
          </c:tx>
          <c:marker>
            <c:symbol val="none"/>
          </c:marker>
          <c:cat>
            <c:numRef>
              <c:f>'Pablo_blé_2015-2016'!$A$2:$A$366</c:f>
              <c:numCache>
                <c:formatCode>m/d/yyyy</c:formatCode>
                <c:ptCount val="365"/>
                <c:pt idx="0">
                  <c:v>42278</c:v>
                </c:pt>
                <c:pt idx="1">
                  <c:v>42279</c:v>
                </c:pt>
                <c:pt idx="2">
                  <c:v>42280</c:v>
                </c:pt>
                <c:pt idx="3">
                  <c:v>42281</c:v>
                </c:pt>
                <c:pt idx="4">
                  <c:v>42282</c:v>
                </c:pt>
                <c:pt idx="5">
                  <c:v>42283</c:v>
                </c:pt>
                <c:pt idx="6">
                  <c:v>42284</c:v>
                </c:pt>
                <c:pt idx="7">
                  <c:v>42285</c:v>
                </c:pt>
                <c:pt idx="8">
                  <c:v>42286</c:v>
                </c:pt>
                <c:pt idx="9">
                  <c:v>42287</c:v>
                </c:pt>
                <c:pt idx="10">
                  <c:v>42288</c:v>
                </c:pt>
                <c:pt idx="11">
                  <c:v>42289</c:v>
                </c:pt>
                <c:pt idx="12">
                  <c:v>42290</c:v>
                </c:pt>
                <c:pt idx="13">
                  <c:v>42291</c:v>
                </c:pt>
                <c:pt idx="14">
                  <c:v>42292</c:v>
                </c:pt>
                <c:pt idx="15">
                  <c:v>42293</c:v>
                </c:pt>
                <c:pt idx="16">
                  <c:v>42294</c:v>
                </c:pt>
                <c:pt idx="17">
                  <c:v>42295</c:v>
                </c:pt>
                <c:pt idx="18">
                  <c:v>42296</c:v>
                </c:pt>
                <c:pt idx="19">
                  <c:v>42297</c:v>
                </c:pt>
                <c:pt idx="20">
                  <c:v>42298</c:v>
                </c:pt>
                <c:pt idx="21">
                  <c:v>42299</c:v>
                </c:pt>
                <c:pt idx="22">
                  <c:v>42300</c:v>
                </c:pt>
                <c:pt idx="23">
                  <c:v>42301</c:v>
                </c:pt>
                <c:pt idx="24">
                  <c:v>42302</c:v>
                </c:pt>
                <c:pt idx="25">
                  <c:v>42303</c:v>
                </c:pt>
                <c:pt idx="26">
                  <c:v>42304</c:v>
                </c:pt>
                <c:pt idx="27">
                  <c:v>42305</c:v>
                </c:pt>
                <c:pt idx="28">
                  <c:v>42306</c:v>
                </c:pt>
                <c:pt idx="29">
                  <c:v>42307</c:v>
                </c:pt>
                <c:pt idx="30">
                  <c:v>42308</c:v>
                </c:pt>
                <c:pt idx="31">
                  <c:v>42309</c:v>
                </c:pt>
                <c:pt idx="32">
                  <c:v>42310</c:v>
                </c:pt>
                <c:pt idx="33">
                  <c:v>42311</c:v>
                </c:pt>
                <c:pt idx="34">
                  <c:v>42312</c:v>
                </c:pt>
                <c:pt idx="35">
                  <c:v>42313</c:v>
                </c:pt>
                <c:pt idx="36">
                  <c:v>42314</c:v>
                </c:pt>
                <c:pt idx="37">
                  <c:v>42315</c:v>
                </c:pt>
                <c:pt idx="38">
                  <c:v>42316</c:v>
                </c:pt>
                <c:pt idx="39">
                  <c:v>42317</c:v>
                </c:pt>
                <c:pt idx="40">
                  <c:v>42318</c:v>
                </c:pt>
                <c:pt idx="41">
                  <c:v>42319</c:v>
                </c:pt>
                <c:pt idx="42">
                  <c:v>42320</c:v>
                </c:pt>
                <c:pt idx="43">
                  <c:v>42321</c:v>
                </c:pt>
                <c:pt idx="44">
                  <c:v>42322</c:v>
                </c:pt>
                <c:pt idx="45">
                  <c:v>42323</c:v>
                </c:pt>
                <c:pt idx="46">
                  <c:v>42324</c:v>
                </c:pt>
                <c:pt idx="47">
                  <c:v>42325</c:v>
                </c:pt>
                <c:pt idx="48">
                  <c:v>42326</c:v>
                </c:pt>
                <c:pt idx="49">
                  <c:v>42327</c:v>
                </c:pt>
                <c:pt idx="50">
                  <c:v>42328</c:v>
                </c:pt>
                <c:pt idx="51">
                  <c:v>42329</c:v>
                </c:pt>
                <c:pt idx="52">
                  <c:v>42330</c:v>
                </c:pt>
                <c:pt idx="53">
                  <c:v>42331</c:v>
                </c:pt>
                <c:pt idx="54">
                  <c:v>42332</c:v>
                </c:pt>
                <c:pt idx="55">
                  <c:v>42333</c:v>
                </c:pt>
                <c:pt idx="56">
                  <c:v>42334</c:v>
                </c:pt>
                <c:pt idx="57">
                  <c:v>42335</c:v>
                </c:pt>
                <c:pt idx="58">
                  <c:v>42336</c:v>
                </c:pt>
                <c:pt idx="59">
                  <c:v>42337</c:v>
                </c:pt>
                <c:pt idx="60">
                  <c:v>42338</c:v>
                </c:pt>
                <c:pt idx="61">
                  <c:v>42339</c:v>
                </c:pt>
                <c:pt idx="62">
                  <c:v>42340</c:v>
                </c:pt>
                <c:pt idx="63">
                  <c:v>42341</c:v>
                </c:pt>
                <c:pt idx="64">
                  <c:v>42342</c:v>
                </c:pt>
                <c:pt idx="65">
                  <c:v>42343</c:v>
                </c:pt>
                <c:pt idx="66">
                  <c:v>42344</c:v>
                </c:pt>
                <c:pt idx="67">
                  <c:v>42345</c:v>
                </c:pt>
                <c:pt idx="68">
                  <c:v>42346</c:v>
                </c:pt>
                <c:pt idx="69">
                  <c:v>42347</c:v>
                </c:pt>
                <c:pt idx="70">
                  <c:v>42348</c:v>
                </c:pt>
                <c:pt idx="71">
                  <c:v>42349</c:v>
                </c:pt>
                <c:pt idx="72">
                  <c:v>42350</c:v>
                </c:pt>
                <c:pt idx="73">
                  <c:v>42351</c:v>
                </c:pt>
                <c:pt idx="74">
                  <c:v>42352</c:v>
                </c:pt>
                <c:pt idx="75">
                  <c:v>42353</c:v>
                </c:pt>
                <c:pt idx="76">
                  <c:v>42354</c:v>
                </c:pt>
                <c:pt idx="77">
                  <c:v>42355</c:v>
                </c:pt>
                <c:pt idx="78">
                  <c:v>42356</c:v>
                </c:pt>
                <c:pt idx="79">
                  <c:v>42357</c:v>
                </c:pt>
                <c:pt idx="80">
                  <c:v>42358</c:v>
                </c:pt>
                <c:pt idx="81">
                  <c:v>42359</c:v>
                </c:pt>
                <c:pt idx="82">
                  <c:v>42360</c:v>
                </c:pt>
                <c:pt idx="83">
                  <c:v>42361</c:v>
                </c:pt>
                <c:pt idx="84">
                  <c:v>42362</c:v>
                </c:pt>
                <c:pt idx="85">
                  <c:v>42363</c:v>
                </c:pt>
                <c:pt idx="86">
                  <c:v>42364</c:v>
                </c:pt>
                <c:pt idx="87">
                  <c:v>42365</c:v>
                </c:pt>
                <c:pt idx="88">
                  <c:v>42366</c:v>
                </c:pt>
                <c:pt idx="89">
                  <c:v>42367</c:v>
                </c:pt>
                <c:pt idx="90">
                  <c:v>42368</c:v>
                </c:pt>
                <c:pt idx="91">
                  <c:v>42369</c:v>
                </c:pt>
                <c:pt idx="92">
                  <c:v>42370</c:v>
                </c:pt>
                <c:pt idx="93">
                  <c:v>42371</c:v>
                </c:pt>
                <c:pt idx="94">
                  <c:v>42372</c:v>
                </c:pt>
                <c:pt idx="95">
                  <c:v>42373</c:v>
                </c:pt>
                <c:pt idx="96">
                  <c:v>42374</c:v>
                </c:pt>
                <c:pt idx="97">
                  <c:v>42375</c:v>
                </c:pt>
                <c:pt idx="98">
                  <c:v>42376</c:v>
                </c:pt>
                <c:pt idx="99">
                  <c:v>42377</c:v>
                </c:pt>
                <c:pt idx="100">
                  <c:v>42378</c:v>
                </c:pt>
                <c:pt idx="101">
                  <c:v>42379</c:v>
                </c:pt>
                <c:pt idx="102">
                  <c:v>42380</c:v>
                </c:pt>
                <c:pt idx="103">
                  <c:v>42381</c:v>
                </c:pt>
                <c:pt idx="104">
                  <c:v>42382</c:v>
                </c:pt>
                <c:pt idx="105">
                  <c:v>42383</c:v>
                </c:pt>
                <c:pt idx="106">
                  <c:v>42384</c:v>
                </c:pt>
                <c:pt idx="107">
                  <c:v>42385</c:v>
                </c:pt>
                <c:pt idx="108">
                  <c:v>42386</c:v>
                </c:pt>
                <c:pt idx="109">
                  <c:v>42387</c:v>
                </c:pt>
                <c:pt idx="110">
                  <c:v>42388</c:v>
                </c:pt>
                <c:pt idx="111">
                  <c:v>42389</c:v>
                </c:pt>
                <c:pt idx="112">
                  <c:v>42390</c:v>
                </c:pt>
                <c:pt idx="113">
                  <c:v>42391</c:v>
                </c:pt>
                <c:pt idx="114">
                  <c:v>42392</c:v>
                </c:pt>
                <c:pt idx="115">
                  <c:v>42393</c:v>
                </c:pt>
                <c:pt idx="116">
                  <c:v>42394</c:v>
                </c:pt>
                <c:pt idx="117">
                  <c:v>42395</c:v>
                </c:pt>
                <c:pt idx="118">
                  <c:v>42396</c:v>
                </c:pt>
                <c:pt idx="119">
                  <c:v>42397</c:v>
                </c:pt>
                <c:pt idx="120">
                  <c:v>42398</c:v>
                </c:pt>
                <c:pt idx="121">
                  <c:v>42399</c:v>
                </c:pt>
                <c:pt idx="122">
                  <c:v>42400</c:v>
                </c:pt>
                <c:pt idx="123">
                  <c:v>42401</c:v>
                </c:pt>
                <c:pt idx="124">
                  <c:v>42402</c:v>
                </c:pt>
                <c:pt idx="125">
                  <c:v>42403</c:v>
                </c:pt>
                <c:pt idx="126">
                  <c:v>42404</c:v>
                </c:pt>
                <c:pt idx="127">
                  <c:v>42405</c:v>
                </c:pt>
                <c:pt idx="128">
                  <c:v>42406</c:v>
                </c:pt>
                <c:pt idx="129">
                  <c:v>42407</c:v>
                </c:pt>
                <c:pt idx="130">
                  <c:v>42408</c:v>
                </c:pt>
                <c:pt idx="131">
                  <c:v>42409</c:v>
                </c:pt>
                <c:pt idx="132">
                  <c:v>42410</c:v>
                </c:pt>
                <c:pt idx="133">
                  <c:v>42411</c:v>
                </c:pt>
                <c:pt idx="134">
                  <c:v>42412</c:v>
                </c:pt>
                <c:pt idx="135">
                  <c:v>42413</c:v>
                </c:pt>
                <c:pt idx="136">
                  <c:v>42414</c:v>
                </c:pt>
                <c:pt idx="137">
                  <c:v>42415</c:v>
                </c:pt>
                <c:pt idx="138">
                  <c:v>42416</c:v>
                </c:pt>
                <c:pt idx="139">
                  <c:v>42417</c:v>
                </c:pt>
                <c:pt idx="140">
                  <c:v>42418</c:v>
                </c:pt>
                <c:pt idx="141">
                  <c:v>42419</c:v>
                </c:pt>
                <c:pt idx="142">
                  <c:v>42420</c:v>
                </c:pt>
                <c:pt idx="143">
                  <c:v>42421</c:v>
                </c:pt>
                <c:pt idx="144">
                  <c:v>42422</c:v>
                </c:pt>
                <c:pt idx="145">
                  <c:v>42423</c:v>
                </c:pt>
                <c:pt idx="146">
                  <c:v>42424</c:v>
                </c:pt>
                <c:pt idx="147">
                  <c:v>42425</c:v>
                </c:pt>
                <c:pt idx="148">
                  <c:v>42426</c:v>
                </c:pt>
                <c:pt idx="149">
                  <c:v>42427</c:v>
                </c:pt>
                <c:pt idx="150">
                  <c:v>42428</c:v>
                </c:pt>
                <c:pt idx="151">
                  <c:v>42429</c:v>
                </c:pt>
                <c:pt idx="152">
                  <c:v>42430</c:v>
                </c:pt>
                <c:pt idx="153">
                  <c:v>42431</c:v>
                </c:pt>
                <c:pt idx="154">
                  <c:v>42432</c:v>
                </c:pt>
                <c:pt idx="155">
                  <c:v>42433</c:v>
                </c:pt>
                <c:pt idx="156">
                  <c:v>42434</c:v>
                </c:pt>
                <c:pt idx="157">
                  <c:v>42435</c:v>
                </c:pt>
                <c:pt idx="158">
                  <c:v>42436</c:v>
                </c:pt>
                <c:pt idx="159">
                  <c:v>42437</c:v>
                </c:pt>
                <c:pt idx="160">
                  <c:v>42438</c:v>
                </c:pt>
                <c:pt idx="161">
                  <c:v>42439</c:v>
                </c:pt>
                <c:pt idx="162">
                  <c:v>42440</c:v>
                </c:pt>
                <c:pt idx="163">
                  <c:v>42441</c:v>
                </c:pt>
                <c:pt idx="164">
                  <c:v>42442</c:v>
                </c:pt>
                <c:pt idx="165">
                  <c:v>42443</c:v>
                </c:pt>
                <c:pt idx="166">
                  <c:v>42444</c:v>
                </c:pt>
                <c:pt idx="167">
                  <c:v>42445</c:v>
                </c:pt>
                <c:pt idx="168">
                  <c:v>42446</c:v>
                </c:pt>
                <c:pt idx="169">
                  <c:v>42447</c:v>
                </c:pt>
                <c:pt idx="170">
                  <c:v>42448</c:v>
                </c:pt>
                <c:pt idx="171">
                  <c:v>42449</c:v>
                </c:pt>
                <c:pt idx="172">
                  <c:v>42450</c:v>
                </c:pt>
                <c:pt idx="173">
                  <c:v>42451</c:v>
                </c:pt>
                <c:pt idx="174">
                  <c:v>42452</c:v>
                </c:pt>
                <c:pt idx="175">
                  <c:v>42453</c:v>
                </c:pt>
                <c:pt idx="176">
                  <c:v>42454</c:v>
                </c:pt>
                <c:pt idx="177">
                  <c:v>42455</c:v>
                </c:pt>
                <c:pt idx="178">
                  <c:v>42456</c:v>
                </c:pt>
                <c:pt idx="179">
                  <c:v>42457</c:v>
                </c:pt>
                <c:pt idx="180">
                  <c:v>42458</c:v>
                </c:pt>
                <c:pt idx="181">
                  <c:v>42459</c:v>
                </c:pt>
                <c:pt idx="182">
                  <c:v>42460</c:v>
                </c:pt>
                <c:pt idx="183">
                  <c:v>42461</c:v>
                </c:pt>
                <c:pt idx="184">
                  <c:v>42462</c:v>
                </c:pt>
                <c:pt idx="185">
                  <c:v>42463</c:v>
                </c:pt>
                <c:pt idx="186">
                  <c:v>42464</c:v>
                </c:pt>
                <c:pt idx="187">
                  <c:v>42465</c:v>
                </c:pt>
                <c:pt idx="188">
                  <c:v>42466</c:v>
                </c:pt>
                <c:pt idx="189">
                  <c:v>42467</c:v>
                </c:pt>
                <c:pt idx="190">
                  <c:v>42468</c:v>
                </c:pt>
                <c:pt idx="191">
                  <c:v>42469</c:v>
                </c:pt>
                <c:pt idx="192">
                  <c:v>42470</c:v>
                </c:pt>
                <c:pt idx="193">
                  <c:v>42471</c:v>
                </c:pt>
                <c:pt idx="194">
                  <c:v>42472</c:v>
                </c:pt>
                <c:pt idx="195">
                  <c:v>42473</c:v>
                </c:pt>
                <c:pt idx="196">
                  <c:v>42474</c:v>
                </c:pt>
                <c:pt idx="197">
                  <c:v>42475</c:v>
                </c:pt>
                <c:pt idx="198">
                  <c:v>42476</c:v>
                </c:pt>
                <c:pt idx="199">
                  <c:v>42477</c:v>
                </c:pt>
                <c:pt idx="200">
                  <c:v>42478</c:v>
                </c:pt>
                <c:pt idx="201">
                  <c:v>42479</c:v>
                </c:pt>
                <c:pt idx="202">
                  <c:v>42480</c:v>
                </c:pt>
                <c:pt idx="203">
                  <c:v>42481</c:v>
                </c:pt>
                <c:pt idx="204">
                  <c:v>42482</c:v>
                </c:pt>
                <c:pt idx="205">
                  <c:v>42483</c:v>
                </c:pt>
                <c:pt idx="206">
                  <c:v>42484</c:v>
                </c:pt>
                <c:pt idx="207">
                  <c:v>42485</c:v>
                </c:pt>
                <c:pt idx="208">
                  <c:v>42486</c:v>
                </c:pt>
                <c:pt idx="209">
                  <c:v>42487</c:v>
                </c:pt>
                <c:pt idx="210">
                  <c:v>42488</c:v>
                </c:pt>
                <c:pt idx="211">
                  <c:v>42489</c:v>
                </c:pt>
                <c:pt idx="212">
                  <c:v>42490</c:v>
                </c:pt>
                <c:pt idx="213">
                  <c:v>42491</c:v>
                </c:pt>
                <c:pt idx="214">
                  <c:v>42492</c:v>
                </c:pt>
                <c:pt idx="215">
                  <c:v>42493</c:v>
                </c:pt>
                <c:pt idx="216">
                  <c:v>42494</c:v>
                </c:pt>
                <c:pt idx="217">
                  <c:v>42495</c:v>
                </c:pt>
                <c:pt idx="218">
                  <c:v>42496</c:v>
                </c:pt>
                <c:pt idx="219">
                  <c:v>42497</c:v>
                </c:pt>
                <c:pt idx="220">
                  <c:v>42498</c:v>
                </c:pt>
                <c:pt idx="221">
                  <c:v>42499</c:v>
                </c:pt>
                <c:pt idx="222">
                  <c:v>42500</c:v>
                </c:pt>
                <c:pt idx="223">
                  <c:v>42501</c:v>
                </c:pt>
                <c:pt idx="224">
                  <c:v>42502</c:v>
                </c:pt>
                <c:pt idx="225">
                  <c:v>42503</c:v>
                </c:pt>
                <c:pt idx="226">
                  <c:v>42504</c:v>
                </c:pt>
                <c:pt idx="227">
                  <c:v>42505</c:v>
                </c:pt>
                <c:pt idx="228">
                  <c:v>42506</c:v>
                </c:pt>
                <c:pt idx="229">
                  <c:v>42507</c:v>
                </c:pt>
                <c:pt idx="230">
                  <c:v>42508</c:v>
                </c:pt>
                <c:pt idx="231">
                  <c:v>42509</c:v>
                </c:pt>
                <c:pt idx="232">
                  <c:v>42510</c:v>
                </c:pt>
                <c:pt idx="233">
                  <c:v>42511</c:v>
                </c:pt>
                <c:pt idx="234">
                  <c:v>42512</c:v>
                </c:pt>
                <c:pt idx="235">
                  <c:v>42513</c:v>
                </c:pt>
                <c:pt idx="236">
                  <c:v>42514</c:v>
                </c:pt>
                <c:pt idx="237">
                  <c:v>42515</c:v>
                </c:pt>
                <c:pt idx="238">
                  <c:v>42516</c:v>
                </c:pt>
                <c:pt idx="239">
                  <c:v>42517</c:v>
                </c:pt>
                <c:pt idx="240">
                  <c:v>42518</c:v>
                </c:pt>
                <c:pt idx="241">
                  <c:v>42519</c:v>
                </c:pt>
                <c:pt idx="242">
                  <c:v>42520</c:v>
                </c:pt>
                <c:pt idx="243">
                  <c:v>42521</c:v>
                </c:pt>
                <c:pt idx="244">
                  <c:v>42522</c:v>
                </c:pt>
                <c:pt idx="245">
                  <c:v>42523</c:v>
                </c:pt>
                <c:pt idx="246">
                  <c:v>42524</c:v>
                </c:pt>
                <c:pt idx="247">
                  <c:v>42525</c:v>
                </c:pt>
                <c:pt idx="248">
                  <c:v>42526</c:v>
                </c:pt>
                <c:pt idx="249">
                  <c:v>42527</c:v>
                </c:pt>
                <c:pt idx="250">
                  <c:v>42528</c:v>
                </c:pt>
                <c:pt idx="251">
                  <c:v>42529</c:v>
                </c:pt>
                <c:pt idx="252">
                  <c:v>42530</c:v>
                </c:pt>
                <c:pt idx="253">
                  <c:v>42531</c:v>
                </c:pt>
                <c:pt idx="254">
                  <c:v>42532</c:v>
                </c:pt>
                <c:pt idx="255">
                  <c:v>42533</c:v>
                </c:pt>
                <c:pt idx="256">
                  <c:v>42534</c:v>
                </c:pt>
                <c:pt idx="257">
                  <c:v>42535</c:v>
                </c:pt>
                <c:pt idx="258">
                  <c:v>42536</c:v>
                </c:pt>
                <c:pt idx="259">
                  <c:v>42537</c:v>
                </c:pt>
                <c:pt idx="260">
                  <c:v>42538</c:v>
                </c:pt>
                <c:pt idx="261">
                  <c:v>42539</c:v>
                </c:pt>
                <c:pt idx="262">
                  <c:v>42540</c:v>
                </c:pt>
                <c:pt idx="263">
                  <c:v>42541</c:v>
                </c:pt>
                <c:pt idx="264">
                  <c:v>42542</c:v>
                </c:pt>
                <c:pt idx="265">
                  <c:v>42543</c:v>
                </c:pt>
                <c:pt idx="266">
                  <c:v>42544</c:v>
                </c:pt>
                <c:pt idx="267">
                  <c:v>42545</c:v>
                </c:pt>
                <c:pt idx="268">
                  <c:v>42546</c:v>
                </c:pt>
                <c:pt idx="269">
                  <c:v>42547</c:v>
                </c:pt>
                <c:pt idx="270">
                  <c:v>42548</c:v>
                </c:pt>
                <c:pt idx="271">
                  <c:v>42549</c:v>
                </c:pt>
                <c:pt idx="272">
                  <c:v>42550</c:v>
                </c:pt>
                <c:pt idx="273">
                  <c:v>42551</c:v>
                </c:pt>
                <c:pt idx="274">
                  <c:v>42552</c:v>
                </c:pt>
                <c:pt idx="275">
                  <c:v>42553</c:v>
                </c:pt>
                <c:pt idx="276">
                  <c:v>42554</c:v>
                </c:pt>
                <c:pt idx="277">
                  <c:v>42555</c:v>
                </c:pt>
                <c:pt idx="278">
                  <c:v>42556</c:v>
                </c:pt>
                <c:pt idx="279">
                  <c:v>42557</c:v>
                </c:pt>
                <c:pt idx="280">
                  <c:v>42558</c:v>
                </c:pt>
                <c:pt idx="281">
                  <c:v>42559</c:v>
                </c:pt>
                <c:pt idx="282">
                  <c:v>42560</c:v>
                </c:pt>
                <c:pt idx="283">
                  <c:v>42561</c:v>
                </c:pt>
                <c:pt idx="284">
                  <c:v>42562</c:v>
                </c:pt>
                <c:pt idx="285">
                  <c:v>42563</c:v>
                </c:pt>
                <c:pt idx="286">
                  <c:v>42564</c:v>
                </c:pt>
                <c:pt idx="287">
                  <c:v>42565</c:v>
                </c:pt>
                <c:pt idx="288">
                  <c:v>42566</c:v>
                </c:pt>
                <c:pt idx="289">
                  <c:v>42567</c:v>
                </c:pt>
                <c:pt idx="290">
                  <c:v>42568</c:v>
                </c:pt>
                <c:pt idx="291">
                  <c:v>42569</c:v>
                </c:pt>
                <c:pt idx="292">
                  <c:v>42570</c:v>
                </c:pt>
                <c:pt idx="293">
                  <c:v>42571</c:v>
                </c:pt>
                <c:pt idx="294">
                  <c:v>42572</c:v>
                </c:pt>
                <c:pt idx="295">
                  <c:v>42573</c:v>
                </c:pt>
                <c:pt idx="296">
                  <c:v>42574</c:v>
                </c:pt>
                <c:pt idx="297">
                  <c:v>42575</c:v>
                </c:pt>
                <c:pt idx="298">
                  <c:v>42576</c:v>
                </c:pt>
                <c:pt idx="299">
                  <c:v>42577</c:v>
                </c:pt>
                <c:pt idx="300">
                  <c:v>42578</c:v>
                </c:pt>
                <c:pt idx="301">
                  <c:v>42579</c:v>
                </c:pt>
                <c:pt idx="302">
                  <c:v>42580</c:v>
                </c:pt>
                <c:pt idx="303">
                  <c:v>42581</c:v>
                </c:pt>
                <c:pt idx="304">
                  <c:v>42582</c:v>
                </c:pt>
                <c:pt idx="305">
                  <c:v>42583</c:v>
                </c:pt>
                <c:pt idx="306">
                  <c:v>42584</c:v>
                </c:pt>
                <c:pt idx="307">
                  <c:v>42585</c:v>
                </c:pt>
                <c:pt idx="308">
                  <c:v>42586</c:v>
                </c:pt>
                <c:pt idx="309">
                  <c:v>42587</c:v>
                </c:pt>
                <c:pt idx="310">
                  <c:v>42588</c:v>
                </c:pt>
                <c:pt idx="311">
                  <c:v>42589</c:v>
                </c:pt>
                <c:pt idx="312">
                  <c:v>42590</c:v>
                </c:pt>
                <c:pt idx="313">
                  <c:v>42591</c:v>
                </c:pt>
                <c:pt idx="314">
                  <c:v>42592</c:v>
                </c:pt>
                <c:pt idx="315">
                  <c:v>42593</c:v>
                </c:pt>
                <c:pt idx="316">
                  <c:v>42594</c:v>
                </c:pt>
                <c:pt idx="317">
                  <c:v>42595</c:v>
                </c:pt>
                <c:pt idx="318">
                  <c:v>42596</c:v>
                </c:pt>
                <c:pt idx="319">
                  <c:v>42597</c:v>
                </c:pt>
                <c:pt idx="320">
                  <c:v>42598</c:v>
                </c:pt>
                <c:pt idx="321">
                  <c:v>42599</c:v>
                </c:pt>
                <c:pt idx="322">
                  <c:v>42600</c:v>
                </c:pt>
                <c:pt idx="323">
                  <c:v>42601</c:v>
                </c:pt>
                <c:pt idx="324">
                  <c:v>42602</c:v>
                </c:pt>
                <c:pt idx="325">
                  <c:v>42603</c:v>
                </c:pt>
                <c:pt idx="326">
                  <c:v>42604</c:v>
                </c:pt>
                <c:pt idx="327">
                  <c:v>42605</c:v>
                </c:pt>
                <c:pt idx="328">
                  <c:v>42606</c:v>
                </c:pt>
                <c:pt idx="329">
                  <c:v>42607</c:v>
                </c:pt>
                <c:pt idx="330">
                  <c:v>42608</c:v>
                </c:pt>
                <c:pt idx="331">
                  <c:v>42609</c:v>
                </c:pt>
                <c:pt idx="332">
                  <c:v>42610</c:v>
                </c:pt>
                <c:pt idx="333">
                  <c:v>42611</c:v>
                </c:pt>
                <c:pt idx="334">
                  <c:v>42612</c:v>
                </c:pt>
                <c:pt idx="335">
                  <c:v>42613</c:v>
                </c:pt>
                <c:pt idx="336">
                  <c:v>42614</c:v>
                </c:pt>
                <c:pt idx="337">
                  <c:v>42615</c:v>
                </c:pt>
                <c:pt idx="338">
                  <c:v>42616</c:v>
                </c:pt>
                <c:pt idx="339">
                  <c:v>42617</c:v>
                </c:pt>
                <c:pt idx="340">
                  <c:v>42618</c:v>
                </c:pt>
                <c:pt idx="341">
                  <c:v>42619</c:v>
                </c:pt>
                <c:pt idx="342">
                  <c:v>42620</c:v>
                </c:pt>
                <c:pt idx="343">
                  <c:v>42621</c:v>
                </c:pt>
                <c:pt idx="344">
                  <c:v>42622</c:v>
                </c:pt>
                <c:pt idx="345">
                  <c:v>42623</c:v>
                </c:pt>
                <c:pt idx="346">
                  <c:v>42624</c:v>
                </c:pt>
                <c:pt idx="347">
                  <c:v>42625</c:v>
                </c:pt>
                <c:pt idx="348">
                  <c:v>42626</c:v>
                </c:pt>
                <c:pt idx="349">
                  <c:v>42627</c:v>
                </c:pt>
                <c:pt idx="350">
                  <c:v>42628</c:v>
                </c:pt>
                <c:pt idx="351">
                  <c:v>42629</c:v>
                </c:pt>
                <c:pt idx="352">
                  <c:v>42630</c:v>
                </c:pt>
                <c:pt idx="353">
                  <c:v>42631</c:v>
                </c:pt>
                <c:pt idx="354">
                  <c:v>42632</c:v>
                </c:pt>
                <c:pt idx="355">
                  <c:v>42633</c:v>
                </c:pt>
                <c:pt idx="356">
                  <c:v>42634</c:v>
                </c:pt>
                <c:pt idx="357">
                  <c:v>42635</c:v>
                </c:pt>
                <c:pt idx="358">
                  <c:v>42636</c:v>
                </c:pt>
                <c:pt idx="359">
                  <c:v>42637</c:v>
                </c:pt>
                <c:pt idx="360">
                  <c:v>42638</c:v>
                </c:pt>
                <c:pt idx="361">
                  <c:v>42639</c:v>
                </c:pt>
                <c:pt idx="362">
                  <c:v>42640</c:v>
                </c:pt>
                <c:pt idx="363">
                  <c:v>42641</c:v>
                </c:pt>
                <c:pt idx="364">
                  <c:v>42642</c:v>
                </c:pt>
              </c:numCache>
            </c:numRef>
          </c:cat>
          <c:val>
            <c:numRef>
              <c:f>'Pablo_blé_2015-2016'!$G$2:$G$513</c:f>
              <c:numCache>
                <c:formatCode>0.00</c:formatCode>
                <c:ptCount val="512"/>
                <c:pt idx="0">
                  <c:v>0.19041151000000001</c:v>
                </c:pt>
                <c:pt idx="1">
                  <c:v>0.19041151000000001</c:v>
                </c:pt>
                <c:pt idx="2">
                  <c:v>0.19041151000000001</c:v>
                </c:pt>
                <c:pt idx="3">
                  <c:v>0.19041151000000001</c:v>
                </c:pt>
                <c:pt idx="4">
                  <c:v>0.19041151000000001</c:v>
                </c:pt>
                <c:pt idx="5">
                  <c:v>0.19041151000000001</c:v>
                </c:pt>
                <c:pt idx="6">
                  <c:v>0.19041151000000001</c:v>
                </c:pt>
                <c:pt idx="7">
                  <c:v>0.19041151000000001</c:v>
                </c:pt>
                <c:pt idx="8">
                  <c:v>0.19041151000000001</c:v>
                </c:pt>
                <c:pt idx="9">
                  <c:v>0.19041151000000001</c:v>
                </c:pt>
                <c:pt idx="10">
                  <c:v>0.19041151000000001</c:v>
                </c:pt>
                <c:pt idx="11">
                  <c:v>0.19041151000000001</c:v>
                </c:pt>
                <c:pt idx="12">
                  <c:v>0.19041151000000001</c:v>
                </c:pt>
                <c:pt idx="13">
                  <c:v>0.19041151000000001</c:v>
                </c:pt>
                <c:pt idx="14">
                  <c:v>0.19041151000000001</c:v>
                </c:pt>
                <c:pt idx="15">
                  <c:v>0.19041151000000001</c:v>
                </c:pt>
                <c:pt idx="16">
                  <c:v>0.19041151000000001</c:v>
                </c:pt>
                <c:pt idx="17">
                  <c:v>0.19041151000000001</c:v>
                </c:pt>
                <c:pt idx="18">
                  <c:v>0.19041151000000001</c:v>
                </c:pt>
                <c:pt idx="19">
                  <c:v>0.19041151000000001</c:v>
                </c:pt>
                <c:pt idx="20">
                  <c:v>0.19041151000000001</c:v>
                </c:pt>
                <c:pt idx="21">
                  <c:v>0.19041151000000001</c:v>
                </c:pt>
                <c:pt idx="22">
                  <c:v>0.19041151000000001</c:v>
                </c:pt>
                <c:pt idx="23">
                  <c:v>0.19041151000000001</c:v>
                </c:pt>
                <c:pt idx="24">
                  <c:v>0.19041151000000001</c:v>
                </c:pt>
                <c:pt idx="25">
                  <c:v>0.19041151000000001</c:v>
                </c:pt>
                <c:pt idx="26">
                  <c:v>0.19041151000000001</c:v>
                </c:pt>
                <c:pt idx="27">
                  <c:v>0.19041151000000001</c:v>
                </c:pt>
                <c:pt idx="28">
                  <c:v>0.19041151000000001</c:v>
                </c:pt>
                <c:pt idx="29">
                  <c:v>0.19041151000000001</c:v>
                </c:pt>
                <c:pt idx="30">
                  <c:v>0.19041151000000001</c:v>
                </c:pt>
                <c:pt idx="31">
                  <c:v>0.19041151000000001</c:v>
                </c:pt>
                <c:pt idx="32">
                  <c:v>0.19041151000000001</c:v>
                </c:pt>
                <c:pt idx="33">
                  <c:v>0.19041151000000001</c:v>
                </c:pt>
                <c:pt idx="34">
                  <c:v>0.19041151000000001</c:v>
                </c:pt>
                <c:pt idx="35">
                  <c:v>0.19041151000000001</c:v>
                </c:pt>
                <c:pt idx="36">
                  <c:v>0.19041151000000001</c:v>
                </c:pt>
                <c:pt idx="37">
                  <c:v>0.19041151000000001</c:v>
                </c:pt>
                <c:pt idx="38">
                  <c:v>0.19041151000000001</c:v>
                </c:pt>
                <c:pt idx="39">
                  <c:v>0.19041151000000001</c:v>
                </c:pt>
                <c:pt idx="40">
                  <c:v>0.19041151000000001</c:v>
                </c:pt>
                <c:pt idx="41">
                  <c:v>0.19041151000000001</c:v>
                </c:pt>
                <c:pt idx="42">
                  <c:v>0.19041151000000001</c:v>
                </c:pt>
                <c:pt idx="43">
                  <c:v>0.19041151000000001</c:v>
                </c:pt>
                <c:pt idx="44">
                  <c:v>0.19041151000000001</c:v>
                </c:pt>
                <c:pt idx="45">
                  <c:v>0.19041151000000001</c:v>
                </c:pt>
                <c:pt idx="46">
                  <c:v>0.19041151000000001</c:v>
                </c:pt>
                <c:pt idx="47">
                  <c:v>0.19041151000000001</c:v>
                </c:pt>
                <c:pt idx="48">
                  <c:v>0.19041151000000001</c:v>
                </c:pt>
                <c:pt idx="49">
                  <c:v>0.19041151000000001</c:v>
                </c:pt>
                <c:pt idx="50">
                  <c:v>0.19041151000000001</c:v>
                </c:pt>
                <c:pt idx="51">
                  <c:v>0.19041151000000001</c:v>
                </c:pt>
                <c:pt idx="52">
                  <c:v>0.19041151000000001</c:v>
                </c:pt>
                <c:pt idx="53">
                  <c:v>0.19041151000000001</c:v>
                </c:pt>
                <c:pt idx="54">
                  <c:v>0.19041151000000001</c:v>
                </c:pt>
                <c:pt idx="55">
                  <c:v>0.19041151000000001</c:v>
                </c:pt>
                <c:pt idx="56">
                  <c:v>0.19041151000000001</c:v>
                </c:pt>
                <c:pt idx="57">
                  <c:v>0.19041151000000001</c:v>
                </c:pt>
                <c:pt idx="58">
                  <c:v>0.19041151000000001</c:v>
                </c:pt>
                <c:pt idx="59">
                  <c:v>0.19041151000000001</c:v>
                </c:pt>
                <c:pt idx="60">
                  <c:v>0.19041151000000001</c:v>
                </c:pt>
                <c:pt idx="61">
                  <c:v>0.19041151000000001</c:v>
                </c:pt>
                <c:pt idx="62">
                  <c:v>0.19041151000000001</c:v>
                </c:pt>
                <c:pt idx="63">
                  <c:v>0.19041151000000001</c:v>
                </c:pt>
                <c:pt idx="64">
                  <c:v>0.19041151000000001</c:v>
                </c:pt>
                <c:pt idx="65">
                  <c:v>0.19041151000000001</c:v>
                </c:pt>
                <c:pt idx="66">
                  <c:v>0.19041151000000001</c:v>
                </c:pt>
                <c:pt idx="67">
                  <c:v>0.19041151000000001</c:v>
                </c:pt>
                <c:pt idx="68">
                  <c:v>0.19041151000000001</c:v>
                </c:pt>
                <c:pt idx="69">
                  <c:v>0.19041151000000001</c:v>
                </c:pt>
                <c:pt idx="70">
                  <c:v>0.19041151000000001</c:v>
                </c:pt>
                <c:pt idx="71">
                  <c:v>0.19041151000000001</c:v>
                </c:pt>
                <c:pt idx="72">
                  <c:v>0.19041151000000001</c:v>
                </c:pt>
                <c:pt idx="73">
                  <c:v>0.19041151000000001</c:v>
                </c:pt>
                <c:pt idx="74">
                  <c:v>0.19041151000000001</c:v>
                </c:pt>
                <c:pt idx="75">
                  <c:v>0.19041151000000001</c:v>
                </c:pt>
                <c:pt idx="76">
                  <c:v>0.19041151000000001</c:v>
                </c:pt>
                <c:pt idx="77">
                  <c:v>0.19041151000000001</c:v>
                </c:pt>
                <c:pt idx="78">
                  <c:v>0.19041151000000001</c:v>
                </c:pt>
                <c:pt idx="79">
                  <c:v>0.19041151000000001</c:v>
                </c:pt>
                <c:pt idx="80">
                  <c:v>0.19041151000000001</c:v>
                </c:pt>
                <c:pt idx="81">
                  <c:v>0.19041151000000001</c:v>
                </c:pt>
                <c:pt idx="82">
                  <c:v>0.19041151000000001</c:v>
                </c:pt>
                <c:pt idx="83">
                  <c:v>0.19041151000000001</c:v>
                </c:pt>
                <c:pt idx="84">
                  <c:v>0.19041151000000001</c:v>
                </c:pt>
                <c:pt idx="85">
                  <c:v>0.19041151000000001</c:v>
                </c:pt>
                <c:pt idx="86">
                  <c:v>0.19041151000000001</c:v>
                </c:pt>
                <c:pt idx="87">
                  <c:v>0.19041151000000001</c:v>
                </c:pt>
                <c:pt idx="88">
                  <c:v>0.19041151000000001</c:v>
                </c:pt>
                <c:pt idx="89">
                  <c:v>0.19041151000000001</c:v>
                </c:pt>
                <c:pt idx="90">
                  <c:v>0.19041151000000001</c:v>
                </c:pt>
                <c:pt idx="91">
                  <c:v>0.19041151000000001</c:v>
                </c:pt>
                <c:pt idx="92">
                  <c:v>0.19041151000000001</c:v>
                </c:pt>
                <c:pt idx="93">
                  <c:v>0.19041151000000001</c:v>
                </c:pt>
                <c:pt idx="94">
                  <c:v>0.19041151000000001</c:v>
                </c:pt>
                <c:pt idx="95">
                  <c:v>0.19041151000000001</c:v>
                </c:pt>
                <c:pt idx="96">
                  <c:v>0.19041151000000001</c:v>
                </c:pt>
                <c:pt idx="97">
                  <c:v>0.19041151000000001</c:v>
                </c:pt>
                <c:pt idx="98">
                  <c:v>0.19041151000000001</c:v>
                </c:pt>
                <c:pt idx="99">
                  <c:v>0.19041151000000001</c:v>
                </c:pt>
                <c:pt idx="100">
                  <c:v>0.19041151000000001</c:v>
                </c:pt>
                <c:pt idx="101">
                  <c:v>0.19041151000000001</c:v>
                </c:pt>
                <c:pt idx="102">
                  <c:v>0.19041151000000001</c:v>
                </c:pt>
                <c:pt idx="103">
                  <c:v>0.19041151000000001</c:v>
                </c:pt>
                <c:pt idx="104">
                  <c:v>0.19041151000000001</c:v>
                </c:pt>
                <c:pt idx="105">
                  <c:v>0.19041151000000001</c:v>
                </c:pt>
                <c:pt idx="106">
                  <c:v>0.19041151000000001</c:v>
                </c:pt>
                <c:pt idx="107">
                  <c:v>0.19041151000000001</c:v>
                </c:pt>
                <c:pt idx="108">
                  <c:v>0.19041151000000001</c:v>
                </c:pt>
                <c:pt idx="109">
                  <c:v>0.19041151000000001</c:v>
                </c:pt>
                <c:pt idx="110">
                  <c:v>0.19041151000000001</c:v>
                </c:pt>
                <c:pt idx="111">
                  <c:v>0.19041151000000001</c:v>
                </c:pt>
                <c:pt idx="112">
                  <c:v>0.19041151000000001</c:v>
                </c:pt>
                <c:pt idx="113">
                  <c:v>0.19041151000000001</c:v>
                </c:pt>
                <c:pt idx="114">
                  <c:v>0.19041151000000001</c:v>
                </c:pt>
                <c:pt idx="115">
                  <c:v>0.19041151000000001</c:v>
                </c:pt>
                <c:pt idx="116">
                  <c:v>0.19041151000000001</c:v>
                </c:pt>
                <c:pt idx="117">
                  <c:v>0.19041151000000001</c:v>
                </c:pt>
                <c:pt idx="118">
                  <c:v>0.19041151000000001</c:v>
                </c:pt>
                <c:pt idx="119">
                  <c:v>0.19041151000000001</c:v>
                </c:pt>
                <c:pt idx="120">
                  <c:v>0.19041151000000001</c:v>
                </c:pt>
                <c:pt idx="121">
                  <c:v>0.19041151000000001</c:v>
                </c:pt>
                <c:pt idx="122">
                  <c:v>0.19041151000000001</c:v>
                </c:pt>
                <c:pt idx="123">
                  <c:v>0.19041151000000001</c:v>
                </c:pt>
                <c:pt idx="124">
                  <c:v>0.19041151000000001</c:v>
                </c:pt>
                <c:pt idx="125">
                  <c:v>0.19041151000000001</c:v>
                </c:pt>
                <c:pt idx="126">
                  <c:v>0.19041151000000001</c:v>
                </c:pt>
                <c:pt idx="127">
                  <c:v>0.19041151000000001</c:v>
                </c:pt>
                <c:pt idx="128">
                  <c:v>0.19041151000000001</c:v>
                </c:pt>
                <c:pt idx="129">
                  <c:v>0.19041151000000001</c:v>
                </c:pt>
                <c:pt idx="130">
                  <c:v>0.19041151000000001</c:v>
                </c:pt>
                <c:pt idx="131">
                  <c:v>0.19041151000000001</c:v>
                </c:pt>
                <c:pt idx="132">
                  <c:v>0.19041151000000001</c:v>
                </c:pt>
                <c:pt idx="133">
                  <c:v>0.19041151000000001</c:v>
                </c:pt>
                <c:pt idx="134">
                  <c:v>0.19041151000000001</c:v>
                </c:pt>
                <c:pt idx="135">
                  <c:v>0.19041151000000001</c:v>
                </c:pt>
                <c:pt idx="136">
                  <c:v>0.19041151000000001</c:v>
                </c:pt>
                <c:pt idx="137">
                  <c:v>0.19041151000000001</c:v>
                </c:pt>
                <c:pt idx="138">
                  <c:v>0.19041151000000001</c:v>
                </c:pt>
                <c:pt idx="139">
                  <c:v>0.19041151000000001</c:v>
                </c:pt>
                <c:pt idx="140">
                  <c:v>0.19041151000000001</c:v>
                </c:pt>
                <c:pt idx="141">
                  <c:v>0.19041151000000001</c:v>
                </c:pt>
                <c:pt idx="142">
                  <c:v>0.19041151000000001</c:v>
                </c:pt>
                <c:pt idx="143">
                  <c:v>0.19041151000000001</c:v>
                </c:pt>
                <c:pt idx="144">
                  <c:v>0.19041151000000001</c:v>
                </c:pt>
                <c:pt idx="145">
                  <c:v>0.19041151000000001</c:v>
                </c:pt>
                <c:pt idx="146">
                  <c:v>0.19041151000000001</c:v>
                </c:pt>
                <c:pt idx="147">
                  <c:v>0.19041151000000001</c:v>
                </c:pt>
                <c:pt idx="148">
                  <c:v>0.19041151000000001</c:v>
                </c:pt>
                <c:pt idx="149">
                  <c:v>0.19041151000000001</c:v>
                </c:pt>
                <c:pt idx="150">
                  <c:v>0.19041151000000001</c:v>
                </c:pt>
                <c:pt idx="151">
                  <c:v>0.19041151000000001</c:v>
                </c:pt>
                <c:pt idx="152">
                  <c:v>0.19041151000000001</c:v>
                </c:pt>
                <c:pt idx="153">
                  <c:v>0.19041151000000001</c:v>
                </c:pt>
                <c:pt idx="154">
                  <c:v>0.19041151000000001</c:v>
                </c:pt>
                <c:pt idx="155">
                  <c:v>0.19041151000000001</c:v>
                </c:pt>
                <c:pt idx="156">
                  <c:v>0.19041151000000001</c:v>
                </c:pt>
                <c:pt idx="157">
                  <c:v>0.19041151000000001</c:v>
                </c:pt>
                <c:pt idx="158">
                  <c:v>0.19041151000000001</c:v>
                </c:pt>
                <c:pt idx="159">
                  <c:v>0.19041151000000001</c:v>
                </c:pt>
                <c:pt idx="160">
                  <c:v>0.19041151000000001</c:v>
                </c:pt>
                <c:pt idx="161">
                  <c:v>0.19041151000000001</c:v>
                </c:pt>
                <c:pt idx="162">
                  <c:v>0.19041151000000001</c:v>
                </c:pt>
                <c:pt idx="163">
                  <c:v>0.19041151000000001</c:v>
                </c:pt>
                <c:pt idx="164">
                  <c:v>0.19041151000000001</c:v>
                </c:pt>
                <c:pt idx="165">
                  <c:v>0.19041151000000001</c:v>
                </c:pt>
                <c:pt idx="166">
                  <c:v>0.19041151000000001</c:v>
                </c:pt>
                <c:pt idx="167">
                  <c:v>0.19041151000000001</c:v>
                </c:pt>
                <c:pt idx="168">
                  <c:v>0.19041151000000001</c:v>
                </c:pt>
                <c:pt idx="169">
                  <c:v>0.19041151000000001</c:v>
                </c:pt>
                <c:pt idx="170">
                  <c:v>0.19041151000000001</c:v>
                </c:pt>
                <c:pt idx="171">
                  <c:v>0.19041151000000001</c:v>
                </c:pt>
                <c:pt idx="172">
                  <c:v>0.19041151000000001</c:v>
                </c:pt>
                <c:pt idx="173">
                  <c:v>0.19041151000000001</c:v>
                </c:pt>
                <c:pt idx="174">
                  <c:v>0.19041151000000001</c:v>
                </c:pt>
                <c:pt idx="175">
                  <c:v>0.19041151000000001</c:v>
                </c:pt>
                <c:pt idx="176">
                  <c:v>0.19041151000000001</c:v>
                </c:pt>
                <c:pt idx="177">
                  <c:v>0.19041151000000001</c:v>
                </c:pt>
                <c:pt idx="178">
                  <c:v>0.19041151000000001</c:v>
                </c:pt>
                <c:pt idx="179">
                  <c:v>0.19041151000000001</c:v>
                </c:pt>
                <c:pt idx="180">
                  <c:v>0.19041151000000001</c:v>
                </c:pt>
                <c:pt idx="181">
                  <c:v>0.19041151000000001</c:v>
                </c:pt>
                <c:pt idx="182">
                  <c:v>0.19041151000000001</c:v>
                </c:pt>
                <c:pt idx="183">
                  <c:v>0.19041151000000001</c:v>
                </c:pt>
                <c:pt idx="184">
                  <c:v>0.19041151000000001</c:v>
                </c:pt>
                <c:pt idx="185">
                  <c:v>0.19041151000000001</c:v>
                </c:pt>
                <c:pt idx="186">
                  <c:v>0.19041151000000001</c:v>
                </c:pt>
                <c:pt idx="187">
                  <c:v>0.19041151000000001</c:v>
                </c:pt>
                <c:pt idx="188">
                  <c:v>0.19041151000000001</c:v>
                </c:pt>
                <c:pt idx="189">
                  <c:v>0.19041151000000001</c:v>
                </c:pt>
                <c:pt idx="190">
                  <c:v>0.19041151000000001</c:v>
                </c:pt>
                <c:pt idx="191">
                  <c:v>0.19041151000000001</c:v>
                </c:pt>
                <c:pt idx="192">
                  <c:v>0.19041151000000001</c:v>
                </c:pt>
                <c:pt idx="193">
                  <c:v>0.19041151000000001</c:v>
                </c:pt>
                <c:pt idx="194">
                  <c:v>0.19041151000000001</c:v>
                </c:pt>
                <c:pt idx="195">
                  <c:v>0.19041151000000001</c:v>
                </c:pt>
                <c:pt idx="196">
                  <c:v>0.19041151000000001</c:v>
                </c:pt>
                <c:pt idx="197">
                  <c:v>0.19041151000000001</c:v>
                </c:pt>
                <c:pt idx="198">
                  <c:v>0.19041151000000001</c:v>
                </c:pt>
                <c:pt idx="199">
                  <c:v>0.19041151000000001</c:v>
                </c:pt>
                <c:pt idx="200">
                  <c:v>0.19041151000000001</c:v>
                </c:pt>
                <c:pt idx="201">
                  <c:v>0.19041151000000001</c:v>
                </c:pt>
                <c:pt idx="202">
                  <c:v>0.19041151000000001</c:v>
                </c:pt>
                <c:pt idx="203">
                  <c:v>0.19041151000000001</c:v>
                </c:pt>
                <c:pt idx="204">
                  <c:v>0.19041151000000001</c:v>
                </c:pt>
                <c:pt idx="205">
                  <c:v>0.19041151000000001</c:v>
                </c:pt>
                <c:pt idx="206">
                  <c:v>0.19041151000000001</c:v>
                </c:pt>
                <c:pt idx="207">
                  <c:v>0.19041151000000001</c:v>
                </c:pt>
                <c:pt idx="208">
                  <c:v>0.19041151000000001</c:v>
                </c:pt>
                <c:pt idx="209">
                  <c:v>0.19041151000000001</c:v>
                </c:pt>
                <c:pt idx="210">
                  <c:v>0.19041151000000001</c:v>
                </c:pt>
                <c:pt idx="211">
                  <c:v>0.19041151000000001</c:v>
                </c:pt>
                <c:pt idx="212">
                  <c:v>0.19041151000000001</c:v>
                </c:pt>
                <c:pt idx="213">
                  <c:v>0.19041151000000001</c:v>
                </c:pt>
                <c:pt idx="214">
                  <c:v>0.19041151000000001</c:v>
                </c:pt>
                <c:pt idx="215">
                  <c:v>0.19041151000000001</c:v>
                </c:pt>
                <c:pt idx="216">
                  <c:v>0.19041151000000001</c:v>
                </c:pt>
                <c:pt idx="217">
                  <c:v>0.19041151000000001</c:v>
                </c:pt>
                <c:pt idx="218">
                  <c:v>0.19041151000000001</c:v>
                </c:pt>
                <c:pt idx="219">
                  <c:v>0.19041151000000001</c:v>
                </c:pt>
                <c:pt idx="220">
                  <c:v>0.19041151000000001</c:v>
                </c:pt>
                <c:pt idx="221">
                  <c:v>0.19041151000000001</c:v>
                </c:pt>
                <c:pt idx="222">
                  <c:v>0.19041151000000001</c:v>
                </c:pt>
                <c:pt idx="223">
                  <c:v>0.19041151000000001</c:v>
                </c:pt>
                <c:pt idx="224">
                  <c:v>0.19041151000000001</c:v>
                </c:pt>
                <c:pt idx="225">
                  <c:v>0.19041151000000001</c:v>
                </c:pt>
                <c:pt idx="226">
                  <c:v>0.19041151000000001</c:v>
                </c:pt>
                <c:pt idx="227">
                  <c:v>0.19041151000000001</c:v>
                </c:pt>
                <c:pt idx="228">
                  <c:v>0.19041151000000001</c:v>
                </c:pt>
                <c:pt idx="229">
                  <c:v>0.19041151000000001</c:v>
                </c:pt>
                <c:pt idx="230">
                  <c:v>0.19041151000000001</c:v>
                </c:pt>
                <c:pt idx="231">
                  <c:v>0.19041151000000001</c:v>
                </c:pt>
                <c:pt idx="232">
                  <c:v>0.19041151000000001</c:v>
                </c:pt>
                <c:pt idx="233">
                  <c:v>0.19041151000000001</c:v>
                </c:pt>
                <c:pt idx="234">
                  <c:v>0.19041151000000001</c:v>
                </c:pt>
                <c:pt idx="235">
                  <c:v>0.19041151000000001</c:v>
                </c:pt>
                <c:pt idx="236">
                  <c:v>0.19041151000000001</c:v>
                </c:pt>
                <c:pt idx="237">
                  <c:v>0.19041151000000001</c:v>
                </c:pt>
                <c:pt idx="238">
                  <c:v>0.19041151000000001</c:v>
                </c:pt>
                <c:pt idx="239">
                  <c:v>0.19041151000000001</c:v>
                </c:pt>
                <c:pt idx="240">
                  <c:v>0.19041151000000001</c:v>
                </c:pt>
                <c:pt idx="241">
                  <c:v>0.19041151000000001</c:v>
                </c:pt>
                <c:pt idx="242">
                  <c:v>0.19041151000000001</c:v>
                </c:pt>
                <c:pt idx="243">
                  <c:v>0.19041151000000001</c:v>
                </c:pt>
                <c:pt idx="244">
                  <c:v>0.19041151000000001</c:v>
                </c:pt>
                <c:pt idx="245">
                  <c:v>0.19041151000000001</c:v>
                </c:pt>
                <c:pt idx="246">
                  <c:v>0.19041151000000001</c:v>
                </c:pt>
                <c:pt idx="247">
                  <c:v>0.19041151000000001</c:v>
                </c:pt>
                <c:pt idx="248">
                  <c:v>0.19041151000000001</c:v>
                </c:pt>
                <c:pt idx="249">
                  <c:v>0.19041151000000001</c:v>
                </c:pt>
                <c:pt idx="250">
                  <c:v>0.19041151000000001</c:v>
                </c:pt>
                <c:pt idx="251">
                  <c:v>0.19041151000000001</c:v>
                </c:pt>
                <c:pt idx="252">
                  <c:v>0.19041151000000001</c:v>
                </c:pt>
                <c:pt idx="253">
                  <c:v>0.19041151000000001</c:v>
                </c:pt>
                <c:pt idx="254">
                  <c:v>0.19041151000000001</c:v>
                </c:pt>
                <c:pt idx="255">
                  <c:v>0.19041151000000001</c:v>
                </c:pt>
                <c:pt idx="256">
                  <c:v>0.19041151000000001</c:v>
                </c:pt>
                <c:pt idx="257">
                  <c:v>0.19041151000000001</c:v>
                </c:pt>
                <c:pt idx="258">
                  <c:v>0.19041151000000001</c:v>
                </c:pt>
                <c:pt idx="259">
                  <c:v>0.19041151000000001</c:v>
                </c:pt>
                <c:pt idx="260">
                  <c:v>0.19041151000000001</c:v>
                </c:pt>
                <c:pt idx="261">
                  <c:v>0.19041151000000001</c:v>
                </c:pt>
                <c:pt idx="262">
                  <c:v>0.19041151000000001</c:v>
                </c:pt>
                <c:pt idx="263">
                  <c:v>0.19041151000000001</c:v>
                </c:pt>
                <c:pt idx="264">
                  <c:v>0.19041151000000001</c:v>
                </c:pt>
                <c:pt idx="265">
                  <c:v>0.19041151000000001</c:v>
                </c:pt>
                <c:pt idx="266">
                  <c:v>0.19041151000000001</c:v>
                </c:pt>
                <c:pt idx="267">
                  <c:v>0.19041151000000001</c:v>
                </c:pt>
                <c:pt idx="268">
                  <c:v>0.19041151000000001</c:v>
                </c:pt>
                <c:pt idx="269">
                  <c:v>0.19041151000000001</c:v>
                </c:pt>
                <c:pt idx="270">
                  <c:v>0.19041151000000001</c:v>
                </c:pt>
                <c:pt idx="271">
                  <c:v>0.19041151000000001</c:v>
                </c:pt>
                <c:pt idx="272">
                  <c:v>0.19041151000000001</c:v>
                </c:pt>
                <c:pt idx="273">
                  <c:v>0.19041151000000001</c:v>
                </c:pt>
                <c:pt idx="274">
                  <c:v>0.19041151000000001</c:v>
                </c:pt>
                <c:pt idx="275">
                  <c:v>0.19041151000000001</c:v>
                </c:pt>
                <c:pt idx="276">
                  <c:v>0.19041151000000001</c:v>
                </c:pt>
                <c:pt idx="277">
                  <c:v>0.19041151000000001</c:v>
                </c:pt>
                <c:pt idx="278">
                  <c:v>0.19041151000000001</c:v>
                </c:pt>
                <c:pt idx="279">
                  <c:v>0.19041151000000001</c:v>
                </c:pt>
                <c:pt idx="280">
                  <c:v>0.19041151000000001</c:v>
                </c:pt>
                <c:pt idx="281">
                  <c:v>0.19041151000000001</c:v>
                </c:pt>
                <c:pt idx="282">
                  <c:v>0.19041151000000001</c:v>
                </c:pt>
                <c:pt idx="283">
                  <c:v>0.19041151000000001</c:v>
                </c:pt>
                <c:pt idx="284">
                  <c:v>0.19041151000000001</c:v>
                </c:pt>
                <c:pt idx="285">
                  <c:v>0.19041151000000001</c:v>
                </c:pt>
                <c:pt idx="286">
                  <c:v>0.19041151000000001</c:v>
                </c:pt>
                <c:pt idx="287">
                  <c:v>0.19041151000000001</c:v>
                </c:pt>
                <c:pt idx="288">
                  <c:v>0.19041151000000001</c:v>
                </c:pt>
                <c:pt idx="289">
                  <c:v>0.19041151000000001</c:v>
                </c:pt>
                <c:pt idx="290">
                  <c:v>0.19041151000000001</c:v>
                </c:pt>
                <c:pt idx="291">
                  <c:v>0.19041151000000001</c:v>
                </c:pt>
                <c:pt idx="292">
                  <c:v>0.19041151000000001</c:v>
                </c:pt>
                <c:pt idx="293">
                  <c:v>0.19041151000000001</c:v>
                </c:pt>
                <c:pt idx="294">
                  <c:v>0.19041151000000001</c:v>
                </c:pt>
                <c:pt idx="295">
                  <c:v>0.19041151000000001</c:v>
                </c:pt>
                <c:pt idx="296">
                  <c:v>0.19041151000000001</c:v>
                </c:pt>
                <c:pt idx="297">
                  <c:v>0.19041151000000001</c:v>
                </c:pt>
                <c:pt idx="298">
                  <c:v>0.19041151000000001</c:v>
                </c:pt>
                <c:pt idx="299">
                  <c:v>0.19041151000000001</c:v>
                </c:pt>
                <c:pt idx="300">
                  <c:v>0.19041151000000001</c:v>
                </c:pt>
                <c:pt idx="301">
                  <c:v>0.19041151000000001</c:v>
                </c:pt>
                <c:pt idx="302">
                  <c:v>0.19041151000000001</c:v>
                </c:pt>
                <c:pt idx="303">
                  <c:v>0.19041151000000001</c:v>
                </c:pt>
                <c:pt idx="304">
                  <c:v>0.19041151000000001</c:v>
                </c:pt>
                <c:pt idx="305">
                  <c:v>0.19041151000000001</c:v>
                </c:pt>
                <c:pt idx="306">
                  <c:v>0.19041151000000001</c:v>
                </c:pt>
                <c:pt idx="307">
                  <c:v>0.19041151000000001</c:v>
                </c:pt>
                <c:pt idx="308">
                  <c:v>0.19041151000000001</c:v>
                </c:pt>
                <c:pt idx="309">
                  <c:v>0.19041151000000001</c:v>
                </c:pt>
                <c:pt idx="310">
                  <c:v>0.19041151000000001</c:v>
                </c:pt>
                <c:pt idx="311">
                  <c:v>0.19041151000000001</c:v>
                </c:pt>
                <c:pt idx="312">
                  <c:v>0.19041151000000001</c:v>
                </c:pt>
                <c:pt idx="313">
                  <c:v>0.19041151000000001</c:v>
                </c:pt>
                <c:pt idx="314">
                  <c:v>0.19041151000000001</c:v>
                </c:pt>
                <c:pt idx="315">
                  <c:v>0.19041151000000001</c:v>
                </c:pt>
                <c:pt idx="316">
                  <c:v>0.19041151000000001</c:v>
                </c:pt>
                <c:pt idx="317">
                  <c:v>0.19041151000000001</c:v>
                </c:pt>
                <c:pt idx="318">
                  <c:v>0.19041151000000001</c:v>
                </c:pt>
                <c:pt idx="319">
                  <c:v>0.19041151000000001</c:v>
                </c:pt>
                <c:pt idx="320">
                  <c:v>0.19041151000000001</c:v>
                </c:pt>
                <c:pt idx="321">
                  <c:v>0.19041151000000001</c:v>
                </c:pt>
                <c:pt idx="322">
                  <c:v>0.19041151000000001</c:v>
                </c:pt>
                <c:pt idx="323">
                  <c:v>0.19041151000000001</c:v>
                </c:pt>
                <c:pt idx="324">
                  <c:v>0.19041151000000001</c:v>
                </c:pt>
                <c:pt idx="325">
                  <c:v>0.19041151000000001</c:v>
                </c:pt>
                <c:pt idx="326">
                  <c:v>0.19041151000000001</c:v>
                </c:pt>
                <c:pt idx="327">
                  <c:v>0.19041151000000001</c:v>
                </c:pt>
                <c:pt idx="328">
                  <c:v>0.19041151000000001</c:v>
                </c:pt>
                <c:pt idx="329">
                  <c:v>0.19041151000000001</c:v>
                </c:pt>
                <c:pt idx="330">
                  <c:v>0.19041151000000001</c:v>
                </c:pt>
                <c:pt idx="331">
                  <c:v>0.19041151000000001</c:v>
                </c:pt>
                <c:pt idx="332">
                  <c:v>0.19041151000000001</c:v>
                </c:pt>
                <c:pt idx="333">
                  <c:v>0.19041151000000001</c:v>
                </c:pt>
                <c:pt idx="334">
                  <c:v>0.19041151000000001</c:v>
                </c:pt>
                <c:pt idx="335">
                  <c:v>0.19041151000000001</c:v>
                </c:pt>
                <c:pt idx="336">
                  <c:v>0.19041151000000001</c:v>
                </c:pt>
                <c:pt idx="337">
                  <c:v>0.19041151000000001</c:v>
                </c:pt>
                <c:pt idx="338">
                  <c:v>0.19041151000000001</c:v>
                </c:pt>
                <c:pt idx="339">
                  <c:v>0.19041151000000001</c:v>
                </c:pt>
                <c:pt idx="340">
                  <c:v>0.19041151000000001</c:v>
                </c:pt>
                <c:pt idx="341">
                  <c:v>0.19041151000000001</c:v>
                </c:pt>
                <c:pt idx="342">
                  <c:v>0.19041151000000001</c:v>
                </c:pt>
                <c:pt idx="343">
                  <c:v>0.19041151000000001</c:v>
                </c:pt>
                <c:pt idx="344">
                  <c:v>0.19041151000000001</c:v>
                </c:pt>
                <c:pt idx="345">
                  <c:v>0.19041151000000001</c:v>
                </c:pt>
                <c:pt idx="346">
                  <c:v>0.19041151000000001</c:v>
                </c:pt>
                <c:pt idx="347">
                  <c:v>0.19041151000000001</c:v>
                </c:pt>
                <c:pt idx="348">
                  <c:v>0.19041151000000001</c:v>
                </c:pt>
                <c:pt idx="349">
                  <c:v>0.19041151000000001</c:v>
                </c:pt>
                <c:pt idx="350">
                  <c:v>0.19041151000000001</c:v>
                </c:pt>
                <c:pt idx="351">
                  <c:v>0.19041151000000001</c:v>
                </c:pt>
                <c:pt idx="352">
                  <c:v>0.19041151000000001</c:v>
                </c:pt>
                <c:pt idx="353">
                  <c:v>0.19041151000000001</c:v>
                </c:pt>
                <c:pt idx="354">
                  <c:v>0.19041151000000001</c:v>
                </c:pt>
                <c:pt idx="355">
                  <c:v>0.19041151000000001</c:v>
                </c:pt>
                <c:pt idx="356">
                  <c:v>0.19041151000000001</c:v>
                </c:pt>
                <c:pt idx="357">
                  <c:v>0.19041151000000001</c:v>
                </c:pt>
                <c:pt idx="358">
                  <c:v>0.19041151000000001</c:v>
                </c:pt>
                <c:pt idx="359">
                  <c:v>0.19041151000000001</c:v>
                </c:pt>
                <c:pt idx="360">
                  <c:v>0.19041151000000001</c:v>
                </c:pt>
                <c:pt idx="361">
                  <c:v>0.19041151000000001</c:v>
                </c:pt>
                <c:pt idx="362">
                  <c:v>0.19041151000000001</c:v>
                </c:pt>
                <c:pt idx="363">
                  <c:v>0.19041151000000001</c:v>
                </c:pt>
                <c:pt idx="364">
                  <c:v>0.19041151000000001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E-489B-B5AE-E8D8FD4EDD7C}"/>
            </c:ext>
          </c:extLst>
        </c:ser>
        <c:ser>
          <c:idx val="1"/>
          <c:order val="1"/>
          <c:tx>
            <c:strRef>
              <c:f>'Pablo_blé_2015-2016'!$H$1</c:f>
              <c:strCache>
                <c:ptCount val="1"/>
                <c:pt idx="0">
                  <c:v>theta 33 kPa, field cap</c:v>
                </c:pt>
              </c:strCache>
            </c:strRef>
          </c:tx>
          <c:marker>
            <c:symbol val="none"/>
          </c:marker>
          <c:cat>
            <c:numRef>
              <c:f>'Pablo_blé_2015-2016'!$A$2:$A$366</c:f>
              <c:numCache>
                <c:formatCode>m/d/yyyy</c:formatCode>
                <c:ptCount val="365"/>
                <c:pt idx="0">
                  <c:v>42278</c:v>
                </c:pt>
                <c:pt idx="1">
                  <c:v>42279</c:v>
                </c:pt>
                <c:pt idx="2">
                  <c:v>42280</c:v>
                </c:pt>
                <c:pt idx="3">
                  <c:v>42281</c:v>
                </c:pt>
                <c:pt idx="4">
                  <c:v>42282</c:v>
                </c:pt>
                <c:pt idx="5">
                  <c:v>42283</c:v>
                </c:pt>
                <c:pt idx="6">
                  <c:v>42284</c:v>
                </c:pt>
                <c:pt idx="7">
                  <c:v>42285</c:v>
                </c:pt>
                <c:pt idx="8">
                  <c:v>42286</c:v>
                </c:pt>
                <c:pt idx="9">
                  <c:v>42287</c:v>
                </c:pt>
                <c:pt idx="10">
                  <c:v>42288</c:v>
                </c:pt>
                <c:pt idx="11">
                  <c:v>42289</c:v>
                </c:pt>
                <c:pt idx="12">
                  <c:v>42290</c:v>
                </c:pt>
                <c:pt idx="13">
                  <c:v>42291</c:v>
                </c:pt>
                <c:pt idx="14">
                  <c:v>42292</c:v>
                </c:pt>
                <c:pt idx="15">
                  <c:v>42293</c:v>
                </c:pt>
                <c:pt idx="16">
                  <c:v>42294</c:v>
                </c:pt>
                <c:pt idx="17">
                  <c:v>42295</c:v>
                </c:pt>
                <c:pt idx="18">
                  <c:v>42296</c:v>
                </c:pt>
                <c:pt idx="19">
                  <c:v>42297</c:v>
                </c:pt>
                <c:pt idx="20">
                  <c:v>42298</c:v>
                </c:pt>
                <c:pt idx="21">
                  <c:v>42299</c:v>
                </c:pt>
                <c:pt idx="22">
                  <c:v>42300</c:v>
                </c:pt>
                <c:pt idx="23">
                  <c:v>42301</c:v>
                </c:pt>
                <c:pt idx="24">
                  <c:v>42302</c:v>
                </c:pt>
                <c:pt idx="25">
                  <c:v>42303</c:v>
                </c:pt>
                <c:pt idx="26">
                  <c:v>42304</c:v>
                </c:pt>
                <c:pt idx="27">
                  <c:v>42305</c:v>
                </c:pt>
                <c:pt idx="28">
                  <c:v>42306</c:v>
                </c:pt>
                <c:pt idx="29">
                  <c:v>42307</c:v>
                </c:pt>
                <c:pt idx="30">
                  <c:v>42308</c:v>
                </c:pt>
                <c:pt idx="31">
                  <c:v>42309</c:v>
                </c:pt>
                <c:pt idx="32">
                  <c:v>42310</c:v>
                </c:pt>
                <c:pt idx="33">
                  <c:v>42311</c:v>
                </c:pt>
                <c:pt idx="34">
                  <c:v>42312</c:v>
                </c:pt>
                <c:pt idx="35">
                  <c:v>42313</c:v>
                </c:pt>
                <c:pt idx="36">
                  <c:v>42314</c:v>
                </c:pt>
                <c:pt idx="37">
                  <c:v>42315</c:v>
                </c:pt>
                <c:pt idx="38">
                  <c:v>42316</c:v>
                </c:pt>
                <c:pt idx="39">
                  <c:v>42317</c:v>
                </c:pt>
                <c:pt idx="40">
                  <c:v>42318</c:v>
                </c:pt>
                <c:pt idx="41">
                  <c:v>42319</c:v>
                </c:pt>
                <c:pt idx="42">
                  <c:v>42320</c:v>
                </c:pt>
                <c:pt idx="43">
                  <c:v>42321</c:v>
                </c:pt>
                <c:pt idx="44">
                  <c:v>42322</c:v>
                </c:pt>
                <c:pt idx="45">
                  <c:v>42323</c:v>
                </c:pt>
                <c:pt idx="46">
                  <c:v>42324</c:v>
                </c:pt>
                <c:pt idx="47">
                  <c:v>42325</c:v>
                </c:pt>
                <c:pt idx="48">
                  <c:v>42326</c:v>
                </c:pt>
                <c:pt idx="49">
                  <c:v>42327</c:v>
                </c:pt>
                <c:pt idx="50">
                  <c:v>42328</c:v>
                </c:pt>
                <c:pt idx="51">
                  <c:v>42329</c:v>
                </c:pt>
                <c:pt idx="52">
                  <c:v>42330</c:v>
                </c:pt>
                <c:pt idx="53">
                  <c:v>42331</c:v>
                </c:pt>
                <c:pt idx="54">
                  <c:v>42332</c:v>
                </c:pt>
                <c:pt idx="55">
                  <c:v>42333</c:v>
                </c:pt>
                <c:pt idx="56">
                  <c:v>42334</c:v>
                </c:pt>
                <c:pt idx="57">
                  <c:v>42335</c:v>
                </c:pt>
                <c:pt idx="58">
                  <c:v>42336</c:v>
                </c:pt>
                <c:pt idx="59">
                  <c:v>42337</c:v>
                </c:pt>
                <c:pt idx="60">
                  <c:v>42338</c:v>
                </c:pt>
                <c:pt idx="61">
                  <c:v>42339</c:v>
                </c:pt>
                <c:pt idx="62">
                  <c:v>42340</c:v>
                </c:pt>
                <c:pt idx="63">
                  <c:v>42341</c:v>
                </c:pt>
                <c:pt idx="64">
                  <c:v>42342</c:v>
                </c:pt>
                <c:pt idx="65">
                  <c:v>42343</c:v>
                </c:pt>
                <c:pt idx="66">
                  <c:v>42344</c:v>
                </c:pt>
                <c:pt idx="67">
                  <c:v>42345</c:v>
                </c:pt>
                <c:pt idx="68">
                  <c:v>42346</c:v>
                </c:pt>
                <c:pt idx="69">
                  <c:v>42347</c:v>
                </c:pt>
                <c:pt idx="70">
                  <c:v>42348</c:v>
                </c:pt>
                <c:pt idx="71">
                  <c:v>42349</c:v>
                </c:pt>
                <c:pt idx="72">
                  <c:v>42350</c:v>
                </c:pt>
                <c:pt idx="73">
                  <c:v>42351</c:v>
                </c:pt>
                <c:pt idx="74">
                  <c:v>42352</c:v>
                </c:pt>
                <c:pt idx="75">
                  <c:v>42353</c:v>
                </c:pt>
                <c:pt idx="76">
                  <c:v>42354</c:v>
                </c:pt>
                <c:pt idx="77">
                  <c:v>42355</c:v>
                </c:pt>
                <c:pt idx="78">
                  <c:v>42356</c:v>
                </c:pt>
                <c:pt idx="79">
                  <c:v>42357</c:v>
                </c:pt>
                <c:pt idx="80">
                  <c:v>42358</c:v>
                </c:pt>
                <c:pt idx="81">
                  <c:v>42359</c:v>
                </c:pt>
                <c:pt idx="82">
                  <c:v>42360</c:v>
                </c:pt>
                <c:pt idx="83">
                  <c:v>42361</c:v>
                </c:pt>
                <c:pt idx="84">
                  <c:v>42362</c:v>
                </c:pt>
                <c:pt idx="85">
                  <c:v>42363</c:v>
                </c:pt>
                <c:pt idx="86">
                  <c:v>42364</c:v>
                </c:pt>
                <c:pt idx="87">
                  <c:v>42365</c:v>
                </c:pt>
                <c:pt idx="88">
                  <c:v>42366</c:v>
                </c:pt>
                <c:pt idx="89">
                  <c:v>42367</c:v>
                </c:pt>
                <c:pt idx="90">
                  <c:v>42368</c:v>
                </c:pt>
                <c:pt idx="91">
                  <c:v>42369</c:v>
                </c:pt>
                <c:pt idx="92">
                  <c:v>42370</c:v>
                </c:pt>
                <c:pt idx="93">
                  <c:v>42371</c:v>
                </c:pt>
                <c:pt idx="94">
                  <c:v>42372</c:v>
                </c:pt>
                <c:pt idx="95">
                  <c:v>42373</c:v>
                </c:pt>
                <c:pt idx="96">
                  <c:v>42374</c:v>
                </c:pt>
                <c:pt idx="97">
                  <c:v>42375</c:v>
                </c:pt>
                <c:pt idx="98">
                  <c:v>42376</c:v>
                </c:pt>
                <c:pt idx="99">
                  <c:v>42377</c:v>
                </c:pt>
                <c:pt idx="100">
                  <c:v>42378</c:v>
                </c:pt>
                <c:pt idx="101">
                  <c:v>42379</c:v>
                </c:pt>
                <c:pt idx="102">
                  <c:v>42380</c:v>
                </c:pt>
                <c:pt idx="103">
                  <c:v>42381</c:v>
                </c:pt>
                <c:pt idx="104">
                  <c:v>42382</c:v>
                </c:pt>
                <c:pt idx="105">
                  <c:v>42383</c:v>
                </c:pt>
                <c:pt idx="106">
                  <c:v>42384</c:v>
                </c:pt>
                <c:pt idx="107">
                  <c:v>42385</c:v>
                </c:pt>
                <c:pt idx="108">
                  <c:v>42386</c:v>
                </c:pt>
                <c:pt idx="109">
                  <c:v>42387</c:v>
                </c:pt>
                <c:pt idx="110">
                  <c:v>42388</c:v>
                </c:pt>
                <c:pt idx="111">
                  <c:v>42389</c:v>
                </c:pt>
                <c:pt idx="112">
                  <c:v>42390</c:v>
                </c:pt>
                <c:pt idx="113">
                  <c:v>42391</c:v>
                </c:pt>
                <c:pt idx="114">
                  <c:v>42392</c:v>
                </c:pt>
                <c:pt idx="115">
                  <c:v>42393</c:v>
                </c:pt>
                <c:pt idx="116">
                  <c:v>42394</c:v>
                </c:pt>
                <c:pt idx="117">
                  <c:v>42395</c:v>
                </c:pt>
                <c:pt idx="118">
                  <c:v>42396</c:v>
                </c:pt>
                <c:pt idx="119">
                  <c:v>42397</c:v>
                </c:pt>
                <c:pt idx="120">
                  <c:v>42398</c:v>
                </c:pt>
                <c:pt idx="121">
                  <c:v>42399</c:v>
                </c:pt>
                <c:pt idx="122">
                  <c:v>42400</c:v>
                </c:pt>
                <c:pt idx="123">
                  <c:v>42401</c:v>
                </c:pt>
                <c:pt idx="124">
                  <c:v>42402</c:v>
                </c:pt>
                <c:pt idx="125">
                  <c:v>42403</c:v>
                </c:pt>
                <c:pt idx="126">
                  <c:v>42404</c:v>
                </c:pt>
                <c:pt idx="127">
                  <c:v>42405</c:v>
                </c:pt>
                <c:pt idx="128">
                  <c:v>42406</c:v>
                </c:pt>
                <c:pt idx="129">
                  <c:v>42407</c:v>
                </c:pt>
                <c:pt idx="130">
                  <c:v>42408</c:v>
                </c:pt>
                <c:pt idx="131">
                  <c:v>42409</c:v>
                </c:pt>
                <c:pt idx="132">
                  <c:v>42410</c:v>
                </c:pt>
                <c:pt idx="133">
                  <c:v>42411</c:v>
                </c:pt>
                <c:pt idx="134">
                  <c:v>42412</c:v>
                </c:pt>
                <c:pt idx="135">
                  <c:v>42413</c:v>
                </c:pt>
                <c:pt idx="136">
                  <c:v>42414</c:v>
                </c:pt>
                <c:pt idx="137">
                  <c:v>42415</c:v>
                </c:pt>
                <c:pt idx="138">
                  <c:v>42416</c:v>
                </c:pt>
                <c:pt idx="139">
                  <c:v>42417</c:v>
                </c:pt>
                <c:pt idx="140">
                  <c:v>42418</c:v>
                </c:pt>
                <c:pt idx="141">
                  <c:v>42419</c:v>
                </c:pt>
                <c:pt idx="142">
                  <c:v>42420</c:v>
                </c:pt>
                <c:pt idx="143">
                  <c:v>42421</c:v>
                </c:pt>
                <c:pt idx="144">
                  <c:v>42422</c:v>
                </c:pt>
                <c:pt idx="145">
                  <c:v>42423</c:v>
                </c:pt>
                <c:pt idx="146">
                  <c:v>42424</c:v>
                </c:pt>
                <c:pt idx="147">
                  <c:v>42425</c:v>
                </c:pt>
                <c:pt idx="148">
                  <c:v>42426</c:v>
                </c:pt>
                <c:pt idx="149">
                  <c:v>42427</c:v>
                </c:pt>
                <c:pt idx="150">
                  <c:v>42428</c:v>
                </c:pt>
                <c:pt idx="151">
                  <c:v>42429</c:v>
                </c:pt>
                <c:pt idx="152">
                  <c:v>42430</c:v>
                </c:pt>
                <c:pt idx="153">
                  <c:v>42431</c:v>
                </c:pt>
                <c:pt idx="154">
                  <c:v>42432</c:v>
                </c:pt>
                <c:pt idx="155">
                  <c:v>42433</c:v>
                </c:pt>
                <c:pt idx="156">
                  <c:v>42434</c:v>
                </c:pt>
                <c:pt idx="157">
                  <c:v>42435</c:v>
                </c:pt>
                <c:pt idx="158">
                  <c:v>42436</c:v>
                </c:pt>
                <c:pt idx="159">
                  <c:v>42437</c:v>
                </c:pt>
                <c:pt idx="160">
                  <c:v>42438</c:v>
                </c:pt>
                <c:pt idx="161">
                  <c:v>42439</c:v>
                </c:pt>
                <c:pt idx="162">
                  <c:v>42440</c:v>
                </c:pt>
                <c:pt idx="163">
                  <c:v>42441</c:v>
                </c:pt>
                <c:pt idx="164">
                  <c:v>42442</c:v>
                </c:pt>
                <c:pt idx="165">
                  <c:v>42443</c:v>
                </c:pt>
                <c:pt idx="166">
                  <c:v>42444</c:v>
                </c:pt>
                <c:pt idx="167">
                  <c:v>42445</c:v>
                </c:pt>
                <c:pt idx="168">
                  <c:v>42446</c:v>
                </c:pt>
                <c:pt idx="169">
                  <c:v>42447</c:v>
                </c:pt>
                <c:pt idx="170">
                  <c:v>42448</c:v>
                </c:pt>
                <c:pt idx="171">
                  <c:v>42449</c:v>
                </c:pt>
                <c:pt idx="172">
                  <c:v>42450</c:v>
                </c:pt>
                <c:pt idx="173">
                  <c:v>42451</c:v>
                </c:pt>
                <c:pt idx="174">
                  <c:v>42452</c:v>
                </c:pt>
                <c:pt idx="175">
                  <c:v>42453</c:v>
                </c:pt>
                <c:pt idx="176">
                  <c:v>42454</c:v>
                </c:pt>
                <c:pt idx="177">
                  <c:v>42455</c:v>
                </c:pt>
                <c:pt idx="178">
                  <c:v>42456</c:v>
                </c:pt>
                <c:pt idx="179">
                  <c:v>42457</c:v>
                </c:pt>
                <c:pt idx="180">
                  <c:v>42458</c:v>
                </c:pt>
                <c:pt idx="181">
                  <c:v>42459</c:v>
                </c:pt>
                <c:pt idx="182">
                  <c:v>42460</c:v>
                </c:pt>
                <c:pt idx="183">
                  <c:v>42461</c:v>
                </c:pt>
                <c:pt idx="184">
                  <c:v>42462</c:v>
                </c:pt>
                <c:pt idx="185">
                  <c:v>42463</c:v>
                </c:pt>
                <c:pt idx="186">
                  <c:v>42464</c:v>
                </c:pt>
                <c:pt idx="187">
                  <c:v>42465</c:v>
                </c:pt>
                <c:pt idx="188">
                  <c:v>42466</c:v>
                </c:pt>
                <c:pt idx="189">
                  <c:v>42467</c:v>
                </c:pt>
                <c:pt idx="190">
                  <c:v>42468</c:v>
                </c:pt>
                <c:pt idx="191">
                  <c:v>42469</c:v>
                </c:pt>
                <c:pt idx="192">
                  <c:v>42470</c:v>
                </c:pt>
                <c:pt idx="193">
                  <c:v>42471</c:v>
                </c:pt>
                <c:pt idx="194">
                  <c:v>42472</c:v>
                </c:pt>
                <c:pt idx="195">
                  <c:v>42473</c:v>
                </c:pt>
                <c:pt idx="196">
                  <c:v>42474</c:v>
                </c:pt>
                <c:pt idx="197">
                  <c:v>42475</c:v>
                </c:pt>
                <c:pt idx="198">
                  <c:v>42476</c:v>
                </c:pt>
                <c:pt idx="199">
                  <c:v>42477</c:v>
                </c:pt>
                <c:pt idx="200">
                  <c:v>42478</c:v>
                </c:pt>
                <c:pt idx="201">
                  <c:v>42479</c:v>
                </c:pt>
                <c:pt idx="202">
                  <c:v>42480</c:v>
                </c:pt>
                <c:pt idx="203">
                  <c:v>42481</c:v>
                </c:pt>
                <c:pt idx="204">
                  <c:v>42482</c:v>
                </c:pt>
                <c:pt idx="205">
                  <c:v>42483</c:v>
                </c:pt>
                <c:pt idx="206">
                  <c:v>42484</c:v>
                </c:pt>
                <c:pt idx="207">
                  <c:v>42485</c:v>
                </c:pt>
                <c:pt idx="208">
                  <c:v>42486</c:v>
                </c:pt>
                <c:pt idx="209">
                  <c:v>42487</c:v>
                </c:pt>
                <c:pt idx="210">
                  <c:v>42488</c:v>
                </c:pt>
                <c:pt idx="211">
                  <c:v>42489</c:v>
                </c:pt>
                <c:pt idx="212">
                  <c:v>42490</c:v>
                </c:pt>
                <c:pt idx="213">
                  <c:v>42491</c:v>
                </c:pt>
                <c:pt idx="214">
                  <c:v>42492</c:v>
                </c:pt>
                <c:pt idx="215">
                  <c:v>42493</c:v>
                </c:pt>
                <c:pt idx="216">
                  <c:v>42494</c:v>
                </c:pt>
                <c:pt idx="217">
                  <c:v>42495</c:v>
                </c:pt>
                <c:pt idx="218">
                  <c:v>42496</c:v>
                </c:pt>
                <c:pt idx="219">
                  <c:v>42497</c:v>
                </c:pt>
                <c:pt idx="220">
                  <c:v>42498</c:v>
                </c:pt>
                <c:pt idx="221">
                  <c:v>42499</c:v>
                </c:pt>
                <c:pt idx="222">
                  <c:v>42500</c:v>
                </c:pt>
                <c:pt idx="223">
                  <c:v>42501</c:v>
                </c:pt>
                <c:pt idx="224">
                  <c:v>42502</c:v>
                </c:pt>
                <c:pt idx="225">
                  <c:v>42503</c:v>
                </c:pt>
                <c:pt idx="226">
                  <c:v>42504</c:v>
                </c:pt>
                <c:pt idx="227">
                  <c:v>42505</c:v>
                </c:pt>
                <c:pt idx="228">
                  <c:v>42506</c:v>
                </c:pt>
                <c:pt idx="229">
                  <c:v>42507</c:v>
                </c:pt>
                <c:pt idx="230">
                  <c:v>42508</c:v>
                </c:pt>
                <c:pt idx="231">
                  <c:v>42509</c:v>
                </c:pt>
                <c:pt idx="232">
                  <c:v>42510</c:v>
                </c:pt>
                <c:pt idx="233">
                  <c:v>42511</c:v>
                </c:pt>
                <c:pt idx="234">
                  <c:v>42512</c:v>
                </c:pt>
                <c:pt idx="235">
                  <c:v>42513</c:v>
                </c:pt>
                <c:pt idx="236">
                  <c:v>42514</c:v>
                </c:pt>
                <c:pt idx="237">
                  <c:v>42515</c:v>
                </c:pt>
                <c:pt idx="238">
                  <c:v>42516</c:v>
                </c:pt>
                <c:pt idx="239">
                  <c:v>42517</c:v>
                </c:pt>
                <c:pt idx="240">
                  <c:v>42518</c:v>
                </c:pt>
                <c:pt idx="241">
                  <c:v>42519</c:v>
                </c:pt>
                <c:pt idx="242">
                  <c:v>42520</c:v>
                </c:pt>
                <c:pt idx="243">
                  <c:v>42521</c:v>
                </c:pt>
                <c:pt idx="244">
                  <c:v>42522</c:v>
                </c:pt>
                <c:pt idx="245">
                  <c:v>42523</c:v>
                </c:pt>
                <c:pt idx="246">
                  <c:v>42524</c:v>
                </c:pt>
                <c:pt idx="247">
                  <c:v>42525</c:v>
                </c:pt>
                <c:pt idx="248">
                  <c:v>42526</c:v>
                </c:pt>
                <c:pt idx="249">
                  <c:v>42527</c:v>
                </c:pt>
                <c:pt idx="250">
                  <c:v>42528</c:v>
                </c:pt>
                <c:pt idx="251">
                  <c:v>42529</c:v>
                </c:pt>
                <c:pt idx="252">
                  <c:v>42530</c:v>
                </c:pt>
                <c:pt idx="253">
                  <c:v>42531</c:v>
                </c:pt>
                <c:pt idx="254">
                  <c:v>42532</c:v>
                </c:pt>
                <c:pt idx="255">
                  <c:v>42533</c:v>
                </c:pt>
                <c:pt idx="256">
                  <c:v>42534</c:v>
                </c:pt>
                <c:pt idx="257">
                  <c:v>42535</c:v>
                </c:pt>
                <c:pt idx="258">
                  <c:v>42536</c:v>
                </c:pt>
                <c:pt idx="259">
                  <c:v>42537</c:v>
                </c:pt>
                <c:pt idx="260">
                  <c:v>42538</c:v>
                </c:pt>
                <c:pt idx="261">
                  <c:v>42539</c:v>
                </c:pt>
                <c:pt idx="262">
                  <c:v>42540</c:v>
                </c:pt>
                <c:pt idx="263">
                  <c:v>42541</c:v>
                </c:pt>
                <c:pt idx="264">
                  <c:v>42542</c:v>
                </c:pt>
                <c:pt idx="265">
                  <c:v>42543</c:v>
                </c:pt>
                <c:pt idx="266">
                  <c:v>42544</c:v>
                </c:pt>
                <c:pt idx="267">
                  <c:v>42545</c:v>
                </c:pt>
                <c:pt idx="268">
                  <c:v>42546</c:v>
                </c:pt>
                <c:pt idx="269">
                  <c:v>42547</c:v>
                </c:pt>
                <c:pt idx="270">
                  <c:v>42548</c:v>
                </c:pt>
                <c:pt idx="271">
                  <c:v>42549</c:v>
                </c:pt>
                <c:pt idx="272">
                  <c:v>42550</c:v>
                </c:pt>
                <c:pt idx="273">
                  <c:v>42551</c:v>
                </c:pt>
                <c:pt idx="274">
                  <c:v>42552</c:v>
                </c:pt>
                <c:pt idx="275">
                  <c:v>42553</c:v>
                </c:pt>
                <c:pt idx="276">
                  <c:v>42554</c:v>
                </c:pt>
                <c:pt idx="277">
                  <c:v>42555</c:v>
                </c:pt>
                <c:pt idx="278">
                  <c:v>42556</c:v>
                </c:pt>
                <c:pt idx="279">
                  <c:v>42557</c:v>
                </c:pt>
                <c:pt idx="280">
                  <c:v>42558</c:v>
                </c:pt>
                <c:pt idx="281">
                  <c:v>42559</c:v>
                </c:pt>
                <c:pt idx="282">
                  <c:v>42560</c:v>
                </c:pt>
                <c:pt idx="283">
                  <c:v>42561</c:v>
                </c:pt>
                <c:pt idx="284">
                  <c:v>42562</c:v>
                </c:pt>
                <c:pt idx="285">
                  <c:v>42563</c:v>
                </c:pt>
                <c:pt idx="286">
                  <c:v>42564</c:v>
                </c:pt>
                <c:pt idx="287">
                  <c:v>42565</c:v>
                </c:pt>
                <c:pt idx="288">
                  <c:v>42566</c:v>
                </c:pt>
                <c:pt idx="289">
                  <c:v>42567</c:v>
                </c:pt>
                <c:pt idx="290">
                  <c:v>42568</c:v>
                </c:pt>
                <c:pt idx="291">
                  <c:v>42569</c:v>
                </c:pt>
                <c:pt idx="292">
                  <c:v>42570</c:v>
                </c:pt>
                <c:pt idx="293">
                  <c:v>42571</c:v>
                </c:pt>
                <c:pt idx="294">
                  <c:v>42572</c:v>
                </c:pt>
                <c:pt idx="295">
                  <c:v>42573</c:v>
                </c:pt>
                <c:pt idx="296">
                  <c:v>42574</c:v>
                </c:pt>
                <c:pt idx="297">
                  <c:v>42575</c:v>
                </c:pt>
                <c:pt idx="298">
                  <c:v>42576</c:v>
                </c:pt>
                <c:pt idx="299">
                  <c:v>42577</c:v>
                </c:pt>
                <c:pt idx="300">
                  <c:v>42578</c:v>
                </c:pt>
                <c:pt idx="301">
                  <c:v>42579</c:v>
                </c:pt>
                <c:pt idx="302">
                  <c:v>42580</c:v>
                </c:pt>
                <c:pt idx="303">
                  <c:v>42581</c:v>
                </c:pt>
                <c:pt idx="304">
                  <c:v>42582</c:v>
                </c:pt>
                <c:pt idx="305">
                  <c:v>42583</c:v>
                </c:pt>
                <c:pt idx="306">
                  <c:v>42584</c:v>
                </c:pt>
                <c:pt idx="307">
                  <c:v>42585</c:v>
                </c:pt>
                <c:pt idx="308">
                  <c:v>42586</c:v>
                </c:pt>
                <c:pt idx="309">
                  <c:v>42587</c:v>
                </c:pt>
                <c:pt idx="310">
                  <c:v>42588</c:v>
                </c:pt>
                <c:pt idx="311">
                  <c:v>42589</c:v>
                </c:pt>
                <c:pt idx="312">
                  <c:v>42590</c:v>
                </c:pt>
                <c:pt idx="313">
                  <c:v>42591</c:v>
                </c:pt>
                <c:pt idx="314">
                  <c:v>42592</c:v>
                </c:pt>
                <c:pt idx="315">
                  <c:v>42593</c:v>
                </c:pt>
                <c:pt idx="316">
                  <c:v>42594</c:v>
                </c:pt>
                <c:pt idx="317">
                  <c:v>42595</c:v>
                </c:pt>
                <c:pt idx="318">
                  <c:v>42596</c:v>
                </c:pt>
                <c:pt idx="319">
                  <c:v>42597</c:v>
                </c:pt>
                <c:pt idx="320">
                  <c:v>42598</c:v>
                </c:pt>
                <c:pt idx="321">
                  <c:v>42599</c:v>
                </c:pt>
                <c:pt idx="322">
                  <c:v>42600</c:v>
                </c:pt>
                <c:pt idx="323">
                  <c:v>42601</c:v>
                </c:pt>
                <c:pt idx="324">
                  <c:v>42602</c:v>
                </c:pt>
                <c:pt idx="325">
                  <c:v>42603</c:v>
                </c:pt>
                <c:pt idx="326">
                  <c:v>42604</c:v>
                </c:pt>
                <c:pt idx="327">
                  <c:v>42605</c:v>
                </c:pt>
                <c:pt idx="328">
                  <c:v>42606</c:v>
                </c:pt>
                <c:pt idx="329">
                  <c:v>42607</c:v>
                </c:pt>
                <c:pt idx="330">
                  <c:v>42608</c:v>
                </c:pt>
                <c:pt idx="331">
                  <c:v>42609</c:v>
                </c:pt>
                <c:pt idx="332">
                  <c:v>42610</c:v>
                </c:pt>
                <c:pt idx="333">
                  <c:v>42611</c:v>
                </c:pt>
                <c:pt idx="334">
                  <c:v>42612</c:v>
                </c:pt>
                <c:pt idx="335">
                  <c:v>42613</c:v>
                </c:pt>
                <c:pt idx="336">
                  <c:v>42614</c:v>
                </c:pt>
                <c:pt idx="337">
                  <c:v>42615</c:v>
                </c:pt>
                <c:pt idx="338">
                  <c:v>42616</c:v>
                </c:pt>
                <c:pt idx="339">
                  <c:v>42617</c:v>
                </c:pt>
                <c:pt idx="340">
                  <c:v>42618</c:v>
                </c:pt>
                <c:pt idx="341">
                  <c:v>42619</c:v>
                </c:pt>
                <c:pt idx="342">
                  <c:v>42620</c:v>
                </c:pt>
                <c:pt idx="343">
                  <c:v>42621</c:v>
                </c:pt>
                <c:pt idx="344">
                  <c:v>42622</c:v>
                </c:pt>
                <c:pt idx="345">
                  <c:v>42623</c:v>
                </c:pt>
                <c:pt idx="346">
                  <c:v>42624</c:v>
                </c:pt>
                <c:pt idx="347">
                  <c:v>42625</c:v>
                </c:pt>
                <c:pt idx="348">
                  <c:v>42626</c:v>
                </c:pt>
                <c:pt idx="349">
                  <c:v>42627</c:v>
                </c:pt>
                <c:pt idx="350">
                  <c:v>42628</c:v>
                </c:pt>
                <c:pt idx="351">
                  <c:v>42629</c:v>
                </c:pt>
                <c:pt idx="352">
                  <c:v>42630</c:v>
                </c:pt>
                <c:pt idx="353">
                  <c:v>42631</c:v>
                </c:pt>
                <c:pt idx="354">
                  <c:v>42632</c:v>
                </c:pt>
                <c:pt idx="355">
                  <c:v>42633</c:v>
                </c:pt>
                <c:pt idx="356">
                  <c:v>42634</c:v>
                </c:pt>
                <c:pt idx="357">
                  <c:v>42635</c:v>
                </c:pt>
                <c:pt idx="358">
                  <c:v>42636</c:v>
                </c:pt>
                <c:pt idx="359">
                  <c:v>42637</c:v>
                </c:pt>
                <c:pt idx="360">
                  <c:v>42638</c:v>
                </c:pt>
                <c:pt idx="361">
                  <c:v>42639</c:v>
                </c:pt>
                <c:pt idx="362">
                  <c:v>42640</c:v>
                </c:pt>
                <c:pt idx="363">
                  <c:v>42641</c:v>
                </c:pt>
                <c:pt idx="364">
                  <c:v>42642</c:v>
                </c:pt>
              </c:numCache>
            </c:numRef>
          </c:cat>
          <c:val>
            <c:numRef>
              <c:f>'Pablo_blé_2015-2016'!$H$2:$H$513</c:f>
              <c:numCache>
                <c:formatCode>0.00</c:formatCode>
                <c:ptCount val="512"/>
                <c:pt idx="0">
                  <c:v>0.36776424880069564</c:v>
                </c:pt>
                <c:pt idx="1">
                  <c:v>0.36776424880069564</c:v>
                </c:pt>
                <c:pt idx="2">
                  <c:v>0.36776424880069564</c:v>
                </c:pt>
                <c:pt idx="3">
                  <c:v>0.36776424880069564</c:v>
                </c:pt>
                <c:pt idx="4">
                  <c:v>0.36776424880069564</c:v>
                </c:pt>
                <c:pt idx="5">
                  <c:v>0.36776424880069564</c:v>
                </c:pt>
                <c:pt idx="6">
                  <c:v>0.36776424880069564</c:v>
                </c:pt>
                <c:pt idx="7">
                  <c:v>0.36776424880069564</c:v>
                </c:pt>
                <c:pt idx="8">
                  <c:v>0.36776424880069564</c:v>
                </c:pt>
                <c:pt idx="9">
                  <c:v>0.36776424880069564</c:v>
                </c:pt>
                <c:pt idx="10">
                  <c:v>0.36776424880069564</c:v>
                </c:pt>
                <c:pt idx="11">
                  <c:v>0.36776424880069564</c:v>
                </c:pt>
                <c:pt idx="12">
                  <c:v>0.36776424880069564</c:v>
                </c:pt>
                <c:pt idx="13">
                  <c:v>0.36776424880069564</c:v>
                </c:pt>
                <c:pt idx="14">
                  <c:v>0.3964188058968523</c:v>
                </c:pt>
                <c:pt idx="15">
                  <c:v>0.3964188058968523</c:v>
                </c:pt>
                <c:pt idx="16">
                  <c:v>0.3964188058968523</c:v>
                </c:pt>
                <c:pt idx="17">
                  <c:v>0.3964188058968523</c:v>
                </c:pt>
                <c:pt idx="18">
                  <c:v>0.3964188058968523</c:v>
                </c:pt>
                <c:pt idx="19">
                  <c:v>0.3964188058968523</c:v>
                </c:pt>
                <c:pt idx="20">
                  <c:v>0.3964188058968523</c:v>
                </c:pt>
                <c:pt idx="21">
                  <c:v>0.39632292988693235</c:v>
                </c:pt>
                <c:pt idx="22">
                  <c:v>0.39632292988693235</c:v>
                </c:pt>
                <c:pt idx="23">
                  <c:v>0.39632292988693235</c:v>
                </c:pt>
                <c:pt idx="24">
                  <c:v>0.39625919083219113</c:v>
                </c:pt>
                <c:pt idx="25">
                  <c:v>0.39619559403426802</c:v>
                </c:pt>
                <c:pt idx="26">
                  <c:v>0.39613213917566525</c:v>
                </c:pt>
                <c:pt idx="27">
                  <c:v>0.39559845909813895</c:v>
                </c:pt>
                <c:pt idx="28">
                  <c:v>0.3955673806800527</c:v>
                </c:pt>
                <c:pt idx="29">
                  <c:v>0.39553633696272</c:v>
                </c:pt>
                <c:pt idx="30">
                  <c:v>0.39550532790739551</c:v>
                </c:pt>
                <c:pt idx="31">
                  <c:v>0.39538163753278704</c:v>
                </c:pt>
                <c:pt idx="32">
                  <c:v>0.39538163753278704</c:v>
                </c:pt>
                <c:pt idx="33">
                  <c:v>0.39538163753278704</c:v>
                </c:pt>
                <c:pt idx="34">
                  <c:v>0.39538163753278704</c:v>
                </c:pt>
                <c:pt idx="35">
                  <c:v>0.39538163753278704</c:v>
                </c:pt>
                <c:pt idx="36">
                  <c:v>0.39530018943491535</c:v>
                </c:pt>
                <c:pt idx="37">
                  <c:v>0.39524191941454989</c:v>
                </c:pt>
                <c:pt idx="38">
                  <c:v>0.39517930342231328</c:v>
                </c:pt>
                <c:pt idx="39">
                  <c:v>0.39511211994083129</c:v>
                </c:pt>
                <c:pt idx="40">
                  <c:v>0.39504097952143641</c:v>
                </c:pt>
                <c:pt idx="41">
                  <c:v>0.39496672139319339</c:v>
                </c:pt>
                <c:pt idx="42">
                  <c:v>0.39488934722287283</c:v>
                </c:pt>
                <c:pt idx="43">
                  <c:v>0.39474921877182861</c:v>
                </c:pt>
                <c:pt idx="44">
                  <c:v>0.39466636141053862</c:v>
                </c:pt>
                <c:pt idx="45">
                  <c:v>0.39457932546537949</c:v>
                </c:pt>
                <c:pt idx="46">
                  <c:v>0.39448894406836282</c:v>
                </c:pt>
                <c:pt idx="47">
                  <c:v>0.39410249435251848</c:v>
                </c:pt>
                <c:pt idx="48">
                  <c:v>0.39401141138368717</c:v>
                </c:pt>
                <c:pt idx="49">
                  <c:v>0.39261148663982121</c:v>
                </c:pt>
                <c:pt idx="50">
                  <c:v>0.38803459438071658</c:v>
                </c:pt>
                <c:pt idx="51">
                  <c:v>0.38762977331678011</c:v>
                </c:pt>
                <c:pt idx="52">
                  <c:v>0.38753754930455958</c:v>
                </c:pt>
                <c:pt idx="53">
                  <c:v>0.38751102264335274</c:v>
                </c:pt>
                <c:pt idx="54">
                  <c:v>0.38709981385016456</c:v>
                </c:pt>
                <c:pt idx="55">
                  <c:v>0.3869103809399439</c:v>
                </c:pt>
                <c:pt idx="56">
                  <c:v>0.38689140790123339</c:v>
                </c:pt>
                <c:pt idx="57">
                  <c:v>0.38687160074435423</c:v>
                </c:pt>
                <c:pt idx="58">
                  <c:v>0.38664497120733149</c:v>
                </c:pt>
                <c:pt idx="59">
                  <c:v>0.38662952192673866</c:v>
                </c:pt>
                <c:pt idx="60">
                  <c:v>0.38620763875036085</c:v>
                </c:pt>
                <c:pt idx="61">
                  <c:v>0.38617745404904863</c:v>
                </c:pt>
                <c:pt idx="62">
                  <c:v>0.38616709336260385</c:v>
                </c:pt>
                <c:pt idx="63">
                  <c:v>0.38615519344185995</c:v>
                </c:pt>
                <c:pt idx="64">
                  <c:v>0.3861435053785206</c:v>
                </c:pt>
                <c:pt idx="65">
                  <c:v>0.38613168576661644</c:v>
                </c:pt>
                <c:pt idx="66">
                  <c:v>0.38612029490837346</c:v>
                </c:pt>
                <c:pt idx="67">
                  <c:v>0.38610878710123325</c:v>
                </c:pt>
                <c:pt idx="68">
                  <c:v>0.38593738219375778</c:v>
                </c:pt>
                <c:pt idx="69">
                  <c:v>0.38592766936736722</c:v>
                </c:pt>
                <c:pt idx="70">
                  <c:v>0.38589606031859192</c:v>
                </c:pt>
                <c:pt idx="71">
                  <c:v>0.38586640865600369</c:v>
                </c:pt>
                <c:pt idx="72">
                  <c:v>0.38585796047633186</c:v>
                </c:pt>
                <c:pt idx="73">
                  <c:v>0.38584875645950584</c:v>
                </c:pt>
                <c:pt idx="74">
                  <c:v>0.38583774184315567</c:v>
                </c:pt>
                <c:pt idx="75">
                  <c:v>0.38567316469747098</c:v>
                </c:pt>
                <c:pt idx="76">
                  <c:v>0.38561043805593997</c:v>
                </c:pt>
                <c:pt idx="77">
                  <c:v>0.38560711287163441</c:v>
                </c:pt>
                <c:pt idx="78">
                  <c:v>0.38560341932384423</c:v>
                </c:pt>
                <c:pt idx="79">
                  <c:v>0.38559893285884589</c:v>
                </c:pt>
                <c:pt idx="80">
                  <c:v>0.3855552670800737</c:v>
                </c:pt>
                <c:pt idx="81">
                  <c:v>0.38555176508038008</c:v>
                </c:pt>
                <c:pt idx="82">
                  <c:v>0.38554838740516378</c:v>
                </c:pt>
                <c:pt idx="83">
                  <c:v>0.385525350099791</c:v>
                </c:pt>
                <c:pt idx="84">
                  <c:v>0.3855221632624895</c:v>
                </c:pt>
                <c:pt idx="85">
                  <c:v>0.38551895661612834</c:v>
                </c:pt>
                <c:pt idx="86">
                  <c:v>0.38549571281154621</c:v>
                </c:pt>
                <c:pt idx="87">
                  <c:v>0.38547223603970637</c:v>
                </c:pt>
                <c:pt idx="88">
                  <c:v>0.38546646974733073</c:v>
                </c:pt>
                <c:pt idx="89">
                  <c:v>0.3854419161763939</c:v>
                </c:pt>
                <c:pt idx="90">
                  <c:v>0.38541882346954787</c:v>
                </c:pt>
                <c:pt idx="91">
                  <c:v>0.38537840154693154</c:v>
                </c:pt>
                <c:pt idx="92">
                  <c:v>0.38530238919699339</c:v>
                </c:pt>
                <c:pt idx="93">
                  <c:v>0.38492297418390325</c:v>
                </c:pt>
                <c:pt idx="94">
                  <c:v>0.38389288543379391</c:v>
                </c:pt>
                <c:pt idx="95">
                  <c:v>0.38365169620977613</c:v>
                </c:pt>
                <c:pt idx="96">
                  <c:v>0.38347517636539313</c:v>
                </c:pt>
                <c:pt idx="97">
                  <c:v>0.38347099867255902</c:v>
                </c:pt>
                <c:pt idx="98">
                  <c:v>0.38308680773113468</c:v>
                </c:pt>
                <c:pt idx="99">
                  <c:v>0.38318428626225587</c:v>
                </c:pt>
                <c:pt idx="100">
                  <c:v>0.38312111968442958</c:v>
                </c:pt>
                <c:pt idx="101">
                  <c:v>0.38294079008656851</c:v>
                </c:pt>
                <c:pt idx="102">
                  <c:v>0.38242100460869177</c:v>
                </c:pt>
                <c:pt idx="103">
                  <c:v>0.38247025515103522</c:v>
                </c:pt>
                <c:pt idx="104">
                  <c:v>0.38259272324951832</c:v>
                </c:pt>
                <c:pt idx="105">
                  <c:v>0.3824990338000544</c:v>
                </c:pt>
                <c:pt idx="106">
                  <c:v>0.38233696231335668</c:v>
                </c:pt>
                <c:pt idx="107">
                  <c:v>0.38246531494024899</c:v>
                </c:pt>
                <c:pt idx="108">
                  <c:v>0.38260221064680699</c:v>
                </c:pt>
                <c:pt idx="109">
                  <c:v>0.38273242691620168</c:v>
                </c:pt>
                <c:pt idx="110">
                  <c:v>0.38285628965259738</c:v>
                </c:pt>
                <c:pt idx="111">
                  <c:v>0.38297410885859001</c:v>
                </c:pt>
                <c:pt idx="112">
                  <c:v>0.38308617941107964</c:v>
                </c:pt>
                <c:pt idx="113">
                  <c:v>0.38295962302574099</c:v>
                </c:pt>
                <c:pt idx="114">
                  <c:v>0.38307616667726663</c:v>
                </c:pt>
                <c:pt idx="115">
                  <c:v>0.38317147421326525</c:v>
                </c:pt>
                <c:pt idx="116">
                  <c:v>0.38328191938385475</c:v>
                </c:pt>
                <c:pt idx="117">
                  <c:v>0.38339157626137077</c:v>
                </c:pt>
                <c:pt idx="118">
                  <c:v>0.3835006327880221</c:v>
                </c:pt>
                <c:pt idx="119">
                  <c:v>0.38337028543170498</c:v>
                </c:pt>
                <c:pt idx="120">
                  <c:v>0.3834851847738131</c:v>
                </c:pt>
                <c:pt idx="121">
                  <c:v>0.38328439994327179</c:v>
                </c:pt>
                <c:pt idx="122">
                  <c:v>0.38316611602495437</c:v>
                </c:pt>
                <c:pt idx="123">
                  <c:v>0.38329412227405041</c:v>
                </c:pt>
                <c:pt idx="124">
                  <c:v>0.38335661560947226</c:v>
                </c:pt>
                <c:pt idx="125">
                  <c:v>0.38333834407525197</c:v>
                </c:pt>
                <c:pt idx="126">
                  <c:v>0.38318880444567027</c:v>
                </c:pt>
                <c:pt idx="127">
                  <c:v>0.38334334596646269</c:v>
                </c:pt>
                <c:pt idx="128">
                  <c:v>0.38349047561423777</c:v>
                </c:pt>
                <c:pt idx="129">
                  <c:v>0.38322180959713958</c:v>
                </c:pt>
                <c:pt idx="130">
                  <c:v>0.38294530116310838</c:v>
                </c:pt>
                <c:pt idx="131">
                  <c:v>0.38217118358974905</c:v>
                </c:pt>
                <c:pt idx="132">
                  <c:v>0.38241431658281105</c:v>
                </c:pt>
                <c:pt idx="133">
                  <c:v>0.38265518346172872</c:v>
                </c:pt>
                <c:pt idx="134">
                  <c:v>0.3827209170889368</c:v>
                </c:pt>
                <c:pt idx="135">
                  <c:v>0.38271580183194104</c:v>
                </c:pt>
                <c:pt idx="136">
                  <c:v>0.3829291179805468</c:v>
                </c:pt>
                <c:pt idx="137">
                  <c:v>0.38312336309879758</c:v>
                </c:pt>
                <c:pt idx="138">
                  <c:v>0.38331440930784122</c:v>
                </c:pt>
                <c:pt idx="139">
                  <c:v>0.38348848090253096</c:v>
                </c:pt>
                <c:pt idx="140">
                  <c:v>0.38364987029995334</c:v>
                </c:pt>
                <c:pt idx="141">
                  <c:v>0.38376763599383679</c:v>
                </c:pt>
                <c:pt idx="142">
                  <c:v>0.38365323666357876</c:v>
                </c:pt>
                <c:pt idx="143">
                  <c:v>0.3838135877339342</c:v>
                </c:pt>
                <c:pt idx="144">
                  <c:v>0.38388845588399928</c:v>
                </c:pt>
                <c:pt idx="145">
                  <c:v>0.38350816086159084</c:v>
                </c:pt>
                <c:pt idx="146">
                  <c:v>0.38367631319238099</c:v>
                </c:pt>
                <c:pt idx="147">
                  <c:v>0.38384317911709298</c:v>
                </c:pt>
                <c:pt idx="148">
                  <c:v>0.38399288839716822</c:v>
                </c:pt>
                <c:pt idx="149">
                  <c:v>0.38412813172112625</c:v>
                </c:pt>
                <c:pt idx="150">
                  <c:v>0.38425019021006585</c:v>
                </c:pt>
                <c:pt idx="151">
                  <c:v>0.3843605986842093</c:v>
                </c:pt>
                <c:pt idx="152">
                  <c:v>0.38424769014070692</c:v>
                </c:pt>
                <c:pt idx="153">
                  <c:v>0.38368957319741553</c:v>
                </c:pt>
                <c:pt idx="154">
                  <c:v>0.38366316316823162</c:v>
                </c:pt>
                <c:pt idx="155">
                  <c:v>0.38354268333334091</c:v>
                </c:pt>
                <c:pt idx="156">
                  <c:v>0.383570002873516</c:v>
                </c:pt>
                <c:pt idx="157">
                  <c:v>0.38356671380717217</c:v>
                </c:pt>
                <c:pt idx="158">
                  <c:v>0.38370685166039503</c:v>
                </c:pt>
                <c:pt idx="159">
                  <c:v>0.38357435700098708</c:v>
                </c:pt>
                <c:pt idx="160">
                  <c:v>0.38377357479959273</c:v>
                </c:pt>
                <c:pt idx="161">
                  <c:v>0.38395213373228215</c:v>
                </c:pt>
                <c:pt idx="162">
                  <c:v>0.38411200747197843</c:v>
                </c:pt>
                <c:pt idx="163">
                  <c:v>0.38425476215611082</c:v>
                </c:pt>
                <c:pt idx="164">
                  <c:v>0.38438188160209946</c:v>
                </c:pt>
                <c:pt idx="165">
                  <c:v>0.38449463746315354</c:v>
                </c:pt>
                <c:pt idx="166">
                  <c:v>0.38450485110922017</c:v>
                </c:pt>
                <c:pt idx="167">
                  <c:v>0.38460445170279395</c:v>
                </c:pt>
                <c:pt idx="168">
                  <c:v>0.38469288745639935</c:v>
                </c:pt>
                <c:pt idx="169">
                  <c:v>0.38477206260887487</c:v>
                </c:pt>
                <c:pt idx="170">
                  <c:v>0.38484057173640857</c:v>
                </c:pt>
                <c:pt idx="171">
                  <c:v>0.38490081528661446</c:v>
                </c:pt>
                <c:pt idx="172">
                  <c:v>0.384953731892197</c:v>
                </c:pt>
                <c:pt idx="173">
                  <c:v>0.38498550665886866</c:v>
                </c:pt>
                <c:pt idx="174">
                  <c:v>0.38501357404808484</c:v>
                </c:pt>
                <c:pt idx="175">
                  <c:v>0.3850089856280281</c:v>
                </c:pt>
                <c:pt idx="176">
                  <c:v>0.38486143195921274</c:v>
                </c:pt>
                <c:pt idx="177">
                  <c:v>0.38492740435500833</c:v>
                </c:pt>
                <c:pt idx="178">
                  <c:v>0.38498403788333185</c:v>
                </c:pt>
                <c:pt idx="179">
                  <c:v>0.38477861033462801</c:v>
                </c:pt>
                <c:pt idx="180">
                  <c:v>0.38485002257960682</c:v>
                </c:pt>
                <c:pt idx="181">
                  <c:v>0.38395225743010092</c:v>
                </c:pt>
                <c:pt idx="182">
                  <c:v>0.38391127476721898</c:v>
                </c:pt>
                <c:pt idx="183">
                  <c:v>0.38416183336960918</c:v>
                </c:pt>
                <c:pt idx="184">
                  <c:v>0.38437204386010354</c:v>
                </c:pt>
                <c:pt idx="185">
                  <c:v>0.38442033099884976</c:v>
                </c:pt>
                <c:pt idx="186">
                  <c:v>0.38423876504664761</c:v>
                </c:pt>
                <c:pt idx="187">
                  <c:v>0.38424165999413284</c:v>
                </c:pt>
                <c:pt idx="188">
                  <c:v>0.3844370685905581</c:v>
                </c:pt>
                <c:pt idx="189">
                  <c:v>0.38455560778691744</c:v>
                </c:pt>
                <c:pt idx="190">
                  <c:v>0.38471347447179116</c:v>
                </c:pt>
                <c:pt idx="191">
                  <c:v>0.38483884444401545</c:v>
                </c:pt>
                <c:pt idx="192">
                  <c:v>0.38493863093158381</c:v>
                </c:pt>
                <c:pt idx="193">
                  <c:v>0.38486941996311669</c:v>
                </c:pt>
                <c:pt idx="194">
                  <c:v>0.38486950508077028</c:v>
                </c:pt>
                <c:pt idx="195">
                  <c:v>0.38460028788114431</c:v>
                </c:pt>
                <c:pt idx="196">
                  <c:v>0.38443399274194101</c:v>
                </c:pt>
                <c:pt idx="197">
                  <c:v>0.38410668240411067</c:v>
                </c:pt>
                <c:pt idx="198">
                  <c:v>0.38343299448929502</c:v>
                </c:pt>
                <c:pt idx="199">
                  <c:v>0.38381223937890641</c:v>
                </c:pt>
                <c:pt idx="200">
                  <c:v>0.38420180707046181</c:v>
                </c:pt>
                <c:pt idx="201">
                  <c:v>0.38449196595513302</c:v>
                </c:pt>
                <c:pt idx="202">
                  <c:v>0.38470713478806168</c:v>
                </c:pt>
                <c:pt idx="203">
                  <c:v>0.38486619546170892</c:v>
                </c:pt>
                <c:pt idx="204">
                  <c:v>0.38498266538031728</c:v>
                </c:pt>
                <c:pt idx="205">
                  <c:v>0.38497792572846362</c:v>
                </c:pt>
                <c:pt idx="206">
                  <c:v>0.38504084842208441</c:v>
                </c:pt>
                <c:pt idx="207">
                  <c:v>0.38498742015493598</c:v>
                </c:pt>
                <c:pt idx="208">
                  <c:v>0.38501589711475842</c:v>
                </c:pt>
                <c:pt idx="209">
                  <c:v>0.38503665215445815</c:v>
                </c:pt>
                <c:pt idx="210">
                  <c:v>0.38505195545352261</c:v>
                </c:pt>
                <c:pt idx="211">
                  <c:v>0.38511785307813368</c:v>
                </c:pt>
                <c:pt idx="212">
                  <c:v>0.38391496149791882</c:v>
                </c:pt>
                <c:pt idx="213">
                  <c:v>0.38415654430152474</c:v>
                </c:pt>
                <c:pt idx="214">
                  <c:v>0.38450532576765811</c:v>
                </c:pt>
                <c:pt idx="215">
                  <c:v>0.38462668810515777</c:v>
                </c:pt>
                <c:pt idx="216">
                  <c:v>0.38483200641008714</c:v>
                </c:pt>
                <c:pt idx="217">
                  <c:v>0.38497382422037107</c:v>
                </c:pt>
                <c:pt idx="218">
                  <c:v>0.38507142004961908</c:v>
                </c:pt>
                <c:pt idx="219">
                  <c:v>0.38513801740467229</c:v>
                </c:pt>
                <c:pt idx="220">
                  <c:v>0.38518303132870252</c:v>
                </c:pt>
                <c:pt idx="221">
                  <c:v>0.38508519542130115</c:v>
                </c:pt>
                <c:pt idx="222">
                  <c:v>0.38499462217561187</c:v>
                </c:pt>
                <c:pt idx="223">
                  <c:v>0.38384829538848414</c:v>
                </c:pt>
                <c:pt idx="224">
                  <c:v>0.38372730562724888</c:v>
                </c:pt>
                <c:pt idx="225">
                  <c:v>0.38397326317041131</c:v>
                </c:pt>
                <c:pt idx="226">
                  <c:v>0.38441864533567033</c:v>
                </c:pt>
                <c:pt idx="227">
                  <c:v>0.38471461873728813</c:v>
                </c:pt>
                <c:pt idx="228">
                  <c:v>0.38486880909073579</c:v>
                </c:pt>
                <c:pt idx="229">
                  <c:v>0.38501431649805812</c:v>
                </c:pt>
                <c:pt idx="230">
                  <c:v>0.38472251723574186</c:v>
                </c:pt>
                <c:pt idx="231">
                  <c:v>0.3848870748603444</c:v>
                </c:pt>
                <c:pt idx="232">
                  <c:v>0.38502842777064128</c:v>
                </c:pt>
                <c:pt idx="233">
                  <c:v>0.38511838329806214</c:v>
                </c:pt>
                <c:pt idx="234">
                  <c:v>0.38493203669131748</c:v>
                </c:pt>
                <c:pt idx="235">
                  <c:v>0.38487199438263608</c:v>
                </c:pt>
                <c:pt idx="236">
                  <c:v>0.38501276176546745</c:v>
                </c:pt>
                <c:pt idx="237">
                  <c:v>0.38511008162911464</c:v>
                </c:pt>
                <c:pt idx="238">
                  <c:v>0.38509933598740703</c:v>
                </c:pt>
                <c:pt idx="239">
                  <c:v>0.38516470172356093</c:v>
                </c:pt>
                <c:pt idx="240">
                  <c:v>0.38475707004998361</c:v>
                </c:pt>
                <c:pt idx="241">
                  <c:v>0.38444661507511718</c:v>
                </c:pt>
                <c:pt idx="242">
                  <c:v>0.38439224810756017</c:v>
                </c:pt>
                <c:pt idx="243">
                  <c:v>0.38473113379339546</c:v>
                </c:pt>
                <c:pt idx="244">
                  <c:v>0.38468647979272508</c:v>
                </c:pt>
                <c:pt idx="245">
                  <c:v>0.38441340675510888</c:v>
                </c:pt>
                <c:pt idx="246">
                  <c:v>0.38408434764299687</c:v>
                </c:pt>
                <c:pt idx="247">
                  <c:v>0.38384213804286721</c:v>
                </c:pt>
                <c:pt idx="248">
                  <c:v>0.38439191131501294</c:v>
                </c:pt>
                <c:pt idx="249">
                  <c:v>0.38473591433325033</c:v>
                </c:pt>
                <c:pt idx="250">
                  <c:v>0.38468345776615676</c:v>
                </c:pt>
                <c:pt idx="251">
                  <c:v>0.3847474938502779</c:v>
                </c:pt>
                <c:pt idx="252">
                  <c:v>0.38495337703020416</c:v>
                </c:pt>
                <c:pt idx="253">
                  <c:v>0.38506136939212993</c:v>
                </c:pt>
                <c:pt idx="254">
                  <c:v>0.38399455736082816</c:v>
                </c:pt>
                <c:pt idx="255">
                  <c:v>0.38414487904707356</c:v>
                </c:pt>
                <c:pt idx="256">
                  <c:v>0.38449384842239387</c:v>
                </c:pt>
                <c:pt idx="257">
                  <c:v>0.38441160451247364</c:v>
                </c:pt>
                <c:pt idx="258">
                  <c:v>0.38464589608382344</c:v>
                </c:pt>
                <c:pt idx="259">
                  <c:v>0.38443350493500084</c:v>
                </c:pt>
                <c:pt idx="260">
                  <c:v>0.38468386602910876</c:v>
                </c:pt>
                <c:pt idx="261">
                  <c:v>0.38480084925162622</c:v>
                </c:pt>
                <c:pt idx="262">
                  <c:v>0.38498738867143206</c:v>
                </c:pt>
                <c:pt idx="263">
                  <c:v>0.38489852567958877</c:v>
                </c:pt>
                <c:pt idx="264">
                  <c:v>0.38503805922100093</c:v>
                </c:pt>
                <c:pt idx="265">
                  <c:v>0.3851306765577785</c:v>
                </c:pt>
                <c:pt idx="266">
                  <c:v>0.38518651271620918</c:v>
                </c:pt>
                <c:pt idx="267">
                  <c:v>0.38449154148942205</c:v>
                </c:pt>
                <c:pt idx="268">
                  <c:v>0.38472055530622851</c:v>
                </c:pt>
                <c:pt idx="269">
                  <c:v>0.38493983953297284</c:v>
                </c:pt>
                <c:pt idx="270">
                  <c:v>0.38505493990040035</c:v>
                </c:pt>
                <c:pt idx="271">
                  <c:v>0.38501448467576627</c:v>
                </c:pt>
                <c:pt idx="272">
                  <c:v>0.38511677669009003</c:v>
                </c:pt>
                <c:pt idx="273">
                  <c:v>0.38517829556816924</c:v>
                </c:pt>
                <c:pt idx="274">
                  <c:v>0.38519815655297979</c:v>
                </c:pt>
                <c:pt idx="275">
                  <c:v>0.38520151735023195</c:v>
                </c:pt>
                <c:pt idx="276">
                  <c:v>0.38522925198307423</c:v>
                </c:pt>
                <c:pt idx="277">
                  <c:v>0.38524592062491281</c:v>
                </c:pt>
                <c:pt idx="278">
                  <c:v>0.38525593675097342</c:v>
                </c:pt>
                <c:pt idx="279">
                  <c:v>0.38526195444067773</c:v>
                </c:pt>
                <c:pt idx="280">
                  <c:v>0.38526556955693209</c:v>
                </c:pt>
                <c:pt idx="281">
                  <c:v>0.38526774112346496</c:v>
                </c:pt>
                <c:pt idx="282">
                  <c:v>0.38526904537777013</c:v>
                </c:pt>
                <c:pt idx="283">
                  <c:v>0.38526982865750675</c:v>
                </c:pt>
                <c:pt idx="284">
                  <c:v>0.38515912937598079</c:v>
                </c:pt>
                <c:pt idx="285">
                  <c:v>0.38510195383543699</c:v>
                </c:pt>
                <c:pt idx="286">
                  <c:v>0.38469938002871007</c:v>
                </c:pt>
                <c:pt idx="287">
                  <c:v>0.38489482744006942</c:v>
                </c:pt>
                <c:pt idx="288">
                  <c:v>0.38507843953380982</c:v>
                </c:pt>
                <c:pt idx="289">
                  <c:v>0.38501891752301104</c:v>
                </c:pt>
                <c:pt idx="290">
                  <c:v>0.38501876971066445</c:v>
                </c:pt>
                <c:pt idx="291">
                  <c:v>0.38501875946193492</c:v>
                </c:pt>
                <c:pt idx="292">
                  <c:v>0.38501875946193492</c:v>
                </c:pt>
                <c:pt idx="293">
                  <c:v>0.38462889703327829</c:v>
                </c:pt>
                <c:pt idx="294">
                  <c:v>0.38462851530374537</c:v>
                </c:pt>
                <c:pt idx="295">
                  <c:v>0.38290686284967129</c:v>
                </c:pt>
                <c:pt idx="296">
                  <c:v>0.38275239659134619</c:v>
                </c:pt>
                <c:pt idx="297">
                  <c:v>0.38274688427110742</c:v>
                </c:pt>
                <c:pt idx="298">
                  <c:v>0.38274294920420282</c:v>
                </c:pt>
                <c:pt idx="299">
                  <c:v>0.38272623991364124</c:v>
                </c:pt>
                <c:pt idx="300">
                  <c:v>0.3827259499178281</c:v>
                </c:pt>
                <c:pt idx="301">
                  <c:v>0.3825897988341142</c:v>
                </c:pt>
                <c:pt idx="302">
                  <c:v>0.38258921410082908</c:v>
                </c:pt>
                <c:pt idx="303">
                  <c:v>0.3964188058968523</c:v>
                </c:pt>
                <c:pt idx="304">
                  <c:v>0.3964188058968523</c:v>
                </c:pt>
                <c:pt idx="305">
                  <c:v>0.3964188058968523</c:v>
                </c:pt>
                <c:pt idx="306">
                  <c:v>0.39628182824020647</c:v>
                </c:pt>
                <c:pt idx="307">
                  <c:v>0.39628180643205496</c:v>
                </c:pt>
                <c:pt idx="308">
                  <c:v>0.39437542025101779</c:v>
                </c:pt>
                <c:pt idx="309">
                  <c:v>0.39437328567382879</c:v>
                </c:pt>
                <c:pt idx="310">
                  <c:v>0.39437174776412226</c:v>
                </c:pt>
                <c:pt idx="311">
                  <c:v>0.39437055167467405</c:v>
                </c:pt>
                <c:pt idx="312">
                  <c:v>0.39434412775978483</c:v>
                </c:pt>
                <c:pt idx="313">
                  <c:v>0.39429323632405738</c:v>
                </c:pt>
                <c:pt idx="314">
                  <c:v>0.39389032770970345</c:v>
                </c:pt>
                <c:pt idx="315">
                  <c:v>0.3938149674834957</c:v>
                </c:pt>
                <c:pt idx="316">
                  <c:v>0.39381440495197767</c:v>
                </c:pt>
                <c:pt idx="317">
                  <c:v>0.39381393729872116</c:v>
                </c:pt>
                <c:pt idx="318">
                  <c:v>0.393813579766156</c:v>
                </c:pt>
                <c:pt idx="319">
                  <c:v>0.39381352621515459</c:v>
                </c:pt>
                <c:pt idx="320">
                  <c:v>0.39381352621515459</c:v>
                </c:pt>
                <c:pt idx="321">
                  <c:v>0.39381352621515459</c:v>
                </c:pt>
                <c:pt idx="322">
                  <c:v>0.39378858953685375</c:v>
                </c:pt>
                <c:pt idx="323">
                  <c:v>0.3937636357340929</c:v>
                </c:pt>
                <c:pt idx="324">
                  <c:v>0.39242288098166772</c:v>
                </c:pt>
                <c:pt idx="325">
                  <c:v>0.39242011186979614</c:v>
                </c:pt>
                <c:pt idx="326">
                  <c:v>0.39241808659284716</c:v>
                </c:pt>
                <c:pt idx="327">
                  <c:v>0.39241630236447184</c:v>
                </c:pt>
                <c:pt idx="328">
                  <c:v>0.39241475432993062</c:v>
                </c:pt>
                <c:pt idx="329">
                  <c:v>0.39241475432993062</c:v>
                </c:pt>
                <c:pt idx="330">
                  <c:v>0.39241475432993062</c:v>
                </c:pt>
                <c:pt idx="331">
                  <c:v>0.39241475432993062</c:v>
                </c:pt>
                <c:pt idx="332">
                  <c:v>0.39241475432993062</c:v>
                </c:pt>
                <c:pt idx="333">
                  <c:v>0.39241475432993062</c:v>
                </c:pt>
                <c:pt idx="334">
                  <c:v>0.39241475432993062</c:v>
                </c:pt>
                <c:pt idx="335">
                  <c:v>0.39241475432993062</c:v>
                </c:pt>
                <c:pt idx="336">
                  <c:v>0.39241475432993062</c:v>
                </c:pt>
                <c:pt idx="337">
                  <c:v>0.39241475432993062</c:v>
                </c:pt>
                <c:pt idx="338">
                  <c:v>0.39241475432993062</c:v>
                </c:pt>
                <c:pt idx="339">
                  <c:v>0.39199401549540464</c:v>
                </c:pt>
                <c:pt idx="340">
                  <c:v>0.39199298789750975</c:v>
                </c:pt>
                <c:pt idx="341">
                  <c:v>0.39199226106046775</c:v>
                </c:pt>
                <c:pt idx="342">
                  <c:v>0.39199169320122046</c:v>
                </c:pt>
                <c:pt idx="343">
                  <c:v>0.39199117411898249</c:v>
                </c:pt>
                <c:pt idx="344">
                  <c:v>0.39199117411898249</c:v>
                </c:pt>
                <c:pt idx="345">
                  <c:v>0.39199117411898249</c:v>
                </c:pt>
                <c:pt idx="346">
                  <c:v>0.39199117411898249</c:v>
                </c:pt>
                <c:pt idx="347">
                  <c:v>0.39199117411898249</c:v>
                </c:pt>
                <c:pt idx="348">
                  <c:v>0.39199117411898249</c:v>
                </c:pt>
                <c:pt idx="349">
                  <c:v>0.39199117411898249</c:v>
                </c:pt>
                <c:pt idx="350">
                  <c:v>0.39199117411898249</c:v>
                </c:pt>
                <c:pt idx="351">
                  <c:v>0.3919680112847832</c:v>
                </c:pt>
                <c:pt idx="352">
                  <c:v>0.39056998074261684</c:v>
                </c:pt>
                <c:pt idx="353">
                  <c:v>0.39037126293009922</c:v>
                </c:pt>
                <c:pt idx="354">
                  <c:v>0.39036800663167437</c:v>
                </c:pt>
                <c:pt idx="355">
                  <c:v>0.39036584309468053</c:v>
                </c:pt>
                <c:pt idx="356">
                  <c:v>0.39036405170659483</c:v>
                </c:pt>
                <c:pt idx="357">
                  <c:v>0.39036383497452737</c:v>
                </c:pt>
                <c:pt idx="358">
                  <c:v>0.39036383497452737</c:v>
                </c:pt>
                <c:pt idx="359">
                  <c:v>0.39036383497452737</c:v>
                </c:pt>
                <c:pt idx="360">
                  <c:v>0.39036383497452737</c:v>
                </c:pt>
                <c:pt idx="361">
                  <c:v>0.39036383497452737</c:v>
                </c:pt>
                <c:pt idx="362">
                  <c:v>0.39036383497452737</c:v>
                </c:pt>
                <c:pt idx="363">
                  <c:v>0.39036383497452737</c:v>
                </c:pt>
                <c:pt idx="364">
                  <c:v>0.39036383497452737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7E-489B-B5AE-E8D8FD4EDD7C}"/>
            </c:ext>
          </c:extLst>
        </c:ser>
        <c:ser>
          <c:idx val="2"/>
          <c:order val="2"/>
          <c:tx>
            <c:strRef>
              <c:f>'Pablo_blé_2015-2016'!$I$1</c:f>
              <c:strCache>
                <c:ptCount val="1"/>
                <c:pt idx="0">
                  <c:v>theta 0 kPa, saturation</c:v>
                </c:pt>
              </c:strCache>
            </c:strRef>
          </c:tx>
          <c:marker>
            <c:symbol val="none"/>
          </c:marker>
          <c:cat>
            <c:numRef>
              <c:f>'Pablo_blé_2015-2016'!$A$2:$A$366</c:f>
              <c:numCache>
                <c:formatCode>m/d/yyyy</c:formatCode>
                <c:ptCount val="365"/>
                <c:pt idx="0">
                  <c:v>42278</c:v>
                </c:pt>
                <c:pt idx="1">
                  <c:v>42279</c:v>
                </c:pt>
                <c:pt idx="2">
                  <c:v>42280</c:v>
                </c:pt>
                <c:pt idx="3">
                  <c:v>42281</c:v>
                </c:pt>
                <c:pt idx="4">
                  <c:v>42282</c:v>
                </c:pt>
                <c:pt idx="5">
                  <c:v>42283</c:v>
                </c:pt>
                <c:pt idx="6">
                  <c:v>42284</c:v>
                </c:pt>
                <c:pt idx="7">
                  <c:v>42285</c:v>
                </c:pt>
                <c:pt idx="8">
                  <c:v>42286</c:v>
                </c:pt>
                <c:pt idx="9">
                  <c:v>42287</c:v>
                </c:pt>
                <c:pt idx="10">
                  <c:v>42288</c:v>
                </c:pt>
                <c:pt idx="11">
                  <c:v>42289</c:v>
                </c:pt>
                <c:pt idx="12">
                  <c:v>42290</c:v>
                </c:pt>
                <c:pt idx="13">
                  <c:v>42291</c:v>
                </c:pt>
                <c:pt idx="14">
                  <c:v>42292</c:v>
                </c:pt>
                <c:pt idx="15">
                  <c:v>42293</c:v>
                </c:pt>
                <c:pt idx="16">
                  <c:v>42294</c:v>
                </c:pt>
                <c:pt idx="17">
                  <c:v>42295</c:v>
                </c:pt>
                <c:pt idx="18">
                  <c:v>42296</c:v>
                </c:pt>
                <c:pt idx="19">
                  <c:v>42297</c:v>
                </c:pt>
                <c:pt idx="20">
                  <c:v>42298</c:v>
                </c:pt>
                <c:pt idx="21">
                  <c:v>42299</c:v>
                </c:pt>
                <c:pt idx="22">
                  <c:v>42300</c:v>
                </c:pt>
                <c:pt idx="23">
                  <c:v>42301</c:v>
                </c:pt>
                <c:pt idx="24">
                  <c:v>42302</c:v>
                </c:pt>
                <c:pt idx="25">
                  <c:v>42303</c:v>
                </c:pt>
                <c:pt idx="26">
                  <c:v>42304</c:v>
                </c:pt>
                <c:pt idx="27">
                  <c:v>42305</c:v>
                </c:pt>
                <c:pt idx="28">
                  <c:v>42306</c:v>
                </c:pt>
                <c:pt idx="29">
                  <c:v>42307</c:v>
                </c:pt>
                <c:pt idx="30">
                  <c:v>42308</c:v>
                </c:pt>
                <c:pt idx="31">
                  <c:v>42309</c:v>
                </c:pt>
                <c:pt idx="32">
                  <c:v>42310</c:v>
                </c:pt>
                <c:pt idx="33">
                  <c:v>42311</c:v>
                </c:pt>
                <c:pt idx="34">
                  <c:v>42312</c:v>
                </c:pt>
                <c:pt idx="35">
                  <c:v>42313</c:v>
                </c:pt>
                <c:pt idx="36">
                  <c:v>42314</c:v>
                </c:pt>
                <c:pt idx="37">
                  <c:v>42315</c:v>
                </c:pt>
                <c:pt idx="38">
                  <c:v>42316</c:v>
                </c:pt>
                <c:pt idx="39">
                  <c:v>42317</c:v>
                </c:pt>
                <c:pt idx="40">
                  <c:v>42318</c:v>
                </c:pt>
                <c:pt idx="41">
                  <c:v>42319</c:v>
                </c:pt>
                <c:pt idx="42">
                  <c:v>42320</c:v>
                </c:pt>
                <c:pt idx="43">
                  <c:v>42321</c:v>
                </c:pt>
                <c:pt idx="44">
                  <c:v>42322</c:v>
                </c:pt>
                <c:pt idx="45">
                  <c:v>42323</c:v>
                </c:pt>
                <c:pt idx="46">
                  <c:v>42324</c:v>
                </c:pt>
                <c:pt idx="47">
                  <c:v>42325</c:v>
                </c:pt>
                <c:pt idx="48">
                  <c:v>42326</c:v>
                </c:pt>
                <c:pt idx="49">
                  <c:v>42327</c:v>
                </c:pt>
                <c:pt idx="50">
                  <c:v>42328</c:v>
                </c:pt>
                <c:pt idx="51">
                  <c:v>42329</c:v>
                </c:pt>
                <c:pt idx="52">
                  <c:v>42330</c:v>
                </c:pt>
                <c:pt idx="53">
                  <c:v>42331</c:v>
                </c:pt>
                <c:pt idx="54">
                  <c:v>42332</c:v>
                </c:pt>
                <c:pt idx="55">
                  <c:v>42333</c:v>
                </c:pt>
                <c:pt idx="56">
                  <c:v>42334</c:v>
                </c:pt>
                <c:pt idx="57">
                  <c:v>42335</c:v>
                </c:pt>
                <c:pt idx="58">
                  <c:v>42336</c:v>
                </c:pt>
                <c:pt idx="59">
                  <c:v>42337</c:v>
                </c:pt>
                <c:pt idx="60">
                  <c:v>42338</c:v>
                </c:pt>
                <c:pt idx="61">
                  <c:v>42339</c:v>
                </c:pt>
                <c:pt idx="62">
                  <c:v>42340</c:v>
                </c:pt>
                <c:pt idx="63">
                  <c:v>42341</c:v>
                </c:pt>
                <c:pt idx="64">
                  <c:v>42342</c:v>
                </c:pt>
                <c:pt idx="65">
                  <c:v>42343</c:v>
                </c:pt>
                <c:pt idx="66">
                  <c:v>42344</c:v>
                </c:pt>
                <c:pt idx="67">
                  <c:v>42345</c:v>
                </c:pt>
                <c:pt idx="68">
                  <c:v>42346</c:v>
                </c:pt>
                <c:pt idx="69">
                  <c:v>42347</c:v>
                </c:pt>
                <c:pt idx="70">
                  <c:v>42348</c:v>
                </c:pt>
                <c:pt idx="71">
                  <c:v>42349</c:v>
                </c:pt>
                <c:pt idx="72">
                  <c:v>42350</c:v>
                </c:pt>
                <c:pt idx="73">
                  <c:v>42351</c:v>
                </c:pt>
                <c:pt idx="74">
                  <c:v>42352</c:v>
                </c:pt>
                <c:pt idx="75">
                  <c:v>42353</c:v>
                </c:pt>
                <c:pt idx="76">
                  <c:v>42354</c:v>
                </c:pt>
                <c:pt idx="77">
                  <c:v>42355</c:v>
                </c:pt>
                <c:pt idx="78">
                  <c:v>42356</c:v>
                </c:pt>
                <c:pt idx="79">
                  <c:v>42357</c:v>
                </c:pt>
                <c:pt idx="80">
                  <c:v>42358</c:v>
                </c:pt>
                <c:pt idx="81">
                  <c:v>42359</c:v>
                </c:pt>
                <c:pt idx="82">
                  <c:v>42360</c:v>
                </c:pt>
                <c:pt idx="83">
                  <c:v>42361</c:v>
                </c:pt>
                <c:pt idx="84">
                  <c:v>42362</c:v>
                </c:pt>
                <c:pt idx="85">
                  <c:v>42363</c:v>
                </c:pt>
                <c:pt idx="86">
                  <c:v>42364</c:v>
                </c:pt>
                <c:pt idx="87">
                  <c:v>42365</c:v>
                </c:pt>
                <c:pt idx="88">
                  <c:v>42366</c:v>
                </c:pt>
                <c:pt idx="89">
                  <c:v>42367</c:v>
                </c:pt>
                <c:pt idx="90">
                  <c:v>42368</c:v>
                </c:pt>
                <c:pt idx="91">
                  <c:v>42369</c:v>
                </c:pt>
                <c:pt idx="92">
                  <c:v>42370</c:v>
                </c:pt>
                <c:pt idx="93">
                  <c:v>42371</c:v>
                </c:pt>
                <c:pt idx="94">
                  <c:v>42372</c:v>
                </c:pt>
                <c:pt idx="95">
                  <c:v>42373</c:v>
                </c:pt>
                <c:pt idx="96">
                  <c:v>42374</c:v>
                </c:pt>
                <c:pt idx="97">
                  <c:v>42375</c:v>
                </c:pt>
                <c:pt idx="98">
                  <c:v>42376</c:v>
                </c:pt>
                <c:pt idx="99">
                  <c:v>42377</c:v>
                </c:pt>
                <c:pt idx="100">
                  <c:v>42378</c:v>
                </c:pt>
                <c:pt idx="101">
                  <c:v>42379</c:v>
                </c:pt>
                <c:pt idx="102">
                  <c:v>42380</c:v>
                </c:pt>
                <c:pt idx="103">
                  <c:v>42381</c:v>
                </c:pt>
                <c:pt idx="104">
                  <c:v>42382</c:v>
                </c:pt>
                <c:pt idx="105">
                  <c:v>42383</c:v>
                </c:pt>
                <c:pt idx="106">
                  <c:v>42384</c:v>
                </c:pt>
                <c:pt idx="107">
                  <c:v>42385</c:v>
                </c:pt>
                <c:pt idx="108">
                  <c:v>42386</c:v>
                </c:pt>
                <c:pt idx="109">
                  <c:v>42387</c:v>
                </c:pt>
                <c:pt idx="110">
                  <c:v>42388</c:v>
                </c:pt>
                <c:pt idx="111">
                  <c:v>42389</c:v>
                </c:pt>
                <c:pt idx="112">
                  <c:v>42390</c:v>
                </c:pt>
                <c:pt idx="113">
                  <c:v>42391</c:v>
                </c:pt>
                <c:pt idx="114">
                  <c:v>42392</c:v>
                </c:pt>
                <c:pt idx="115">
                  <c:v>42393</c:v>
                </c:pt>
                <c:pt idx="116">
                  <c:v>42394</c:v>
                </c:pt>
                <c:pt idx="117">
                  <c:v>42395</c:v>
                </c:pt>
                <c:pt idx="118">
                  <c:v>42396</c:v>
                </c:pt>
                <c:pt idx="119">
                  <c:v>42397</c:v>
                </c:pt>
                <c:pt idx="120">
                  <c:v>42398</c:v>
                </c:pt>
                <c:pt idx="121">
                  <c:v>42399</c:v>
                </c:pt>
                <c:pt idx="122">
                  <c:v>42400</c:v>
                </c:pt>
                <c:pt idx="123">
                  <c:v>42401</c:v>
                </c:pt>
                <c:pt idx="124">
                  <c:v>42402</c:v>
                </c:pt>
                <c:pt idx="125">
                  <c:v>42403</c:v>
                </c:pt>
                <c:pt idx="126">
                  <c:v>42404</c:v>
                </c:pt>
                <c:pt idx="127">
                  <c:v>42405</c:v>
                </c:pt>
                <c:pt idx="128">
                  <c:v>42406</c:v>
                </c:pt>
                <c:pt idx="129">
                  <c:v>42407</c:v>
                </c:pt>
                <c:pt idx="130">
                  <c:v>42408</c:v>
                </c:pt>
                <c:pt idx="131">
                  <c:v>42409</c:v>
                </c:pt>
                <c:pt idx="132">
                  <c:v>42410</c:v>
                </c:pt>
                <c:pt idx="133">
                  <c:v>42411</c:v>
                </c:pt>
                <c:pt idx="134">
                  <c:v>42412</c:v>
                </c:pt>
                <c:pt idx="135">
                  <c:v>42413</c:v>
                </c:pt>
                <c:pt idx="136">
                  <c:v>42414</c:v>
                </c:pt>
                <c:pt idx="137">
                  <c:v>42415</c:v>
                </c:pt>
                <c:pt idx="138">
                  <c:v>42416</c:v>
                </c:pt>
                <c:pt idx="139">
                  <c:v>42417</c:v>
                </c:pt>
                <c:pt idx="140">
                  <c:v>42418</c:v>
                </c:pt>
                <c:pt idx="141">
                  <c:v>42419</c:v>
                </c:pt>
                <c:pt idx="142">
                  <c:v>42420</c:v>
                </c:pt>
                <c:pt idx="143">
                  <c:v>42421</c:v>
                </c:pt>
                <c:pt idx="144">
                  <c:v>42422</c:v>
                </c:pt>
                <c:pt idx="145">
                  <c:v>42423</c:v>
                </c:pt>
                <c:pt idx="146">
                  <c:v>42424</c:v>
                </c:pt>
                <c:pt idx="147">
                  <c:v>42425</c:v>
                </c:pt>
                <c:pt idx="148">
                  <c:v>42426</c:v>
                </c:pt>
                <c:pt idx="149">
                  <c:v>42427</c:v>
                </c:pt>
                <c:pt idx="150">
                  <c:v>42428</c:v>
                </c:pt>
                <c:pt idx="151">
                  <c:v>42429</c:v>
                </c:pt>
                <c:pt idx="152">
                  <c:v>42430</c:v>
                </c:pt>
                <c:pt idx="153">
                  <c:v>42431</c:v>
                </c:pt>
                <c:pt idx="154">
                  <c:v>42432</c:v>
                </c:pt>
                <c:pt idx="155">
                  <c:v>42433</c:v>
                </c:pt>
                <c:pt idx="156">
                  <c:v>42434</c:v>
                </c:pt>
                <c:pt idx="157">
                  <c:v>42435</c:v>
                </c:pt>
                <c:pt idx="158">
                  <c:v>42436</c:v>
                </c:pt>
                <c:pt idx="159">
                  <c:v>42437</c:v>
                </c:pt>
                <c:pt idx="160">
                  <c:v>42438</c:v>
                </c:pt>
                <c:pt idx="161">
                  <c:v>42439</c:v>
                </c:pt>
                <c:pt idx="162">
                  <c:v>42440</c:v>
                </c:pt>
                <c:pt idx="163">
                  <c:v>42441</c:v>
                </c:pt>
                <c:pt idx="164">
                  <c:v>42442</c:v>
                </c:pt>
                <c:pt idx="165">
                  <c:v>42443</c:v>
                </c:pt>
                <c:pt idx="166">
                  <c:v>42444</c:v>
                </c:pt>
                <c:pt idx="167">
                  <c:v>42445</c:v>
                </c:pt>
                <c:pt idx="168">
                  <c:v>42446</c:v>
                </c:pt>
                <c:pt idx="169">
                  <c:v>42447</c:v>
                </c:pt>
                <c:pt idx="170">
                  <c:v>42448</c:v>
                </c:pt>
                <c:pt idx="171">
                  <c:v>42449</c:v>
                </c:pt>
                <c:pt idx="172">
                  <c:v>42450</c:v>
                </c:pt>
                <c:pt idx="173">
                  <c:v>42451</c:v>
                </c:pt>
                <c:pt idx="174">
                  <c:v>42452</c:v>
                </c:pt>
                <c:pt idx="175">
                  <c:v>42453</c:v>
                </c:pt>
                <c:pt idx="176">
                  <c:v>42454</c:v>
                </c:pt>
                <c:pt idx="177">
                  <c:v>42455</c:v>
                </c:pt>
                <c:pt idx="178">
                  <c:v>42456</c:v>
                </c:pt>
                <c:pt idx="179">
                  <c:v>42457</c:v>
                </c:pt>
                <c:pt idx="180">
                  <c:v>42458</c:v>
                </c:pt>
                <c:pt idx="181">
                  <c:v>42459</c:v>
                </c:pt>
                <c:pt idx="182">
                  <c:v>42460</c:v>
                </c:pt>
                <c:pt idx="183">
                  <c:v>42461</c:v>
                </c:pt>
                <c:pt idx="184">
                  <c:v>42462</c:v>
                </c:pt>
                <c:pt idx="185">
                  <c:v>42463</c:v>
                </c:pt>
                <c:pt idx="186">
                  <c:v>42464</c:v>
                </c:pt>
                <c:pt idx="187">
                  <c:v>42465</c:v>
                </c:pt>
                <c:pt idx="188">
                  <c:v>42466</c:v>
                </c:pt>
                <c:pt idx="189">
                  <c:v>42467</c:v>
                </c:pt>
                <c:pt idx="190">
                  <c:v>42468</c:v>
                </c:pt>
                <c:pt idx="191">
                  <c:v>42469</c:v>
                </c:pt>
                <c:pt idx="192">
                  <c:v>42470</c:v>
                </c:pt>
                <c:pt idx="193">
                  <c:v>42471</c:v>
                </c:pt>
                <c:pt idx="194">
                  <c:v>42472</c:v>
                </c:pt>
                <c:pt idx="195">
                  <c:v>42473</c:v>
                </c:pt>
                <c:pt idx="196">
                  <c:v>42474</c:v>
                </c:pt>
                <c:pt idx="197">
                  <c:v>42475</c:v>
                </c:pt>
                <c:pt idx="198">
                  <c:v>42476</c:v>
                </c:pt>
                <c:pt idx="199">
                  <c:v>42477</c:v>
                </c:pt>
                <c:pt idx="200">
                  <c:v>42478</c:v>
                </c:pt>
                <c:pt idx="201">
                  <c:v>42479</c:v>
                </c:pt>
                <c:pt idx="202">
                  <c:v>42480</c:v>
                </c:pt>
                <c:pt idx="203">
                  <c:v>42481</c:v>
                </c:pt>
                <c:pt idx="204">
                  <c:v>42482</c:v>
                </c:pt>
                <c:pt idx="205">
                  <c:v>42483</c:v>
                </c:pt>
                <c:pt idx="206">
                  <c:v>42484</c:v>
                </c:pt>
                <c:pt idx="207">
                  <c:v>42485</c:v>
                </c:pt>
                <c:pt idx="208">
                  <c:v>42486</c:v>
                </c:pt>
                <c:pt idx="209">
                  <c:v>42487</c:v>
                </c:pt>
                <c:pt idx="210">
                  <c:v>42488</c:v>
                </c:pt>
                <c:pt idx="211">
                  <c:v>42489</c:v>
                </c:pt>
                <c:pt idx="212">
                  <c:v>42490</c:v>
                </c:pt>
                <c:pt idx="213">
                  <c:v>42491</c:v>
                </c:pt>
                <c:pt idx="214">
                  <c:v>42492</c:v>
                </c:pt>
                <c:pt idx="215">
                  <c:v>42493</c:v>
                </c:pt>
                <c:pt idx="216">
                  <c:v>42494</c:v>
                </c:pt>
                <c:pt idx="217">
                  <c:v>42495</c:v>
                </c:pt>
                <c:pt idx="218">
                  <c:v>42496</c:v>
                </c:pt>
                <c:pt idx="219">
                  <c:v>42497</c:v>
                </c:pt>
                <c:pt idx="220">
                  <c:v>42498</c:v>
                </c:pt>
                <c:pt idx="221">
                  <c:v>42499</c:v>
                </c:pt>
                <c:pt idx="222">
                  <c:v>42500</c:v>
                </c:pt>
                <c:pt idx="223">
                  <c:v>42501</c:v>
                </c:pt>
                <c:pt idx="224">
                  <c:v>42502</c:v>
                </c:pt>
                <c:pt idx="225">
                  <c:v>42503</c:v>
                </c:pt>
                <c:pt idx="226">
                  <c:v>42504</c:v>
                </c:pt>
                <c:pt idx="227">
                  <c:v>42505</c:v>
                </c:pt>
                <c:pt idx="228">
                  <c:v>42506</c:v>
                </c:pt>
                <c:pt idx="229">
                  <c:v>42507</c:v>
                </c:pt>
                <c:pt idx="230">
                  <c:v>42508</c:v>
                </c:pt>
                <c:pt idx="231">
                  <c:v>42509</c:v>
                </c:pt>
                <c:pt idx="232">
                  <c:v>42510</c:v>
                </c:pt>
                <c:pt idx="233">
                  <c:v>42511</c:v>
                </c:pt>
                <c:pt idx="234">
                  <c:v>42512</c:v>
                </c:pt>
                <c:pt idx="235">
                  <c:v>42513</c:v>
                </c:pt>
                <c:pt idx="236">
                  <c:v>42514</c:v>
                </c:pt>
                <c:pt idx="237">
                  <c:v>42515</c:v>
                </c:pt>
                <c:pt idx="238">
                  <c:v>42516</c:v>
                </c:pt>
                <c:pt idx="239">
                  <c:v>42517</c:v>
                </c:pt>
                <c:pt idx="240">
                  <c:v>42518</c:v>
                </c:pt>
                <c:pt idx="241">
                  <c:v>42519</c:v>
                </c:pt>
                <c:pt idx="242">
                  <c:v>42520</c:v>
                </c:pt>
                <c:pt idx="243">
                  <c:v>42521</c:v>
                </c:pt>
                <c:pt idx="244">
                  <c:v>42522</c:v>
                </c:pt>
                <c:pt idx="245">
                  <c:v>42523</c:v>
                </c:pt>
                <c:pt idx="246">
                  <c:v>42524</c:v>
                </c:pt>
                <c:pt idx="247">
                  <c:v>42525</c:v>
                </c:pt>
                <c:pt idx="248">
                  <c:v>42526</c:v>
                </c:pt>
                <c:pt idx="249">
                  <c:v>42527</c:v>
                </c:pt>
                <c:pt idx="250">
                  <c:v>42528</c:v>
                </c:pt>
                <c:pt idx="251">
                  <c:v>42529</c:v>
                </c:pt>
                <c:pt idx="252">
                  <c:v>42530</c:v>
                </c:pt>
                <c:pt idx="253">
                  <c:v>42531</c:v>
                </c:pt>
                <c:pt idx="254">
                  <c:v>42532</c:v>
                </c:pt>
                <c:pt idx="255">
                  <c:v>42533</c:v>
                </c:pt>
                <c:pt idx="256">
                  <c:v>42534</c:v>
                </c:pt>
                <c:pt idx="257">
                  <c:v>42535</c:v>
                </c:pt>
                <c:pt idx="258">
                  <c:v>42536</c:v>
                </c:pt>
                <c:pt idx="259">
                  <c:v>42537</c:v>
                </c:pt>
                <c:pt idx="260">
                  <c:v>42538</c:v>
                </c:pt>
                <c:pt idx="261">
                  <c:v>42539</c:v>
                </c:pt>
                <c:pt idx="262">
                  <c:v>42540</c:v>
                </c:pt>
                <c:pt idx="263">
                  <c:v>42541</c:v>
                </c:pt>
                <c:pt idx="264">
                  <c:v>42542</c:v>
                </c:pt>
                <c:pt idx="265">
                  <c:v>42543</c:v>
                </c:pt>
                <c:pt idx="266">
                  <c:v>42544</c:v>
                </c:pt>
                <c:pt idx="267">
                  <c:v>42545</c:v>
                </c:pt>
                <c:pt idx="268">
                  <c:v>42546</c:v>
                </c:pt>
                <c:pt idx="269">
                  <c:v>42547</c:v>
                </c:pt>
                <c:pt idx="270">
                  <c:v>42548</c:v>
                </c:pt>
                <c:pt idx="271">
                  <c:v>42549</c:v>
                </c:pt>
                <c:pt idx="272">
                  <c:v>42550</c:v>
                </c:pt>
                <c:pt idx="273">
                  <c:v>42551</c:v>
                </c:pt>
                <c:pt idx="274">
                  <c:v>42552</c:v>
                </c:pt>
                <c:pt idx="275">
                  <c:v>42553</c:v>
                </c:pt>
                <c:pt idx="276">
                  <c:v>42554</c:v>
                </c:pt>
                <c:pt idx="277">
                  <c:v>42555</c:v>
                </c:pt>
                <c:pt idx="278">
                  <c:v>42556</c:v>
                </c:pt>
                <c:pt idx="279">
                  <c:v>42557</c:v>
                </c:pt>
                <c:pt idx="280">
                  <c:v>42558</c:v>
                </c:pt>
                <c:pt idx="281">
                  <c:v>42559</c:v>
                </c:pt>
                <c:pt idx="282">
                  <c:v>42560</c:v>
                </c:pt>
                <c:pt idx="283">
                  <c:v>42561</c:v>
                </c:pt>
                <c:pt idx="284">
                  <c:v>42562</c:v>
                </c:pt>
                <c:pt idx="285">
                  <c:v>42563</c:v>
                </c:pt>
                <c:pt idx="286">
                  <c:v>42564</c:v>
                </c:pt>
                <c:pt idx="287">
                  <c:v>42565</c:v>
                </c:pt>
                <c:pt idx="288">
                  <c:v>42566</c:v>
                </c:pt>
                <c:pt idx="289">
                  <c:v>42567</c:v>
                </c:pt>
                <c:pt idx="290">
                  <c:v>42568</c:v>
                </c:pt>
                <c:pt idx="291">
                  <c:v>42569</c:v>
                </c:pt>
                <c:pt idx="292">
                  <c:v>42570</c:v>
                </c:pt>
                <c:pt idx="293">
                  <c:v>42571</c:v>
                </c:pt>
                <c:pt idx="294">
                  <c:v>42572</c:v>
                </c:pt>
                <c:pt idx="295">
                  <c:v>42573</c:v>
                </c:pt>
                <c:pt idx="296">
                  <c:v>42574</c:v>
                </c:pt>
                <c:pt idx="297">
                  <c:v>42575</c:v>
                </c:pt>
                <c:pt idx="298">
                  <c:v>42576</c:v>
                </c:pt>
                <c:pt idx="299">
                  <c:v>42577</c:v>
                </c:pt>
                <c:pt idx="300">
                  <c:v>42578</c:v>
                </c:pt>
                <c:pt idx="301">
                  <c:v>42579</c:v>
                </c:pt>
                <c:pt idx="302">
                  <c:v>42580</c:v>
                </c:pt>
                <c:pt idx="303">
                  <c:v>42581</c:v>
                </c:pt>
                <c:pt idx="304">
                  <c:v>42582</c:v>
                </c:pt>
                <c:pt idx="305">
                  <c:v>42583</c:v>
                </c:pt>
                <c:pt idx="306">
                  <c:v>42584</c:v>
                </c:pt>
                <c:pt idx="307">
                  <c:v>42585</c:v>
                </c:pt>
                <c:pt idx="308">
                  <c:v>42586</c:v>
                </c:pt>
                <c:pt idx="309">
                  <c:v>42587</c:v>
                </c:pt>
                <c:pt idx="310">
                  <c:v>42588</c:v>
                </c:pt>
                <c:pt idx="311">
                  <c:v>42589</c:v>
                </c:pt>
                <c:pt idx="312">
                  <c:v>42590</c:v>
                </c:pt>
                <c:pt idx="313">
                  <c:v>42591</c:v>
                </c:pt>
                <c:pt idx="314">
                  <c:v>42592</c:v>
                </c:pt>
                <c:pt idx="315">
                  <c:v>42593</c:v>
                </c:pt>
                <c:pt idx="316">
                  <c:v>42594</c:v>
                </c:pt>
                <c:pt idx="317">
                  <c:v>42595</c:v>
                </c:pt>
                <c:pt idx="318">
                  <c:v>42596</c:v>
                </c:pt>
                <c:pt idx="319">
                  <c:v>42597</c:v>
                </c:pt>
                <c:pt idx="320">
                  <c:v>42598</c:v>
                </c:pt>
                <c:pt idx="321">
                  <c:v>42599</c:v>
                </c:pt>
                <c:pt idx="322">
                  <c:v>42600</c:v>
                </c:pt>
                <c:pt idx="323">
                  <c:v>42601</c:v>
                </c:pt>
                <c:pt idx="324">
                  <c:v>42602</c:v>
                </c:pt>
                <c:pt idx="325">
                  <c:v>42603</c:v>
                </c:pt>
                <c:pt idx="326">
                  <c:v>42604</c:v>
                </c:pt>
                <c:pt idx="327">
                  <c:v>42605</c:v>
                </c:pt>
                <c:pt idx="328">
                  <c:v>42606</c:v>
                </c:pt>
                <c:pt idx="329">
                  <c:v>42607</c:v>
                </c:pt>
                <c:pt idx="330">
                  <c:v>42608</c:v>
                </c:pt>
                <c:pt idx="331">
                  <c:v>42609</c:v>
                </c:pt>
                <c:pt idx="332">
                  <c:v>42610</c:v>
                </c:pt>
                <c:pt idx="333">
                  <c:v>42611</c:v>
                </c:pt>
                <c:pt idx="334">
                  <c:v>42612</c:v>
                </c:pt>
                <c:pt idx="335">
                  <c:v>42613</c:v>
                </c:pt>
                <c:pt idx="336">
                  <c:v>42614</c:v>
                </c:pt>
                <c:pt idx="337">
                  <c:v>42615</c:v>
                </c:pt>
                <c:pt idx="338">
                  <c:v>42616</c:v>
                </c:pt>
                <c:pt idx="339">
                  <c:v>42617</c:v>
                </c:pt>
                <c:pt idx="340">
                  <c:v>42618</c:v>
                </c:pt>
                <c:pt idx="341">
                  <c:v>42619</c:v>
                </c:pt>
                <c:pt idx="342">
                  <c:v>42620</c:v>
                </c:pt>
                <c:pt idx="343">
                  <c:v>42621</c:v>
                </c:pt>
                <c:pt idx="344">
                  <c:v>42622</c:v>
                </c:pt>
                <c:pt idx="345">
                  <c:v>42623</c:v>
                </c:pt>
                <c:pt idx="346">
                  <c:v>42624</c:v>
                </c:pt>
                <c:pt idx="347">
                  <c:v>42625</c:v>
                </c:pt>
                <c:pt idx="348">
                  <c:v>42626</c:v>
                </c:pt>
                <c:pt idx="349">
                  <c:v>42627</c:v>
                </c:pt>
                <c:pt idx="350">
                  <c:v>42628</c:v>
                </c:pt>
                <c:pt idx="351">
                  <c:v>42629</c:v>
                </c:pt>
                <c:pt idx="352">
                  <c:v>42630</c:v>
                </c:pt>
                <c:pt idx="353">
                  <c:v>42631</c:v>
                </c:pt>
                <c:pt idx="354">
                  <c:v>42632</c:v>
                </c:pt>
                <c:pt idx="355">
                  <c:v>42633</c:v>
                </c:pt>
                <c:pt idx="356">
                  <c:v>42634</c:v>
                </c:pt>
                <c:pt idx="357">
                  <c:v>42635</c:v>
                </c:pt>
                <c:pt idx="358">
                  <c:v>42636</c:v>
                </c:pt>
                <c:pt idx="359">
                  <c:v>42637</c:v>
                </c:pt>
                <c:pt idx="360">
                  <c:v>42638</c:v>
                </c:pt>
                <c:pt idx="361">
                  <c:v>42639</c:v>
                </c:pt>
                <c:pt idx="362">
                  <c:v>42640</c:v>
                </c:pt>
                <c:pt idx="363">
                  <c:v>42641</c:v>
                </c:pt>
                <c:pt idx="364">
                  <c:v>42642</c:v>
                </c:pt>
              </c:numCache>
            </c:numRef>
          </c:cat>
          <c:val>
            <c:numRef>
              <c:f>'Pablo_blé_2015-2016'!$I$2:$I$513</c:f>
              <c:numCache>
                <c:formatCode>0.00</c:formatCode>
                <c:ptCount val="512"/>
                <c:pt idx="0">
                  <c:v>0.48685938185645394</c:v>
                </c:pt>
                <c:pt idx="1">
                  <c:v>0.48685938185645394</c:v>
                </c:pt>
                <c:pt idx="2">
                  <c:v>0.48685938185645394</c:v>
                </c:pt>
                <c:pt idx="3">
                  <c:v>0.48685938185645394</c:v>
                </c:pt>
                <c:pt idx="4">
                  <c:v>0.48685938185645394</c:v>
                </c:pt>
                <c:pt idx="5">
                  <c:v>0.48685938185645394</c:v>
                </c:pt>
                <c:pt idx="6">
                  <c:v>0.48685938185645394</c:v>
                </c:pt>
                <c:pt idx="7">
                  <c:v>0.48685938185645394</c:v>
                </c:pt>
                <c:pt idx="8">
                  <c:v>0.48685938185645394</c:v>
                </c:pt>
                <c:pt idx="9">
                  <c:v>0.48685938185645394</c:v>
                </c:pt>
                <c:pt idx="10">
                  <c:v>0.48685938185645394</c:v>
                </c:pt>
                <c:pt idx="11">
                  <c:v>0.48685938185645394</c:v>
                </c:pt>
                <c:pt idx="12">
                  <c:v>0.48685938185645394</c:v>
                </c:pt>
                <c:pt idx="13">
                  <c:v>0.48685938185645394</c:v>
                </c:pt>
                <c:pt idx="14">
                  <c:v>0.63013216733723743</c:v>
                </c:pt>
                <c:pt idx="15">
                  <c:v>0.63013216733723743</c:v>
                </c:pt>
                <c:pt idx="16">
                  <c:v>0.63013216733723743</c:v>
                </c:pt>
                <c:pt idx="17">
                  <c:v>0.63013216733723743</c:v>
                </c:pt>
                <c:pt idx="18">
                  <c:v>0.63013216733723743</c:v>
                </c:pt>
                <c:pt idx="19">
                  <c:v>0.63013216733723743</c:v>
                </c:pt>
                <c:pt idx="20">
                  <c:v>0.63013216733723743</c:v>
                </c:pt>
                <c:pt idx="21">
                  <c:v>0.62965278728763752</c:v>
                </c:pt>
                <c:pt idx="22">
                  <c:v>0.62965278728763752</c:v>
                </c:pt>
                <c:pt idx="23">
                  <c:v>0.62965278728763752</c:v>
                </c:pt>
                <c:pt idx="24">
                  <c:v>0.62933409201393165</c:v>
                </c:pt>
                <c:pt idx="25">
                  <c:v>0.62901610802431596</c:v>
                </c:pt>
                <c:pt idx="26">
                  <c:v>0.6286988337313022</c:v>
                </c:pt>
                <c:pt idx="27">
                  <c:v>0.6260304333436707</c:v>
                </c:pt>
                <c:pt idx="28">
                  <c:v>0.62587504125323945</c:v>
                </c:pt>
                <c:pt idx="29">
                  <c:v>0.62571982266657578</c:v>
                </c:pt>
                <c:pt idx="30">
                  <c:v>0.62556477738995331</c:v>
                </c:pt>
                <c:pt idx="31">
                  <c:v>0.62494632551691109</c:v>
                </c:pt>
                <c:pt idx="32">
                  <c:v>0.62494632551691109</c:v>
                </c:pt>
                <c:pt idx="33">
                  <c:v>0.62494632551691109</c:v>
                </c:pt>
                <c:pt idx="34">
                  <c:v>0.62494632551691109</c:v>
                </c:pt>
                <c:pt idx="35">
                  <c:v>0.62494632551691109</c:v>
                </c:pt>
                <c:pt idx="36">
                  <c:v>0.62453908502755251</c:v>
                </c:pt>
                <c:pt idx="37">
                  <c:v>0.62424773492572538</c:v>
                </c:pt>
                <c:pt idx="38">
                  <c:v>0.62393465496454215</c:v>
                </c:pt>
                <c:pt idx="39">
                  <c:v>0.62359873755713224</c:v>
                </c:pt>
                <c:pt idx="40">
                  <c:v>0.62324303546015791</c:v>
                </c:pt>
                <c:pt idx="41">
                  <c:v>0.62287174481894292</c:v>
                </c:pt>
                <c:pt idx="42">
                  <c:v>0.62248487396734009</c:v>
                </c:pt>
                <c:pt idx="43">
                  <c:v>0.62178423171211894</c:v>
                </c:pt>
                <c:pt idx="44">
                  <c:v>0.62136994490566888</c:v>
                </c:pt>
                <c:pt idx="45">
                  <c:v>0.62093476517987323</c:v>
                </c:pt>
                <c:pt idx="46">
                  <c:v>0.6204828581947901</c:v>
                </c:pt>
                <c:pt idx="47">
                  <c:v>0.6185506096155684</c:v>
                </c:pt>
                <c:pt idx="48">
                  <c:v>0.61809519477141184</c:v>
                </c:pt>
                <c:pt idx="49">
                  <c:v>0.61109557105208179</c:v>
                </c:pt>
                <c:pt idx="50">
                  <c:v>0.58821110975655888</c:v>
                </c:pt>
                <c:pt idx="51">
                  <c:v>0.58618700443687644</c:v>
                </c:pt>
                <c:pt idx="52">
                  <c:v>0.58572588437577378</c:v>
                </c:pt>
                <c:pt idx="53">
                  <c:v>0.5855932510697397</c:v>
                </c:pt>
                <c:pt idx="54">
                  <c:v>0.58353720710379875</c:v>
                </c:pt>
                <c:pt idx="55">
                  <c:v>0.58259004255269531</c:v>
                </c:pt>
                <c:pt idx="56">
                  <c:v>0.58249517735914291</c:v>
                </c:pt>
                <c:pt idx="57">
                  <c:v>0.58239614157474695</c:v>
                </c:pt>
                <c:pt idx="58">
                  <c:v>0.58126299388963343</c:v>
                </c:pt>
                <c:pt idx="59">
                  <c:v>0.58118574748666907</c:v>
                </c:pt>
                <c:pt idx="60">
                  <c:v>0.57907633160478023</c:v>
                </c:pt>
                <c:pt idx="61">
                  <c:v>0.57892540809821891</c:v>
                </c:pt>
                <c:pt idx="62">
                  <c:v>0.57887360466599524</c:v>
                </c:pt>
                <c:pt idx="63">
                  <c:v>0.57881410506227571</c:v>
                </c:pt>
                <c:pt idx="64">
                  <c:v>0.57875566474557893</c:v>
                </c:pt>
                <c:pt idx="65">
                  <c:v>0.57869656668605818</c:v>
                </c:pt>
                <c:pt idx="66">
                  <c:v>0.57863961239484329</c:v>
                </c:pt>
                <c:pt idx="67">
                  <c:v>0.57858207335914225</c:v>
                </c:pt>
                <c:pt idx="68">
                  <c:v>0.57772504882176468</c:v>
                </c:pt>
                <c:pt idx="69">
                  <c:v>0.57767648468981203</c:v>
                </c:pt>
                <c:pt idx="70">
                  <c:v>0.57751843944593539</c:v>
                </c:pt>
                <c:pt idx="71">
                  <c:v>0.57737018113299421</c:v>
                </c:pt>
                <c:pt idx="72">
                  <c:v>0.57732794023463507</c:v>
                </c:pt>
                <c:pt idx="73">
                  <c:v>0.57728192015050506</c:v>
                </c:pt>
                <c:pt idx="74">
                  <c:v>0.57722684706875427</c:v>
                </c:pt>
                <c:pt idx="75">
                  <c:v>0.57640396134033067</c:v>
                </c:pt>
                <c:pt idx="76">
                  <c:v>0.57609032813267569</c:v>
                </c:pt>
                <c:pt idx="77">
                  <c:v>0.57607370221114795</c:v>
                </c:pt>
                <c:pt idx="78">
                  <c:v>0.57605523447219698</c:v>
                </c:pt>
                <c:pt idx="79">
                  <c:v>0.5760328021472052</c:v>
                </c:pt>
                <c:pt idx="80">
                  <c:v>0.57581447325334434</c:v>
                </c:pt>
                <c:pt idx="81">
                  <c:v>0.57579696325487617</c:v>
                </c:pt>
                <c:pt idx="82">
                  <c:v>0.5757800748787949</c:v>
                </c:pt>
                <c:pt idx="83">
                  <c:v>0.57566488835193086</c:v>
                </c:pt>
                <c:pt idx="84">
                  <c:v>0.57564895416542328</c:v>
                </c:pt>
                <c:pt idx="85">
                  <c:v>0.57563292093361751</c:v>
                </c:pt>
                <c:pt idx="86">
                  <c:v>0.57551670191070681</c:v>
                </c:pt>
                <c:pt idx="87">
                  <c:v>0.57539931805150779</c:v>
                </c:pt>
                <c:pt idx="88">
                  <c:v>0.57537048658962964</c:v>
                </c:pt>
                <c:pt idx="89">
                  <c:v>0.5752477187349454</c:v>
                </c:pt>
                <c:pt idx="90">
                  <c:v>0.5751322552007152</c:v>
                </c:pt>
                <c:pt idx="91">
                  <c:v>0.57493014558763345</c:v>
                </c:pt>
                <c:pt idx="92">
                  <c:v>0.5745500838379427</c:v>
                </c:pt>
                <c:pt idx="93">
                  <c:v>0.57265300877249214</c:v>
                </c:pt>
                <c:pt idx="94">
                  <c:v>0.56750256502194552</c:v>
                </c:pt>
                <c:pt idx="95">
                  <c:v>0.56629661890185656</c:v>
                </c:pt>
                <c:pt idx="96">
                  <c:v>0.56541401967994143</c:v>
                </c:pt>
                <c:pt idx="97">
                  <c:v>0.56539313121577095</c:v>
                </c:pt>
                <c:pt idx="98">
                  <c:v>0.56347217650864923</c:v>
                </c:pt>
                <c:pt idx="99">
                  <c:v>0.56395956916425516</c:v>
                </c:pt>
                <c:pt idx="100">
                  <c:v>0.56364373627512365</c:v>
                </c:pt>
                <c:pt idx="101">
                  <c:v>0.5627420882858184</c:v>
                </c:pt>
                <c:pt idx="102">
                  <c:v>0.56014316089643468</c:v>
                </c:pt>
                <c:pt idx="103">
                  <c:v>0.56038941360815198</c:v>
                </c:pt>
                <c:pt idx="104">
                  <c:v>0.56100175410056741</c:v>
                </c:pt>
                <c:pt idx="105">
                  <c:v>0.56053330685324787</c:v>
                </c:pt>
                <c:pt idx="106">
                  <c:v>0.55972294941975931</c:v>
                </c:pt>
                <c:pt idx="107">
                  <c:v>0.56036471255422093</c:v>
                </c:pt>
                <c:pt idx="108">
                  <c:v>0.56104919108701079</c:v>
                </c:pt>
                <c:pt idx="109">
                  <c:v>0.56170027243398435</c:v>
                </c:pt>
                <c:pt idx="110">
                  <c:v>0.56231958611596267</c:v>
                </c:pt>
                <c:pt idx="111">
                  <c:v>0.56290868214592593</c:v>
                </c:pt>
                <c:pt idx="112">
                  <c:v>0.56346903490837419</c:v>
                </c:pt>
                <c:pt idx="113">
                  <c:v>0.56283625298168083</c:v>
                </c:pt>
                <c:pt idx="114">
                  <c:v>0.56341897123930895</c:v>
                </c:pt>
                <c:pt idx="115">
                  <c:v>0.56389550891930207</c:v>
                </c:pt>
                <c:pt idx="116">
                  <c:v>0.56444773477224952</c:v>
                </c:pt>
                <c:pt idx="117">
                  <c:v>0.56499601915982978</c:v>
                </c:pt>
                <c:pt idx="118">
                  <c:v>0.56554130179308626</c:v>
                </c:pt>
                <c:pt idx="119">
                  <c:v>0.56488956501150067</c:v>
                </c:pt>
                <c:pt idx="120">
                  <c:v>0.56546406172204133</c:v>
                </c:pt>
                <c:pt idx="121">
                  <c:v>0.56446013756933489</c:v>
                </c:pt>
                <c:pt idx="122">
                  <c:v>0.56386871797774774</c:v>
                </c:pt>
                <c:pt idx="123">
                  <c:v>0.56450874922322802</c:v>
                </c:pt>
                <c:pt idx="124">
                  <c:v>0.56482121590033729</c:v>
                </c:pt>
                <c:pt idx="125">
                  <c:v>0.56472985822923571</c:v>
                </c:pt>
                <c:pt idx="126">
                  <c:v>0.56398216008132729</c:v>
                </c:pt>
                <c:pt idx="127">
                  <c:v>0.56475486768528937</c:v>
                </c:pt>
                <c:pt idx="128">
                  <c:v>0.56549051592416466</c:v>
                </c:pt>
                <c:pt idx="129">
                  <c:v>0.56414718583867374</c:v>
                </c:pt>
                <c:pt idx="130">
                  <c:v>0.56276464366851775</c:v>
                </c:pt>
                <c:pt idx="131">
                  <c:v>0.55889405580172125</c:v>
                </c:pt>
                <c:pt idx="132">
                  <c:v>0.56010972076703125</c:v>
                </c:pt>
                <c:pt idx="133">
                  <c:v>0.56131405516161947</c:v>
                </c:pt>
                <c:pt idx="134">
                  <c:v>0.56164272329765974</c:v>
                </c:pt>
                <c:pt idx="135">
                  <c:v>0.56161714701268095</c:v>
                </c:pt>
                <c:pt idx="136">
                  <c:v>0.56268372775570996</c:v>
                </c:pt>
                <c:pt idx="137">
                  <c:v>0.56365495334696369</c:v>
                </c:pt>
                <c:pt idx="138">
                  <c:v>0.56461018439218202</c:v>
                </c:pt>
                <c:pt idx="139">
                  <c:v>0.56548054236563061</c:v>
                </c:pt>
                <c:pt idx="140">
                  <c:v>0.56628748935274253</c:v>
                </c:pt>
                <c:pt idx="141">
                  <c:v>0.56687631782215986</c:v>
                </c:pt>
                <c:pt idx="142">
                  <c:v>0.5663043211708696</c:v>
                </c:pt>
                <c:pt idx="143">
                  <c:v>0.56710607652264677</c:v>
                </c:pt>
                <c:pt idx="144">
                  <c:v>0.56748041727297238</c:v>
                </c:pt>
                <c:pt idx="145">
                  <c:v>0.56557894216093019</c:v>
                </c:pt>
                <c:pt idx="146">
                  <c:v>0.56641970381488083</c:v>
                </c:pt>
                <c:pt idx="147">
                  <c:v>0.56725403343844072</c:v>
                </c:pt>
                <c:pt idx="148">
                  <c:v>0.56800257983881708</c:v>
                </c:pt>
                <c:pt idx="149">
                  <c:v>0.56867879645860708</c:v>
                </c:pt>
                <c:pt idx="150">
                  <c:v>0.5692890889033051</c:v>
                </c:pt>
                <c:pt idx="151">
                  <c:v>0.56984113127402236</c:v>
                </c:pt>
                <c:pt idx="152">
                  <c:v>0.56927658855651053</c:v>
                </c:pt>
                <c:pt idx="153">
                  <c:v>0.56648600384005354</c:v>
                </c:pt>
                <c:pt idx="154">
                  <c:v>0.56635395369413399</c:v>
                </c:pt>
                <c:pt idx="155">
                  <c:v>0.56575155451968051</c:v>
                </c:pt>
                <c:pt idx="156">
                  <c:v>0.565888152220556</c:v>
                </c:pt>
                <c:pt idx="157">
                  <c:v>0.5658717068888367</c:v>
                </c:pt>
                <c:pt idx="158">
                  <c:v>0.56657239615495092</c:v>
                </c:pt>
                <c:pt idx="159">
                  <c:v>0.56590992285791131</c:v>
                </c:pt>
                <c:pt idx="160">
                  <c:v>0.56690601185093947</c:v>
                </c:pt>
                <c:pt idx="161">
                  <c:v>0.56779880651438674</c:v>
                </c:pt>
                <c:pt idx="162">
                  <c:v>0.56859817521286815</c:v>
                </c:pt>
                <c:pt idx="163">
                  <c:v>0.56931194863352985</c:v>
                </c:pt>
                <c:pt idx="164">
                  <c:v>0.56994754586347307</c:v>
                </c:pt>
                <c:pt idx="165">
                  <c:v>0.57051132516874359</c:v>
                </c:pt>
                <c:pt idx="166">
                  <c:v>0.57056239339907666</c:v>
                </c:pt>
                <c:pt idx="167">
                  <c:v>0.57106039636694561</c:v>
                </c:pt>
                <c:pt idx="168">
                  <c:v>0.57150257513497249</c:v>
                </c:pt>
                <c:pt idx="169">
                  <c:v>0.57189845089735014</c:v>
                </c:pt>
                <c:pt idx="170">
                  <c:v>0.57224099653501859</c:v>
                </c:pt>
                <c:pt idx="171">
                  <c:v>0.57254221428604812</c:v>
                </c:pt>
                <c:pt idx="172">
                  <c:v>0.572806797313961</c:v>
                </c:pt>
                <c:pt idx="173">
                  <c:v>0.57296567114731922</c:v>
                </c:pt>
                <c:pt idx="174">
                  <c:v>0.57310600809340007</c:v>
                </c:pt>
                <c:pt idx="175">
                  <c:v>0.57308306599311643</c:v>
                </c:pt>
                <c:pt idx="176">
                  <c:v>0.57234529764903952</c:v>
                </c:pt>
                <c:pt idx="177">
                  <c:v>0.57267515962801752</c:v>
                </c:pt>
                <c:pt idx="178">
                  <c:v>0.57295832726963525</c:v>
                </c:pt>
                <c:pt idx="179">
                  <c:v>0.57193118952611599</c:v>
                </c:pt>
                <c:pt idx="180">
                  <c:v>0.57228825075101009</c:v>
                </c:pt>
                <c:pt idx="181">
                  <c:v>0.56779942500348035</c:v>
                </c:pt>
                <c:pt idx="182">
                  <c:v>0.56759451168907082</c:v>
                </c:pt>
                <c:pt idx="183">
                  <c:v>0.56884730470102185</c:v>
                </c:pt>
                <c:pt idx="184">
                  <c:v>0.56989835715349368</c:v>
                </c:pt>
                <c:pt idx="185">
                  <c:v>0.57013979284722471</c:v>
                </c:pt>
                <c:pt idx="186">
                  <c:v>0.56923196308621404</c:v>
                </c:pt>
                <c:pt idx="187">
                  <c:v>0.56924643782364015</c:v>
                </c:pt>
                <c:pt idx="188">
                  <c:v>0.57022348080576624</c:v>
                </c:pt>
                <c:pt idx="189">
                  <c:v>0.57081617678756302</c:v>
                </c:pt>
                <c:pt idx="190">
                  <c:v>0.57160551021193173</c:v>
                </c:pt>
                <c:pt idx="191">
                  <c:v>0.572232360073053</c:v>
                </c:pt>
                <c:pt idx="192">
                  <c:v>0.57273129251089483</c:v>
                </c:pt>
                <c:pt idx="193">
                  <c:v>0.5723852376685592</c:v>
                </c:pt>
                <c:pt idx="194">
                  <c:v>0.57238566325682716</c:v>
                </c:pt>
                <c:pt idx="195">
                  <c:v>0.57103957725869736</c:v>
                </c:pt>
                <c:pt idx="196">
                  <c:v>0.57020810156268098</c:v>
                </c:pt>
                <c:pt idx="197">
                  <c:v>0.5685715498735292</c:v>
                </c:pt>
                <c:pt idx="198">
                  <c:v>0.56520311029945103</c:v>
                </c:pt>
                <c:pt idx="199">
                  <c:v>0.56709933474750795</c:v>
                </c:pt>
                <c:pt idx="200">
                  <c:v>0.56904717320528486</c:v>
                </c:pt>
                <c:pt idx="201">
                  <c:v>0.57049796762864102</c:v>
                </c:pt>
                <c:pt idx="202">
                  <c:v>0.57157381179328415</c:v>
                </c:pt>
                <c:pt idx="203">
                  <c:v>0.57236911516152056</c:v>
                </c:pt>
                <c:pt idx="204">
                  <c:v>0.57295146475456238</c:v>
                </c:pt>
                <c:pt idx="205">
                  <c:v>0.57292776649529409</c:v>
                </c:pt>
                <c:pt idx="206">
                  <c:v>0.573242379963398</c:v>
                </c:pt>
                <c:pt idx="207">
                  <c:v>0.57297523862765576</c:v>
                </c:pt>
                <c:pt idx="208">
                  <c:v>0.57311762342676786</c:v>
                </c:pt>
                <c:pt idx="209">
                  <c:v>0.57322139862526655</c:v>
                </c:pt>
                <c:pt idx="210">
                  <c:v>0.57329791512058881</c:v>
                </c:pt>
                <c:pt idx="211">
                  <c:v>0.57362740324364414</c:v>
                </c:pt>
                <c:pt idx="212">
                  <c:v>0.56761294534257001</c:v>
                </c:pt>
                <c:pt idx="213">
                  <c:v>0.56882085936059956</c:v>
                </c:pt>
                <c:pt idx="214">
                  <c:v>0.57056476669126632</c:v>
                </c:pt>
                <c:pt idx="215">
                  <c:v>0.57117157837876475</c:v>
                </c:pt>
                <c:pt idx="216">
                  <c:v>0.57219816990341166</c:v>
                </c:pt>
                <c:pt idx="217">
                  <c:v>0.57290725895483119</c:v>
                </c:pt>
                <c:pt idx="218">
                  <c:v>0.57339523810107118</c:v>
                </c:pt>
                <c:pt idx="219">
                  <c:v>0.57372822487633734</c:v>
                </c:pt>
                <c:pt idx="220">
                  <c:v>0.57395329449648858</c:v>
                </c:pt>
                <c:pt idx="221">
                  <c:v>0.57346411495948169</c:v>
                </c:pt>
                <c:pt idx="222">
                  <c:v>0.57301124873103515</c:v>
                </c:pt>
                <c:pt idx="223">
                  <c:v>0.56727961479539646</c:v>
                </c:pt>
                <c:pt idx="224">
                  <c:v>0.56667466598922034</c:v>
                </c:pt>
                <c:pt idx="225">
                  <c:v>0.5679044537050324</c:v>
                </c:pt>
                <c:pt idx="226">
                  <c:v>0.57013136453132751</c:v>
                </c:pt>
                <c:pt idx="227">
                  <c:v>0.5716112315394164</c:v>
                </c:pt>
                <c:pt idx="228">
                  <c:v>0.57238218330665491</c:v>
                </c:pt>
                <c:pt idx="229">
                  <c:v>0.57310972034326635</c:v>
                </c:pt>
                <c:pt idx="230">
                  <c:v>0.57165072403168504</c:v>
                </c:pt>
                <c:pt idx="231">
                  <c:v>0.57247351215469777</c:v>
                </c:pt>
                <c:pt idx="232">
                  <c:v>0.57318027670618221</c:v>
                </c:pt>
                <c:pt idx="233">
                  <c:v>0.57363005434328662</c:v>
                </c:pt>
                <c:pt idx="234">
                  <c:v>0.57269832130956333</c:v>
                </c:pt>
                <c:pt idx="235">
                  <c:v>0.57239810976615635</c:v>
                </c:pt>
                <c:pt idx="236">
                  <c:v>0.573101946680313</c:v>
                </c:pt>
                <c:pt idx="237">
                  <c:v>0.57358854599854903</c:v>
                </c:pt>
                <c:pt idx="238">
                  <c:v>0.57353481779001103</c:v>
                </c:pt>
                <c:pt idx="239">
                  <c:v>0.57386164647078064</c:v>
                </c:pt>
                <c:pt idx="240">
                  <c:v>0.57182348810289385</c:v>
                </c:pt>
                <c:pt idx="241">
                  <c:v>0.57027121322856167</c:v>
                </c:pt>
                <c:pt idx="242">
                  <c:v>0.56999937839077663</c:v>
                </c:pt>
                <c:pt idx="243">
                  <c:v>0.57169380681995308</c:v>
                </c:pt>
                <c:pt idx="244">
                  <c:v>0.57147053681660132</c:v>
                </c:pt>
                <c:pt idx="245">
                  <c:v>0.57010517162852015</c:v>
                </c:pt>
                <c:pt idx="246">
                  <c:v>0.56845987606796022</c:v>
                </c:pt>
                <c:pt idx="247">
                  <c:v>0.56724882806731203</c:v>
                </c:pt>
                <c:pt idx="248">
                  <c:v>0.56999769442804049</c:v>
                </c:pt>
                <c:pt idx="249">
                  <c:v>0.57171770951922762</c:v>
                </c:pt>
                <c:pt idx="250">
                  <c:v>0.5714554266837597</c:v>
                </c:pt>
                <c:pt idx="251">
                  <c:v>0.57177560710436537</c:v>
                </c:pt>
                <c:pt idx="252">
                  <c:v>0.57280502300399672</c:v>
                </c:pt>
                <c:pt idx="253">
                  <c:v>0.57334498481362539</c:v>
                </c:pt>
                <c:pt idx="254">
                  <c:v>0.56801092465711667</c:v>
                </c:pt>
                <c:pt idx="255">
                  <c:v>0.56876253308834379</c:v>
                </c:pt>
                <c:pt idx="256">
                  <c:v>0.57050737996494516</c:v>
                </c:pt>
                <c:pt idx="257">
                  <c:v>0.57009616041534406</c:v>
                </c:pt>
                <c:pt idx="258">
                  <c:v>0.57126761827209305</c:v>
                </c:pt>
                <c:pt idx="259">
                  <c:v>0.57020566252798011</c:v>
                </c:pt>
                <c:pt idx="260">
                  <c:v>0.5714574679985196</c:v>
                </c:pt>
                <c:pt idx="261">
                  <c:v>0.57204238411110686</c:v>
                </c:pt>
                <c:pt idx="262">
                  <c:v>0.57297508121013607</c:v>
                </c:pt>
                <c:pt idx="263">
                  <c:v>0.57253076625091981</c:v>
                </c:pt>
                <c:pt idx="264">
                  <c:v>0.57322843395798062</c:v>
                </c:pt>
                <c:pt idx="265">
                  <c:v>0.57369152064186846</c:v>
                </c:pt>
                <c:pt idx="266">
                  <c:v>0.57397070143402185</c:v>
                </c:pt>
                <c:pt idx="267">
                  <c:v>0.57049584530008624</c:v>
                </c:pt>
                <c:pt idx="268">
                  <c:v>0.57164091438411835</c:v>
                </c:pt>
                <c:pt idx="269">
                  <c:v>0.57273733551784001</c:v>
                </c:pt>
                <c:pt idx="270">
                  <c:v>0.57331283735497762</c:v>
                </c:pt>
                <c:pt idx="271">
                  <c:v>0.57311056123180726</c:v>
                </c:pt>
                <c:pt idx="272">
                  <c:v>0.57362202130342599</c:v>
                </c:pt>
                <c:pt idx="273">
                  <c:v>0.57392961569382217</c:v>
                </c:pt>
                <c:pt idx="274">
                  <c:v>0.5740289206178748</c:v>
                </c:pt>
                <c:pt idx="275">
                  <c:v>0.57404572460413561</c:v>
                </c:pt>
                <c:pt idx="276">
                  <c:v>0.57418439776834707</c:v>
                </c:pt>
                <c:pt idx="277">
                  <c:v>0.57426774097753985</c:v>
                </c:pt>
                <c:pt idx="278">
                  <c:v>0.57431782160784284</c:v>
                </c:pt>
                <c:pt idx="279">
                  <c:v>0.57434791005636465</c:v>
                </c:pt>
                <c:pt idx="280">
                  <c:v>0.57436598563763619</c:v>
                </c:pt>
                <c:pt idx="281">
                  <c:v>0.57437684347030071</c:v>
                </c:pt>
                <c:pt idx="282">
                  <c:v>0.57438336474182661</c:v>
                </c:pt>
                <c:pt idx="283">
                  <c:v>0.57438728114050963</c:v>
                </c:pt>
                <c:pt idx="284">
                  <c:v>0.57383378473287983</c:v>
                </c:pt>
                <c:pt idx="285">
                  <c:v>0.57354790703016079</c:v>
                </c:pt>
                <c:pt idx="286">
                  <c:v>0.57153503799652627</c:v>
                </c:pt>
                <c:pt idx="287">
                  <c:v>0.57251227505332303</c:v>
                </c:pt>
                <c:pt idx="288">
                  <c:v>0.57343033552202494</c:v>
                </c:pt>
                <c:pt idx="289">
                  <c:v>0.57313272546803107</c:v>
                </c:pt>
                <c:pt idx="290">
                  <c:v>0.57313198640629803</c:v>
                </c:pt>
                <c:pt idx="291">
                  <c:v>0.57313193516265049</c:v>
                </c:pt>
                <c:pt idx="292">
                  <c:v>0.57313193516265049</c:v>
                </c:pt>
                <c:pt idx="293">
                  <c:v>0.57118262301936729</c:v>
                </c:pt>
                <c:pt idx="294">
                  <c:v>0.5711807143717027</c:v>
                </c:pt>
                <c:pt idx="295">
                  <c:v>0.56257245210133244</c:v>
                </c:pt>
                <c:pt idx="296">
                  <c:v>0.56180012080970687</c:v>
                </c:pt>
                <c:pt idx="297">
                  <c:v>0.56177255920851299</c:v>
                </c:pt>
                <c:pt idx="298">
                  <c:v>0.56175288387399003</c:v>
                </c:pt>
                <c:pt idx="299">
                  <c:v>0.56166933742118197</c:v>
                </c:pt>
                <c:pt idx="300">
                  <c:v>0.56166788744211638</c:v>
                </c:pt>
                <c:pt idx="301">
                  <c:v>0.56098713202354689</c:v>
                </c:pt>
                <c:pt idx="302">
                  <c:v>0.56098420835712115</c:v>
                </c:pt>
                <c:pt idx="303">
                  <c:v>0.63013216733723743</c:v>
                </c:pt>
                <c:pt idx="304">
                  <c:v>0.63013216733723743</c:v>
                </c:pt>
                <c:pt idx="305">
                  <c:v>0.63013216733723731</c:v>
                </c:pt>
                <c:pt idx="306">
                  <c:v>0.62944727905400821</c:v>
                </c:pt>
                <c:pt idx="307">
                  <c:v>0.62944717001325068</c:v>
                </c:pt>
                <c:pt idx="308">
                  <c:v>0.6199152391080649</c:v>
                </c:pt>
                <c:pt idx="309">
                  <c:v>0.61990456622211987</c:v>
                </c:pt>
                <c:pt idx="310">
                  <c:v>0.61989687667358706</c:v>
                </c:pt>
                <c:pt idx="311">
                  <c:v>0.61989089622634608</c:v>
                </c:pt>
                <c:pt idx="312">
                  <c:v>0.61975877665190016</c:v>
                </c:pt>
                <c:pt idx="313">
                  <c:v>0.61950431947326279</c:v>
                </c:pt>
                <c:pt idx="314">
                  <c:v>0.61748977640149305</c:v>
                </c:pt>
                <c:pt idx="315">
                  <c:v>0.6171129752704545</c:v>
                </c:pt>
                <c:pt idx="316">
                  <c:v>0.61711016261286422</c:v>
                </c:pt>
                <c:pt idx="317">
                  <c:v>0.61710782434658173</c:v>
                </c:pt>
                <c:pt idx="318">
                  <c:v>0.61710603668375597</c:v>
                </c:pt>
                <c:pt idx="319">
                  <c:v>0.61710576892874869</c:v>
                </c:pt>
                <c:pt idx="320">
                  <c:v>0.61710576892874869</c:v>
                </c:pt>
                <c:pt idx="321">
                  <c:v>0.61710576892874869</c:v>
                </c:pt>
                <c:pt idx="322">
                  <c:v>0.61698108553724462</c:v>
                </c:pt>
                <c:pt idx="323">
                  <c:v>0.61685631652344042</c:v>
                </c:pt>
                <c:pt idx="324">
                  <c:v>0.61015254276131436</c:v>
                </c:pt>
                <c:pt idx="325">
                  <c:v>0.61013869720195668</c:v>
                </c:pt>
                <c:pt idx="326">
                  <c:v>0.61012857081721172</c:v>
                </c:pt>
                <c:pt idx="327">
                  <c:v>0.61011964967533516</c:v>
                </c:pt>
                <c:pt idx="328">
                  <c:v>0.61011190950262884</c:v>
                </c:pt>
                <c:pt idx="329">
                  <c:v>0.61011190950262884</c:v>
                </c:pt>
                <c:pt idx="330">
                  <c:v>0.61011190950262884</c:v>
                </c:pt>
                <c:pt idx="331">
                  <c:v>0.61011190950262884</c:v>
                </c:pt>
                <c:pt idx="332">
                  <c:v>0.61011190950262884</c:v>
                </c:pt>
                <c:pt idx="333">
                  <c:v>0.61011190950262884</c:v>
                </c:pt>
                <c:pt idx="334">
                  <c:v>0.61011190950262884</c:v>
                </c:pt>
                <c:pt idx="335">
                  <c:v>0.61011190950262884</c:v>
                </c:pt>
                <c:pt idx="336">
                  <c:v>0.61011190950262884</c:v>
                </c:pt>
                <c:pt idx="337">
                  <c:v>0.61011190950262884</c:v>
                </c:pt>
                <c:pt idx="338">
                  <c:v>0.61011190950262884</c:v>
                </c:pt>
                <c:pt idx="339">
                  <c:v>0.60800821532999916</c:v>
                </c:pt>
                <c:pt idx="340">
                  <c:v>0.6080030773405245</c:v>
                </c:pt>
                <c:pt idx="341">
                  <c:v>0.60799944315531451</c:v>
                </c:pt>
                <c:pt idx="342">
                  <c:v>0.60799660385907806</c:v>
                </c:pt>
                <c:pt idx="343">
                  <c:v>0.60799400844788831</c:v>
                </c:pt>
                <c:pt idx="344">
                  <c:v>0.60799400844788831</c:v>
                </c:pt>
                <c:pt idx="345">
                  <c:v>0.60799400844788831</c:v>
                </c:pt>
                <c:pt idx="346">
                  <c:v>0.60799400844788831</c:v>
                </c:pt>
                <c:pt idx="347">
                  <c:v>0.60799400844788831</c:v>
                </c:pt>
                <c:pt idx="348">
                  <c:v>0.60799400844788831</c:v>
                </c:pt>
                <c:pt idx="349">
                  <c:v>0.60799400844788831</c:v>
                </c:pt>
                <c:pt idx="350">
                  <c:v>0.60799400844788831</c:v>
                </c:pt>
                <c:pt idx="351">
                  <c:v>0.60787819427689183</c:v>
                </c:pt>
                <c:pt idx="352">
                  <c:v>0.60088804156606002</c:v>
                </c:pt>
                <c:pt idx="353">
                  <c:v>0.59989445250347184</c:v>
                </c:pt>
                <c:pt idx="354">
                  <c:v>0.59987817101134766</c:v>
                </c:pt>
                <c:pt idx="355">
                  <c:v>0.59986735332637842</c:v>
                </c:pt>
                <c:pt idx="356">
                  <c:v>0.59985839638595007</c:v>
                </c:pt>
                <c:pt idx="357">
                  <c:v>0.59985731272561282</c:v>
                </c:pt>
                <c:pt idx="358">
                  <c:v>0.59985731272561282</c:v>
                </c:pt>
                <c:pt idx="359">
                  <c:v>0.59985731272561282</c:v>
                </c:pt>
                <c:pt idx="360">
                  <c:v>0.59985731272561282</c:v>
                </c:pt>
                <c:pt idx="361">
                  <c:v>0.59985731272561282</c:v>
                </c:pt>
                <c:pt idx="362">
                  <c:v>0.59985731272561282</c:v>
                </c:pt>
                <c:pt idx="363">
                  <c:v>0.59985731272561282</c:v>
                </c:pt>
                <c:pt idx="364">
                  <c:v>0.59985731272561282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7E-489B-B5AE-E8D8FD4EDD7C}"/>
            </c:ext>
          </c:extLst>
        </c:ser>
        <c:ser>
          <c:idx val="3"/>
          <c:order val="3"/>
          <c:tx>
            <c:strRef>
              <c:f>'Pablo_blé_2015-2016'!$J$1</c:f>
              <c:strCache>
                <c:ptCount val="1"/>
                <c:pt idx="0">
                  <c:v>theta du jour (très approx)</c:v>
                </c:pt>
              </c:strCache>
            </c:strRef>
          </c:tx>
          <c:marker>
            <c:symbol val="none"/>
          </c:marker>
          <c:cat>
            <c:numRef>
              <c:f>'Pablo_blé_2015-2016'!$A$2:$A$366</c:f>
              <c:numCache>
                <c:formatCode>m/d/yyyy</c:formatCode>
                <c:ptCount val="365"/>
                <c:pt idx="0">
                  <c:v>42278</c:v>
                </c:pt>
                <c:pt idx="1">
                  <c:v>42279</c:v>
                </c:pt>
                <c:pt idx="2">
                  <c:v>42280</c:v>
                </c:pt>
                <c:pt idx="3">
                  <c:v>42281</c:v>
                </c:pt>
                <c:pt idx="4">
                  <c:v>42282</c:v>
                </c:pt>
                <c:pt idx="5">
                  <c:v>42283</c:v>
                </c:pt>
                <c:pt idx="6">
                  <c:v>42284</c:v>
                </c:pt>
                <c:pt idx="7">
                  <c:v>42285</c:v>
                </c:pt>
                <c:pt idx="8">
                  <c:v>42286</c:v>
                </c:pt>
                <c:pt idx="9">
                  <c:v>42287</c:v>
                </c:pt>
                <c:pt idx="10">
                  <c:v>42288</c:v>
                </c:pt>
                <c:pt idx="11">
                  <c:v>42289</c:v>
                </c:pt>
                <c:pt idx="12">
                  <c:v>42290</c:v>
                </c:pt>
                <c:pt idx="13">
                  <c:v>42291</c:v>
                </c:pt>
                <c:pt idx="14">
                  <c:v>42292</c:v>
                </c:pt>
                <c:pt idx="15">
                  <c:v>42293</c:v>
                </c:pt>
                <c:pt idx="16">
                  <c:v>42294</c:v>
                </c:pt>
                <c:pt idx="17">
                  <c:v>42295</c:v>
                </c:pt>
                <c:pt idx="18">
                  <c:v>42296</c:v>
                </c:pt>
                <c:pt idx="19">
                  <c:v>42297</c:v>
                </c:pt>
                <c:pt idx="20">
                  <c:v>42298</c:v>
                </c:pt>
                <c:pt idx="21">
                  <c:v>42299</c:v>
                </c:pt>
                <c:pt idx="22">
                  <c:v>42300</c:v>
                </c:pt>
                <c:pt idx="23">
                  <c:v>42301</c:v>
                </c:pt>
                <c:pt idx="24">
                  <c:v>42302</c:v>
                </c:pt>
                <c:pt idx="25">
                  <c:v>42303</c:v>
                </c:pt>
                <c:pt idx="26">
                  <c:v>42304</c:v>
                </c:pt>
                <c:pt idx="27">
                  <c:v>42305</c:v>
                </c:pt>
                <c:pt idx="28">
                  <c:v>42306</c:v>
                </c:pt>
                <c:pt idx="29">
                  <c:v>42307</c:v>
                </c:pt>
                <c:pt idx="30">
                  <c:v>42308</c:v>
                </c:pt>
                <c:pt idx="31">
                  <c:v>42309</c:v>
                </c:pt>
                <c:pt idx="32">
                  <c:v>42310</c:v>
                </c:pt>
                <c:pt idx="33">
                  <c:v>42311</c:v>
                </c:pt>
                <c:pt idx="34">
                  <c:v>42312</c:v>
                </c:pt>
                <c:pt idx="35">
                  <c:v>42313</c:v>
                </c:pt>
                <c:pt idx="36">
                  <c:v>42314</c:v>
                </c:pt>
                <c:pt idx="37">
                  <c:v>42315</c:v>
                </c:pt>
                <c:pt idx="38">
                  <c:v>42316</c:v>
                </c:pt>
                <c:pt idx="39">
                  <c:v>42317</c:v>
                </c:pt>
                <c:pt idx="40">
                  <c:v>42318</c:v>
                </c:pt>
                <c:pt idx="41">
                  <c:v>42319</c:v>
                </c:pt>
                <c:pt idx="42">
                  <c:v>42320</c:v>
                </c:pt>
                <c:pt idx="43">
                  <c:v>42321</c:v>
                </c:pt>
                <c:pt idx="44">
                  <c:v>42322</c:v>
                </c:pt>
                <c:pt idx="45">
                  <c:v>42323</c:v>
                </c:pt>
                <c:pt idx="46">
                  <c:v>42324</c:v>
                </c:pt>
                <c:pt idx="47">
                  <c:v>42325</c:v>
                </c:pt>
                <c:pt idx="48">
                  <c:v>42326</c:v>
                </c:pt>
                <c:pt idx="49">
                  <c:v>42327</c:v>
                </c:pt>
                <c:pt idx="50">
                  <c:v>42328</c:v>
                </c:pt>
                <c:pt idx="51">
                  <c:v>42329</c:v>
                </c:pt>
                <c:pt idx="52">
                  <c:v>42330</c:v>
                </c:pt>
                <c:pt idx="53">
                  <c:v>42331</c:v>
                </c:pt>
                <c:pt idx="54">
                  <c:v>42332</c:v>
                </c:pt>
                <c:pt idx="55">
                  <c:v>42333</c:v>
                </c:pt>
                <c:pt idx="56">
                  <c:v>42334</c:v>
                </c:pt>
                <c:pt idx="57">
                  <c:v>42335</c:v>
                </c:pt>
                <c:pt idx="58">
                  <c:v>42336</c:v>
                </c:pt>
                <c:pt idx="59">
                  <c:v>42337</c:v>
                </c:pt>
                <c:pt idx="60">
                  <c:v>42338</c:v>
                </c:pt>
                <c:pt idx="61">
                  <c:v>42339</c:v>
                </c:pt>
                <c:pt idx="62">
                  <c:v>42340</c:v>
                </c:pt>
                <c:pt idx="63">
                  <c:v>42341</c:v>
                </c:pt>
                <c:pt idx="64">
                  <c:v>42342</c:v>
                </c:pt>
                <c:pt idx="65">
                  <c:v>42343</c:v>
                </c:pt>
                <c:pt idx="66">
                  <c:v>42344</c:v>
                </c:pt>
                <c:pt idx="67">
                  <c:v>42345</c:v>
                </c:pt>
                <c:pt idx="68">
                  <c:v>42346</c:v>
                </c:pt>
                <c:pt idx="69">
                  <c:v>42347</c:v>
                </c:pt>
                <c:pt idx="70">
                  <c:v>42348</c:v>
                </c:pt>
                <c:pt idx="71">
                  <c:v>42349</c:v>
                </c:pt>
                <c:pt idx="72">
                  <c:v>42350</c:v>
                </c:pt>
                <c:pt idx="73">
                  <c:v>42351</c:v>
                </c:pt>
                <c:pt idx="74">
                  <c:v>42352</c:v>
                </c:pt>
                <c:pt idx="75">
                  <c:v>42353</c:v>
                </c:pt>
                <c:pt idx="76">
                  <c:v>42354</c:v>
                </c:pt>
                <c:pt idx="77">
                  <c:v>42355</c:v>
                </c:pt>
                <c:pt idx="78">
                  <c:v>42356</c:v>
                </c:pt>
                <c:pt idx="79">
                  <c:v>42357</c:v>
                </c:pt>
                <c:pt idx="80">
                  <c:v>42358</c:v>
                </c:pt>
                <c:pt idx="81">
                  <c:v>42359</c:v>
                </c:pt>
                <c:pt idx="82">
                  <c:v>42360</c:v>
                </c:pt>
                <c:pt idx="83">
                  <c:v>42361</c:v>
                </c:pt>
                <c:pt idx="84">
                  <c:v>42362</c:v>
                </c:pt>
                <c:pt idx="85">
                  <c:v>42363</c:v>
                </c:pt>
                <c:pt idx="86">
                  <c:v>42364</c:v>
                </c:pt>
                <c:pt idx="87">
                  <c:v>42365</c:v>
                </c:pt>
                <c:pt idx="88">
                  <c:v>42366</c:v>
                </c:pt>
                <c:pt idx="89">
                  <c:v>42367</c:v>
                </c:pt>
                <c:pt idx="90">
                  <c:v>42368</c:v>
                </c:pt>
                <c:pt idx="91">
                  <c:v>42369</c:v>
                </c:pt>
                <c:pt idx="92">
                  <c:v>42370</c:v>
                </c:pt>
                <c:pt idx="93">
                  <c:v>42371</c:v>
                </c:pt>
                <c:pt idx="94">
                  <c:v>42372</c:v>
                </c:pt>
                <c:pt idx="95">
                  <c:v>42373</c:v>
                </c:pt>
                <c:pt idx="96">
                  <c:v>42374</c:v>
                </c:pt>
                <c:pt idx="97">
                  <c:v>42375</c:v>
                </c:pt>
                <c:pt idx="98">
                  <c:v>42376</c:v>
                </c:pt>
                <c:pt idx="99">
                  <c:v>42377</c:v>
                </c:pt>
                <c:pt idx="100">
                  <c:v>42378</c:v>
                </c:pt>
                <c:pt idx="101">
                  <c:v>42379</c:v>
                </c:pt>
                <c:pt idx="102">
                  <c:v>42380</c:v>
                </c:pt>
                <c:pt idx="103">
                  <c:v>42381</c:v>
                </c:pt>
                <c:pt idx="104">
                  <c:v>42382</c:v>
                </c:pt>
                <c:pt idx="105">
                  <c:v>42383</c:v>
                </c:pt>
                <c:pt idx="106">
                  <c:v>42384</c:v>
                </c:pt>
                <c:pt idx="107">
                  <c:v>42385</c:v>
                </c:pt>
                <c:pt idx="108">
                  <c:v>42386</c:v>
                </c:pt>
                <c:pt idx="109">
                  <c:v>42387</c:v>
                </c:pt>
                <c:pt idx="110">
                  <c:v>42388</c:v>
                </c:pt>
                <c:pt idx="111">
                  <c:v>42389</c:v>
                </c:pt>
                <c:pt idx="112">
                  <c:v>42390</c:v>
                </c:pt>
                <c:pt idx="113">
                  <c:v>42391</c:v>
                </c:pt>
                <c:pt idx="114">
                  <c:v>42392</c:v>
                </c:pt>
                <c:pt idx="115">
                  <c:v>42393</c:v>
                </c:pt>
                <c:pt idx="116">
                  <c:v>42394</c:v>
                </c:pt>
                <c:pt idx="117">
                  <c:v>42395</c:v>
                </c:pt>
                <c:pt idx="118">
                  <c:v>42396</c:v>
                </c:pt>
                <c:pt idx="119">
                  <c:v>42397</c:v>
                </c:pt>
                <c:pt idx="120">
                  <c:v>42398</c:v>
                </c:pt>
                <c:pt idx="121">
                  <c:v>42399</c:v>
                </c:pt>
                <c:pt idx="122">
                  <c:v>42400</c:v>
                </c:pt>
                <c:pt idx="123">
                  <c:v>42401</c:v>
                </c:pt>
                <c:pt idx="124">
                  <c:v>42402</c:v>
                </c:pt>
                <c:pt idx="125">
                  <c:v>42403</c:v>
                </c:pt>
                <c:pt idx="126">
                  <c:v>42404</c:v>
                </c:pt>
                <c:pt idx="127">
                  <c:v>42405</c:v>
                </c:pt>
                <c:pt idx="128">
                  <c:v>42406</c:v>
                </c:pt>
                <c:pt idx="129">
                  <c:v>42407</c:v>
                </c:pt>
                <c:pt idx="130">
                  <c:v>42408</c:v>
                </c:pt>
                <c:pt idx="131">
                  <c:v>42409</c:v>
                </c:pt>
                <c:pt idx="132">
                  <c:v>42410</c:v>
                </c:pt>
                <c:pt idx="133">
                  <c:v>42411</c:v>
                </c:pt>
                <c:pt idx="134">
                  <c:v>42412</c:v>
                </c:pt>
                <c:pt idx="135">
                  <c:v>42413</c:v>
                </c:pt>
                <c:pt idx="136">
                  <c:v>42414</c:v>
                </c:pt>
                <c:pt idx="137">
                  <c:v>42415</c:v>
                </c:pt>
                <c:pt idx="138">
                  <c:v>42416</c:v>
                </c:pt>
                <c:pt idx="139">
                  <c:v>42417</c:v>
                </c:pt>
                <c:pt idx="140">
                  <c:v>42418</c:v>
                </c:pt>
                <c:pt idx="141">
                  <c:v>42419</c:v>
                </c:pt>
                <c:pt idx="142">
                  <c:v>42420</c:v>
                </c:pt>
                <c:pt idx="143">
                  <c:v>42421</c:v>
                </c:pt>
                <c:pt idx="144">
                  <c:v>42422</c:v>
                </c:pt>
                <c:pt idx="145">
                  <c:v>42423</c:v>
                </c:pt>
                <c:pt idx="146">
                  <c:v>42424</c:v>
                </c:pt>
                <c:pt idx="147">
                  <c:v>42425</c:v>
                </c:pt>
                <c:pt idx="148">
                  <c:v>42426</c:v>
                </c:pt>
                <c:pt idx="149">
                  <c:v>42427</c:v>
                </c:pt>
                <c:pt idx="150">
                  <c:v>42428</c:v>
                </c:pt>
                <c:pt idx="151">
                  <c:v>42429</c:v>
                </c:pt>
                <c:pt idx="152">
                  <c:v>42430</c:v>
                </c:pt>
                <c:pt idx="153">
                  <c:v>42431</c:v>
                </c:pt>
                <c:pt idx="154">
                  <c:v>42432</c:v>
                </c:pt>
                <c:pt idx="155">
                  <c:v>42433</c:v>
                </c:pt>
                <c:pt idx="156">
                  <c:v>42434</c:v>
                </c:pt>
                <c:pt idx="157">
                  <c:v>42435</c:v>
                </c:pt>
                <c:pt idx="158">
                  <c:v>42436</c:v>
                </c:pt>
                <c:pt idx="159">
                  <c:v>42437</c:v>
                </c:pt>
                <c:pt idx="160">
                  <c:v>42438</c:v>
                </c:pt>
                <c:pt idx="161">
                  <c:v>42439</c:v>
                </c:pt>
                <c:pt idx="162">
                  <c:v>42440</c:v>
                </c:pt>
                <c:pt idx="163">
                  <c:v>42441</c:v>
                </c:pt>
                <c:pt idx="164">
                  <c:v>42442</c:v>
                </c:pt>
                <c:pt idx="165">
                  <c:v>42443</c:v>
                </c:pt>
                <c:pt idx="166">
                  <c:v>42444</c:v>
                </c:pt>
                <c:pt idx="167">
                  <c:v>42445</c:v>
                </c:pt>
                <c:pt idx="168">
                  <c:v>42446</c:v>
                </c:pt>
                <c:pt idx="169">
                  <c:v>42447</c:v>
                </c:pt>
                <c:pt idx="170">
                  <c:v>42448</c:v>
                </c:pt>
                <c:pt idx="171">
                  <c:v>42449</c:v>
                </c:pt>
                <c:pt idx="172">
                  <c:v>42450</c:v>
                </c:pt>
                <c:pt idx="173">
                  <c:v>42451</c:v>
                </c:pt>
                <c:pt idx="174">
                  <c:v>42452</c:v>
                </c:pt>
                <c:pt idx="175">
                  <c:v>42453</c:v>
                </c:pt>
                <c:pt idx="176">
                  <c:v>42454</c:v>
                </c:pt>
                <c:pt idx="177">
                  <c:v>42455</c:v>
                </c:pt>
                <c:pt idx="178">
                  <c:v>42456</c:v>
                </c:pt>
                <c:pt idx="179">
                  <c:v>42457</c:v>
                </c:pt>
                <c:pt idx="180">
                  <c:v>42458</c:v>
                </c:pt>
                <c:pt idx="181">
                  <c:v>42459</c:v>
                </c:pt>
                <c:pt idx="182">
                  <c:v>42460</c:v>
                </c:pt>
                <c:pt idx="183">
                  <c:v>42461</c:v>
                </c:pt>
                <c:pt idx="184">
                  <c:v>42462</c:v>
                </c:pt>
                <c:pt idx="185">
                  <c:v>42463</c:v>
                </c:pt>
                <c:pt idx="186">
                  <c:v>42464</c:v>
                </c:pt>
                <c:pt idx="187">
                  <c:v>42465</c:v>
                </c:pt>
                <c:pt idx="188">
                  <c:v>42466</c:v>
                </c:pt>
                <c:pt idx="189">
                  <c:v>42467</c:v>
                </c:pt>
                <c:pt idx="190">
                  <c:v>42468</c:v>
                </c:pt>
                <c:pt idx="191">
                  <c:v>42469</c:v>
                </c:pt>
                <c:pt idx="192">
                  <c:v>42470</c:v>
                </c:pt>
                <c:pt idx="193">
                  <c:v>42471</c:v>
                </c:pt>
                <c:pt idx="194">
                  <c:v>42472</c:v>
                </c:pt>
                <c:pt idx="195">
                  <c:v>42473</c:v>
                </c:pt>
                <c:pt idx="196">
                  <c:v>42474</c:v>
                </c:pt>
                <c:pt idx="197">
                  <c:v>42475</c:v>
                </c:pt>
                <c:pt idx="198">
                  <c:v>42476</c:v>
                </c:pt>
                <c:pt idx="199">
                  <c:v>42477</c:v>
                </c:pt>
                <c:pt idx="200">
                  <c:v>42478</c:v>
                </c:pt>
                <c:pt idx="201">
                  <c:v>42479</c:v>
                </c:pt>
                <c:pt idx="202">
                  <c:v>42480</c:v>
                </c:pt>
                <c:pt idx="203">
                  <c:v>42481</c:v>
                </c:pt>
                <c:pt idx="204">
                  <c:v>42482</c:v>
                </c:pt>
                <c:pt idx="205">
                  <c:v>42483</c:v>
                </c:pt>
                <c:pt idx="206">
                  <c:v>42484</c:v>
                </c:pt>
                <c:pt idx="207">
                  <c:v>42485</c:v>
                </c:pt>
                <c:pt idx="208">
                  <c:v>42486</c:v>
                </c:pt>
                <c:pt idx="209">
                  <c:v>42487</c:v>
                </c:pt>
                <c:pt idx="210">
                  <c:v>42488</c:v>
                </c:pt>
                <c:pt idx="211">
                  <c:v>42489</c:v>
                </c:pt>
                <c:pt idx="212">
                  <c:v>42490</c:v>
                </c:pt>
                <c:pt idx="213">
                  <c:v>42491</c:v>
                </c:pt>
                <c:pt idx="214">
                  <c:v>42492</c:v>
                </c:pt>
                <c:pt idx="215">
                  <c:v>42493</c:v>
                </c:pt>
                <c:pt idx="216">
                  <c:v>42494</c:v>
                </c:pt>
                <c:pt idx="217">
                  <c:v>42495</c:v>
                </c:pt>
                <c:pt idx="218">
                  <c:v>42496</c:v>
                </c:pt>
                <c:pt idx="219">
                  <c:v>42497</c:v>
                </c:pt>
                <c:pt idx="220">
                  <c:v>42498</c:v>
                </c:pt>
                <c:pt idx="221">
                  <c:v>42499</c:v>
                </c:pt>
                <c:pt idx="222">
                  <c:v>42500</c:v>
                </c:pt>
                <c:pt idx="223">
                  <c:v>42501</c:v>
                </c:pt>
                <c:pt idx="224">
                  <c:v>42502</c:v>
                </c:pt>
                <c:pt idx="225">
                  <c:v>42503</c:v>
                </c:pt>
                <c:pt idx="226">
                  <c:v>42504</c:v>
                </c:pt>
                <c:pt idx="227">
                  <c:v>42505</c:v>
                </c:pt>
                <c:pt idx="228">
                  <c:v>42506</c:v>
                </c:pt>
                <c:pt idx="229">
                  <c:v>42507</c:v>
                </c:pt>
                <c:pt idx="230">
                  <c:v>42508</c:v>
                </c:pt>
                <c:pt idx="231">
                  <c:v>42509</c:v>
                </c:pt>
                <c:pt idx="232">
                  <c:v>42510</c:v>
                </c:pt>
                <c:pt idx="233">
                  <c:v>42511</c:v>
                </c:pt>
                <c:pt idx="234">
                  <c:v>42512</c:v>
                </c:pt>
                <c:pt idx="235">
                  <c:v>42513</c:v>
                </c:pt>
                <c:pt idx="236">
                  <c:v>42514</c:v>
                </c:pt>
                <c:pt idx="237">
                  <c:v>42515</c:v>
                </c:pt>
                <c:pt idx="238">
                  <c:v>42516</c:v>
                </c:pt>
                <c:pt idx="239">
                  <c:v>42517</c:v>
                </c:pt>
                <c:pt idx="240">
                  <c:v>42518</c:v>
                </c:pt>
                <c:pt idx="241">
                  <c:v>42519</c:v>
                </c:pt>
                <c:pt idx="242">
                  <c:v>42520</c:v>
                </c:pt>
                <c:pt idx="243">
                  <c:v>42521</c:v>
                </c:pt>
                <c:pt idx="244">
                  <c:v>42522</c:v>
                </c:pt>
                <c:pt idx="245">
                  <c:v>42523</c:v>
                </c:pt>
                <c:pt idx="246">
                  <c:v>42524</c:v>
                </c:pt>
                <c:pt idx="247">
                  <c:v>42525</c:v>
                </c:pt>
                <c:pt idx="248">
                  <c:v>42526</c:v>
                </c:pt>
                <c:pt idx="249">
                  <c:v>42527</c:v>
                </c:pt>
                <c:pt idx="250">
                  <c:v>42528</c:v>
                </c:pt>
                <c:pt idx="251">
                  <c:v>42529</c:v>
                </c:pt>
                <c:pt idx="252">
                  <c:v>42530</c:v>
                </c:pt>
                <c:pt idx="253">
                  <c:v>42531</c:v>
                </c:pt>
                <c:pt idx="254">
                  <c:v>42532</c:v>
                </c:pt>
                <c:pt idx="255">
                  <c:v>42533</c:v>
                </c:pt>
                <c:pt idx="256">
                  <c:v>42534</c:v>
                </c:pt>
                <c:pt idx="257">
                  <c:v>42535</c:v>
                </c:pt>
                <c:pt idx="258">
                  <c:v>42536</c:v>
                </c:pt>
                <c:pt idx="259">
                  <c:v>42537</c:v>
                </c:pt>
                <c:pt idx="260">
                  <c:v>42538</c:v>
                </c:pt>
                <c:pt idx="261">
                  <c:v>42539</c:v>
                </c:pt>
                <c:pt idx="262">
                  <c:v>42540</c:v>
                </c:pt>
                <c:pt idx="263">
                  <c:v>42541</c:v>
                </c:pt>
                <c:pt idx="264">
                  <c:v>42542</c:v>
                </c:pt>
                <c:pt idx="265">
                  <c:v>42543</c:v>
                </c:pt>
                <c:pt idx="266">
                  <c:v>42544</c:v>
                </c:pt>
                <c:pt idx="267">
                  <c:v>42545</c:v>
                </c:pt>
                <c:pt idx="268">
                  <c:v>42546</c:v>
                </c:pt>
                <c:pt idx="269">
                  <c:v>42547</c:v>
                </c:pt>
                <c:pt idx="270">
                  <c:v>42548</c:v>
                </c:pt>
                <c:pt idx="271">
                  <c:v>42549</c:v>
                </c:pt>
                <c:pt idx="272">
                  <c:v>42550</c:v>
                </c:pt>
                <c:pt idx="273">
                  <c:v>42551</c:v>
                </c:pt>
                <c:pt idx="274">
                  <c:v>42552</c:v>
                </c:pt>
                <c:pt idx="275">
                  <c:v>42553</c:v>
                </c:pt>
                <c:pt idx="276">
                  <c:v>42554</c:v>
                </c:pt>
                <c:pt idx="277">
                  <c:v>42555</c:v>
                </c:pt>
                <c:pt idx="278">
                  <c:v>42556</c:v>
                </c:pt>
                <c:pt idx="279">
                  <c:v>42557</c:v>
                </c:pt>
                <c:pt idx="280">
                  <c:v>42558</c:v>
                </c:pt>
                <c:pt idx="281">
                  <c:v>42559</c:v>
                </c:pt>
                <c:pt idx="282">
                  <c:v>42560</c:v>
                </c:pt>
                <c:pt idx="283">
                  <c:v>42561</c:v>
                </c:pt>
                <c:pt idx="284">
                  <c:v>42562</c:v>
                </c:pt>
                <c:pt idx="285">
                  <c:v>42563</c:v>
                </c:pt>
                <c:pt idx="286">
                  <c:v>42564</c:v>
                </c:pt>
                <c:pt idx="287">
                  <c:v>42565</c:v>
                </c:pt>
                <c:pt idx="288">
                  <c:v>42566</c:v>
                </c:pt>
                <c:pt idx="289">
                  <c:v>42567</c:v>
                </c:pt>
                <c:pt idx="290">
                  <c:v>42568</c:v>
                </c:pt>
                <c:pt idx="291">
                  <c:v>42569</c:v>
                </c:pt>
                <c:pt idx="292">
                  <c:v>42570</c:v>
                </c:pt>
                <c:pt idx="293">
                  <c:v>42571</c:v>
                </c:pt>
                <c:pt idx="294">
                  <c:v>42572</c:v>
                </c:pt>
                <c:pt idx="295">
                  <c:v>42573</c:v>
                </c:pt>
                <c:pt idx="296">
                  <c:v>42574</c:v>
                </c:pt>
                <c:pt idx="297">
                  <c:v>42575</c:v>
                </c:pt>
                <c:pt idx="298">
                  <c:v>42576</c:v>
                </c:pt>
                <c:pt idx="299">
                  <c:v>42577</c:v>
                </c:pt>
                <c:pt idx="300">
                  <c:v>42578</c:v>
                </c:pt>
                <c:pt idx="301">
                  <c:v>42579</c:v>
                </c:pt>
                <c:pt idx="302">
                  <c:v>42580</c:v>
                </c:pt>
                <c:pt idx="303">
                  <c:v>42581</c:v>
                </c:pt>
                <c:pt idx="304">
                  <c:v>42582</c:v>
                </c:pt>
                <c:pt idx="305">
                  <c:v>42583</c:v>
                </c:pt>
                <c:pt idx="306">
                  <c:v>42584</c:v>
                </c:pt>
                <c:pt idx="307">
                  <c:v>42585</c:v>
                </c:pt>
                <c:pt idx="308">
                  <c:v>42586</c:v>
                </c:pt>
                <c:pt idx="309">
                  <c:v>42587</c:v>
                </c:pt>
                <c:pt idx="310">
                  <c:v>42588</c:v>
                </c:pt>
                <c:pt idx="311">
                  <c:v>42589</c:v>
                </c:pt>
                <c:pt idx="312">
                  <c:v>42590</c:v>
                </c:pt>
                <c:pt idx="313">
                  <c:v>42591</c:v>
                </c:pt>
                <c:pt idx="314">
                  <c:v>42592</c:v>
                </c:pt>
                <c:pt idx="315">
                  <c:v>42593</c:v>
                </c:pt>
                <c:pt idx="316">
                  <c:v>42594</c:v>
                </c:pt>
                <c:pt idx="317">
                  <c:v>42595</c:v>
                </c:pt>
                <c:pt idx="318">
                  <c:v>42596</c:v>
                </c:pt>
                <c:pt idx="319">
                  <c:v>42597</c:v>
                </c:pt>
                <c:pt idx="320">
                  <c:v>42598</c:v>
                </c:pt>
                <c:pt idx="321">
                  <c:v>42599</c:v>
                </c:pt>
                <c:pt idx="322">
                  <c:v>42600</c:v>
                </c:pt>
                <c:pt idx="323">
                  <c:v>42601</c:v>
                </c:pt>
                <c:pt idx="324">
                  <c:v>42602</c:v>
                </c:pt>
                <c:pt idx="325">
                  <c:v>42603</c:v>
                </c:pt>
                <c:pt idx="326">
                  <c:v>42604</c:v>
                </c:pt>
                <c:pt idx="327">
                  <c:v>42605</c:v>
                </c:pt>
                <c:pt idx="328">
                  <c:v>42606</c:v>
                </c:pt>
                <c:pt idx="329">
                  <c:v>42607</c:v>
                </c:pt>
                <c:pt idx="330">
                  <c:v>42608</c:v>
                </c:pt>
                <c:pt idx="331">
                  <c:v>42609</c:v>
                </c:pt>
                <c:pt idx="332">
                  <c:v>42610</c:v>
                </c:pt>
                <c:pt idx="333">
                  <c:v>42611</c:v>
                </c:pt>
                <c:pt idx="334">
                  <c:v>42612</c:v>
                </c:pt>
                <c:pt idx="335">
                  <c:v>42613</c:v>
                </c:pt>
                <c:pt idx="336">
                  <c:v>42614</c:v>
                </c:pt>
                <c:pt idx="337">
                  <c:v>42615</c:v>
                </c:pt>
                <c:pt idx="338">
                  <c:v>42616</c:v>
                </c:pt>
                <c:pt idx="339">
                  <c:v>42617</c:v>
                </c:pt>
                <c:pt idx="340">
                  <c:v>42618</c:v>
                </c:pt>
                <c:pt idx="341">
                  <c:v>42619</c:v>
                </c:pt>
                <c:pt idx="342">
                  <c:v>42620</c:v>
                </c:pt>
                <c:pt idx="343">
                  <c:v>42621</c:v>
                </c:pt>
                <c:pt idx="344">
                  <c:v>42622</c:v>
                </c:pt>
                <c:pt idx="345">
                  <c:v>42623</c:v>
                </c:pt>
                <c:pt idx="346">
                  <c:v>42624</c:v>
                </c:pt>
                <c:pt idx="347">
                  <c:v>42625</c:v>
                </c:pt>
                <c:pt idx="348">
                  <c:v>42626</c:v>
                </c:pt>
                <c:pt idx="349">
                  <c:v>42627</c:v>
                </c:pt>
                <c:pt idx="350">
                  <c:v>42628</c:v>
                </c:pt>
                <c:pt idx="351">
                  <c:v>42629</c:v>
                </c:pt>
                <c:pt idx="352">
                  <c:v>42630</c:v>
                </c:pt>
                <c:pt idx="353">
                  <c:v>42631</c:v>
                </c:pt>
                <c:pt idx="354">
                  <c:v>42632</c:v>
                </c:pt>
                <c:pt idx="355">
                  <c:v>42633</c:v>
                </c:pt>
                <c:pt idx="356">
                  <c:v>42634</c:v>
                </c:pt>
                <c:pt idx="357">
                  <c:v>42635</c:v>
                </c:pt>
                <c:pt idx="358">
                  <c:v>42636</c:v>
                </c:pt>
                <c:pt idx="359">
                  <c:v>42637</c:v>
                </c:pt>
                <c:pt idx="360">
                  <c:v>42638</c:v>
                </c:pt>
                <c:pt idx="361">
                  <c:v>42639</c:v>
                </c:pt>
                <c:pt idx="362">
                  <c:v>42640</c:v>
                </c:pt>
                <c:pt idx="363">
                  <c:v>42641</c:v>
                </c:pt>
                <c:pt idx="364">
                  <c:v>42642</c:v>
                </c:pt>
              </c:numCache>
            </c:numRef>
          </c:cat>
          <c:val>
            <c:numRef>
              <c:f>'Pablo_blé_2015-2016'!$J$2:$J$513</c:f>
              <c:numCache>
                <c:formatCode>0.00</c:formatCode>
                <c:ptCount val="512"/>
                <c:pt idx="0">
                  <c:v>0.1988098082326796</c:v>
                </c:pt>
                <c:pt idx="1">
                  <c:v>0.19499981180174561</c:v>
                </c:pt>
                <c:pt idx="2">
                  <c:v>0.23239569280209846</c:v>
                </c:pt>
                <c:pt idx="3">
                  <c:v>0.22887640846237553</c:v>
                </c:pt>
                <c:pt idx="4">
                  <c:v>0.24222336243248008</c:v>
                </c:pt>
                <c:pt idx="5">
                  <c:v>0.24329369899466677</c:v>
                </c:pt>
                <c:pt idx="6">
                  <c:v>0.23851411873417636</c:v>
                </c:pt>
                <c:pt idx="7">
                  <c:v>0.23387985864058772</c:v>
                </c:pt>
                <c:pt idx="8">
                  <c:v>0.22917988877250609</c:v>
                </c:pt>
                <c:pt idx="9">
                  <c:v>0.22509946310294934</c:v>
                </c:pt>
                <c:pt idx="10">
                  <c:v>0.2215936271873514</c:v>
                </c:pt>
                <c:pt idx="11">
                  <c:v>0.21883579254731642</c:v>
                </c:pt>
                <c:pt idx="12">
                  <c:v>0.21636715485646682</c:v>
                </c:pt>
                <c:pt idx="13">
                  <c:v>0.21455125529000071</c:v>
                </c:pt>
                <c:pt idx="14">
                  <c:v>0.21255830957237851</c:v>
                </c:pt>
                <c:pt idx="15">
                  <c:v>0.21053752422590896</c:v>
                </c:pt>
                <c:pt idx="16">
                  <c:v>0.20846310885703015</c:v>
                </c:pt>
                <c:pt idx="17">
                  <c:v>0.20609136421900495</c:v>
                </c:pt>
                <c:pt idx="18">
                  <c:v>0.20378905702343916</c:v>
                </c:pt>
                <c:pt idx="19">
                  <c:v>0.20120932889972173</c:v>
                </c:pt>
                <c:pt idx="20">
                  <c:v>0.19839546847626802</c:v>
                </c:pt>
                <c:pt idx="21">
                  <c:v>0.19794307434588379</c:v>
                </c:pt>
                <c:pt idx="22">
                  <c:v>0.19466930860163786</c:v>
                </c:pt>
                <c:pt idx="23">
                  <c:v>0.19131010396083811</c:v>
                </c:pt>
                <c:pt idx="24">
                  <c:v>0.18948412587915656</c:v>
                </c:pt>
                <c:pt idx="25">
                  <c:v>0.18887740877755102</c:v>
                </c:pt>
                <c:pt idx="26">
                  <c:v>0.18847405063504089</c:v>
                </c:pt>
                <c:pt idx="27">
                  <c:v>0.20001754891305631</c:v>
                </c:pt>
                <c:pt idx="28">
                  <c:v>0.19763273359377773</c:v>
                </c:pt>
                <c:pt idx="29">
                  <c:v>0.19574732027393957</c:v>
                </c:pt>
                <c:pt idx="30">
                  <c:v>0.19406011731505748</c:v>
                </c:pt>
                <c:pt idx="31">
                  <c:v>0.19547966302489586</c:v>
                </c:pt>
                <c:pt idx="32">
                  <c:v>0.19371160692492004</c:v>
                </c:pt>
                <c:pt idx="33">
                  <c:v>0.19221312352120232</c:v>
                </c:pt>
                <c:pt idx="34">
                  <c:v>0.19006003200617058</c:v>
                </c:pt>
                <c:pt idx="35">
                  <c:v>0.18709302585617735</c:v>
                </c:pt>
                <c:pt idx="36">
                  <c:v>0.18445002103725092</c:v>
                </c:pt>
                <c:pt idx="37">
                  <c:v>0.18035813491001804</c:v>
                </c:pt>
                <c:pt idx="38">
                  <c:v>0.17646447548831104</c:v>
                </c:pt>
                <c:pt idx="39">
                  <c:v>0.17275828059733186</c:v>
                </c:pt>
                <c:pt idx="40">
                  <c:v>0.16975649508000021</c:v>
                </c:pt>
                <c:pt idx="41">
                  <c:v>0.16741531923474792</c:v>
                </c:pt>
                <c:pt idx="42">
                  <c:v>0.16515164502288796</c:v>
                </c:pt>
                <c:pt idx="43">
                  <c:v>0.16495649331391385</c:v>
                </c:pt>
                <c:pt idx="44">
                  <c:v>0.16292034803015429</c:v>
                </c:pt>
                <c:pt idx="45">
                  <c:v>0.16036911229797632</c:v>
                </c:pt>
                <c:pt idx="46">
                  <c:v>0.15836774870989609</c:v>
                </c:pt>
                <c:pt idx="47">
                  <c:v>0.16592960185537534</c:v>
                </c:pt>
                <c:pt idx="48">
                  <c:v>0.16560007334162155</c:v>
                </c:pt>
                <c:pt idx="49">
                  <c:v>0.20253479415886641</c:v>
                </c:pt>
                <c:pt idx="50">
                  <c:v>0.3121677750879609</c:v>
                </c:pt>
                <c:pt idx="51">
                  <c:v>0.31865460584093719</c:v>
                </c:pt>
                <c:pt idx="52">
                  <c:v>0.31814215759681608</c:v>
                </c:pt>
                <c:pt idx="53">
                  <c:v>0.3166574515211581</c:v>
                </c:pt>
                <c:pt idx="54">
                  <c:v>0.32485548729994684</c:v>
                </c:pt>
                <c:pt idx="55">
                  <c:v>0.32639967495684719</c:v>
                </c:pt>
                <c:pt idx="56">
                  <c:v>0.3234706896035634</c:v>
                </c:pt>
                <c:pt idx="57">
                  <c:v>0.32251304007390735</c:v>
                </c:pt>
                <c:pt idx="58">
                  <c:v>0.32535273975811341</c:v>
                </c:pt>
                <c:pt idx="59">
                  <c:v>0.3204742602730104</c:v>
                </c:pt>
                <c:pt idx="60">
                  <c:v>0.32433309015911638</c:v>
                </c:pt>
                <c:pt idx="61">
                  <c:v>0.31889721260152604</c:v>
                </c:pt>
                <c:pt idx="62">
                  <c:v>0.31338800666767941</c:v>
                </c:pt>
                <c:pt idx="63">
                  <c:v>0.31012066955567519</c:v>
                </c:pt>
                <c:pt idx="64">
                  <c:v>0.30631688548864011</c:v>
                </c:pt>
                <c:pt idx="65">
                  <c:v>0.30247948362362587</c:v>
                </c:pt>
                <c:pt idx="66">
                  <c:v>0.29767223096165552</c:v>
                </c:pt>
                <c:pt idx="67">
                  <c:v>0.29264443357730918</c:v>
                </c:pt>
                <c:pt idx="68">
                  <c:v>0.29442848909445296</c:v>
                </c:pt>
                <c:pt idx="69">
                  <c:v>0.29060810532715864</c:v>
                </c:pt>
                <c:pt idx="70">
                  <c:v>0.29037058001144811</c:v>
                </c:pt>
                <c:pt idx="71">
                  <c:v>0.28823830017816465</c:v>
                </c:pt>
                <c:pt idx="72">
                  <c:v>0.28377742898919034</c:v>
                </c:pt>
                <c:pt idx="73">
                  <c:v>0.28010026353927886</c:v>
                </c:pt>
                <c:pt idx="74">
                  <c:v>0.27863875754682998</c:v>
                </c:pt>
                <c:pt idx="75">
                  <c:v>0.28019853574861708</c:v>
                </c:pt>
                <c:pt idx="76">
                  <c:v>0.2772423546172581</c:v>
                </c:pt>
                <c:pt idx="77">
                  <c:v>0.27188163477235849</c:v>
                </c:pt>
                <c:pt idx="78">
                  <c:v>0.26682705752278535</c:v>
                </c:pt>
                <c:pt idx="79">
                  <c:v>0.2624988664069503</c:v>
                </c:pt>
                <c:pt idx="80">
                  <c:v>0.26048546218159196</c:v>
                </c:pt>
                <c:pt idx="81">
                  <c:v>0.25607078698055397</c:v>
                </c:pt>
                <c:pt idx="82">
                  <c:v>0.25146172349467333</c:v>
                </c:pt>
                <c:pt idx="83">
                  <c:v>0.24815024135745953</c:v>
                </c:pt>
                <c:pt idx="84">
                  <c:v>0.24374391090913469</c:v>
                </c:pt>
                <c:pt idx="85">
                  <c:v>0.23927552693607931</c:v>
                </c:pt>
                <c:pt idx="86">
                  <c:v>0.23650450673356563</c:v>
                </c:pt>
                <c:pt idx="87">
                  <c:v>0.2344300413710568</c:v>
                </c:pt>
                <c:pt idx="88">
                  <c:v>0.23290379896353849</c:v>
                </c:pt>
                <c:pt idx="89">
                  <c:v>0.23232301716000711</c:v>
                </c:pt>
                <c:pt idx="90">
                  <c:v>0.23123407118856468</c:v>
                </c:pt>
                <c:pt idx="91">
                  <c:v>0.2305495934703525</c:v>
                </c:pt>
                <c:pt idx="92">
                  <c:v>0.23154559911299313</c:v>
                </c:pt>
                <c:pt idx="93">
                  <c:v>0.24342429339466023</c:v>
                </c:pt>
                <c:pt idx="94">
                  <c:v>0.27766501122684684</c:v>
                </c:pt>
                <c:pt idx="95">
                  <c:v>0.28499869624457286</c:v>
                </c:pt>
                <c:pt idx="96">
                  <c:v>0.29036592910820458</c:v>
                </c:pt>
                <c:pt idx="97">
                  <c:v>0.29034631014858625</c:v>
                </c:pt>
                <c:pt idx="98">
                  <c:v>0.30294726527896476</c:v>
                </c:pt>
                <c:pt idx="99">
                  <c:v>0.29982363139061985</c:v>
                </c:pt>
                <c:pt idx="100">
                  <c:v>0.30222088604272046</c:v>
                </c:pt>
                <c:pt idx="101">
                  <c:v>0.30805425955095755</c:v>
                </c:pt>
                <c:pt idx="102">
                  <c:v>0.32574851209963973</c:v>
                </c:pt>
                <c:pt idx="103">
                  <c:v>0.32510523870133956</c:v>
                </c:pt>
                <c:pt idx="104">
                  <c:v>0.32284713307398583</c:v>
                </c:pt>
                <c:pt idx="105">
                  <c:v>0.32840860719880605</c:v>
                </c:pt>
                <c:pt idx="106">
                  <c:v>0.33701332273310858</c:v>
                </c:pt>
                <c:pt idx="107">
                  <c:v>0.33648773234794715</c:v>
                </c:pt>
                <c:pt idx="108">
                  <c:v>0.33553322867484348</c:v>
                </c:pt>
                <c:pt idx="109">
                  <c:v>0.33458222258396264</c:v>
                </c:pt>
                <c:pt idx="110">
                  <c:v>0.33363470125913486</c:v>
                </c:pt>
                <c:pt idx="111">
                  <c:v>0.3326906519311521</c:v>
                </c:pt>
                <c:pt idx="112">
                  <c:v>0.3317500618775967</c:v>
                </c:pt>
                <c:pt idx="113">
                  <c:v>0.33811197252887448</c:v>
                </c:pt>
                <c:pt idx="114">
                  <c:v>0.33504598560780641</c:v>
                </c:pt>
                <c:pt idx="115">
                  <c:v>0.33341241103995556</c:v>
                </c:pt>
                <c:pt idx="116">
                  <c:v>0.32933681853585195</c:v>
                </c:pt>
                <c:pt idx="117">
                  <c:v>0.32390684755934451</c:v>
                </c:pt>
                <c:pt idx="118">
                  <c:v>0.31761311976000783</c:v>
                </c:pt>
                <c:pt idx="119">
                  <c:v>0.3201316090166898</c:v>
                </c:pt>
                <c:pt idx="120">
                  <c:v>0.31626629051202471</c:v>
                </c:pt>
                <c:pt idx="121">
                  <c:v>0.32243106592591086</c:v>
                </c:pt>
                <c:pt idx="122">
                  <c:v>0.32580329793430984</c:v>
                </c:pt>
                <c:pt idx="123">
                  <c:v>0.31949854808780476</c:v>
                </c:pt>
                <c:pt idx="124">
                  <c:v>0.31633059215812331</c:v>
                </c:pt>
                <c:pt idx="125">
                  <c:v>0.31837569035858082</c:v>
                </c:pt>
                <c:pt idx="126">
                  <c:v>0.32473376828710654</c:v>
                </c:pt>
                <c:pt idx="127">
                  <c:v>0.32028020392249934</c:v>
                </c:pt>
                <c:pt idx="128">
                  <c:v>0.31585572759995073</c:v>
                </c:pt>
                <c:pt idx="129">
                  <c:v>0.32558532631926684</c:v>
                </c:pt>
                <c:pt idx="130">
                  <c:v>0.33538487561467689</c:v>
                </c:pt>
                <c:pt idx="131">
                  <c:v>0.36318893490393578</c:v>
                </c:pt>
                <c:pt idx="132">
                  <c:v>0.36058383748312917</c:v>
                </c:pt>
                <c:pt idx="133">
                  <c:v>0.35719621907388244</c:v>
                </c:pt>
                <c:pt idx="134">
                  <c:v>0.35979029010048591</c:v>
                </c:pt>
                <c:pt idx="135">
                  <c:v>0.36322214549393028</c:v>
                </c:pt>
                <c:pt idx="136">
                  <c:v>0.35919327034404946</c:v>
                </c:pt>
                <c:pt idx="137">
                  <c:v>0.35721832327772207</c:v>
                </c:pt>
                <c:pt idx="138">
                  <c:v>0.35578325218760698</c:v>
                </c:pt>
                <c:pt idx="139">
                  <c:v>0.35458557256882006</c:v>
                </c:pt>
                <c:pt idx="140">
                  <c:v>0.3519018068429659</c:v>
                </c:pt>
                <c:pt idx="141">
                  <c:v>0.3504658527570409</c:v>
                </c:pt>
                <c:pt idx="142">
                  <c:v>0.35442211083348862</c:v>
                </c:pt>
                <c:pt idx="143">
                  <c:v>0.34688933275409239</c:v>
                </c:pt>
                <c:pt idx="144">
                  <c:v>0.34251760554578514</c:v>
                </c:pt>
                <c:pt idx="145">
                  <c:v>0.35575896676966601</c:v>
                </c:pt>
                <c:pt idx="146">
                  <c:v>0.35352909955849721</c:v>
                </c:pt>
                <c:pt idx="147">
                  <c:v>0.35096996717672613</c:v>
                </c:pt>
                <c:pt idx="148">
                  <c:v>0.34917080106638498</c:v>
                </c:pt>
                <c:pt idx="149">
                  <c:v>0.34698965248727476</c:v>
                </c:pt>
                <c:pt idx="150">
                  <c:v>0.34465840371703038</c:v>
                </c:pt>
                <c:pt idx="151">
                  <c:v>0.34195944487600904</c:v>
                </c:pt>
                <c:pt idx="152">
                  <c:v>0.34601991286593914</c:v>
                </c:pt>
                <c:pt idx="153">
                  <c:v>0.36407533254340707</c:v>
                </c:pt>
                <c:pt idx="154">
                  <c:v>0.36811890477922937</c:v>
                </c:pt>
                <c:pt idx="155">
                  <c:v>0.37483334479820674</c:v>
                </c:pt>
                <c:pt idx="156">
                  <c:v>0.37624179380332223</c:v>
                </c:pt>
                <c:pt idx="157">
                  <c:v>0.37978122011743087</c:v>
                </c:pt>
                <c:pt idx="158">
                  <c:v>0.37936611752166982</c:v>
                </c:pt>
                <c:pt idx="159">
                  <c:v>0.38710975139317161</c:v>
                </c:pt>
                <c:pt idx="160">
                  <c:v>0.38443336054691801</c:v>
                </c:pt>
                <c:pt idx="161">
                  <c:v>0.38095291187296099</c:v>
                </c:pt>
                <c:pt idx="162">
                  <c:v>0.37707082335769271</c:v>
                </c:pt>
                <c:pt idx="163">
                  <c:v>0.37311370763790286</c:v>
                </c:pt>
                <c:pt idx="164">
                  <c:v>0.36920860215492435</c:v>
                </c:pt>
                <c:pt idx="165">
                  <c:v>0.36553660642447017</c:v>
                </c:pt>
                <c:pt idx="166">
                  <c:v>0.36529303423639925</c:v>
                </c:pt>
                <c:pt idx="167">
                  <c:v>0.36167007509141191</c:v>
                </c:pt>
                <c:pt idx="168">
                  <c:v>0.35738362310676086</c:v>
                </c:pt>
                <c:pt idx="169">
                  <c:v>0.35158634645118947</c:v>
                </c:pt>
                <c:pt idx="170">
                  <c:v>0.34853344440520129</c:v>
                </c:pt>
                <c:pt idx="171">
                  <c:v>0.34466964973047165</c:v>
                </c:pt>
                <c:pt idx="172">
                  <c:v>0.34030454461232795</c:v>
                </c:pt>
                <c:pt idx="173">
                  <c:v>0.3356190425729022</c:v>
                </c:pt>
                <c:pt idx="174">
                  <c:v>0.33129980294863304</c:v>
                </c:pt>
                <c:pt idx="175">
                  <c:v>0.32816155397239954</c:v>
                </c:pt>
                <c:pt idx="176">
                  <c:v>0.3301970389053408</c:v>
                </c:pt>
                <c:pt idx="177">
                  <c:v>0.32448440555908498</c:v>
                </c:pt>
                <c:pt idx="178">
                  <c:v>0.31926170576956814</c:v>
                </c:pt>
                <c:pt idx="179">
                  <c:v>0.32336573145635328</c:v>
                </c:pt>
                <c:pt idx="180">
                  <c:v>0.31826267348746617</c:v>
                </c:pt>
                <c:pt idx="181">
                  <c:v>0.34840085118056674</c:v>
                </c:pt>
                <c:pt idx="182">
                  <c:v>0.35243252529983649</c:v>
                </c:pt>
                <c:pt idx="183">
                  <c:v>0.34817025065014784</c:v>
                </c:pt>
                <c:pt idx="184">
                  <c:v>0.34216688662862826</c:v>
                </c:pt>
                <c:pt idx="185">
                  <c:v>0.33869808790536038</c:v>
                </c:pt>
                <c:pt idx="186">
                  <c:v>0.34439696026473432</c:v>
                </c:pt>
                <c:pt idx="187">
                  <c:v>0.34560186908014845</c:v>
                </c:pt>
                <c:pt idx="188">
                  <c:v>0.33893389052261613</c:v>
                </c:pt>
                <c:pt idx="189">
                  <c:v>0.33600238939966975</c:v>
                </c:pt>
                <c:pt idx="190">
                  <c:v>0.33069962542586839</c:v>
                </c:pt>
                <c:pt idx="191">
                  <c:v>0.32529337214084197</c:v>
                </c:pt>
                <c:pt idx="192">
                  <c:v>0.31865266308245777</c:v>
                </c:pt>
                <c:pt idx="193">
                  <c:v>0.31812442493772575</c:v>
                </c:pt>
                <c:pt idx="194">
                  <c:v>0.31538158743798728</c:v>
                </c:pt>
                <c:pt idx="195">
                  <c:v>0.32535854165774003</c:v>
                </c:pt>
                <c:pt idx="196">
                  <c:v>0.33318438274693873</c:v>
                </c:pt>
                <c:pt idx="197">
                  <c:v>0.34967868316013051</c:v>
                </c:pt>
                <c:pt idx="198">
                  <c:v>0.38502420704082263</c:v>
                </c:pt>
                <c:pt idx="199">
                  <c:v>0.3835446528457408</c:v>
                </c:pt>
                <c:pt idx="200">
                  <c:v>0.37720838701476189</c:v>
                </c:pt>
                <c:pt idx="201">
                  <c:v>0.37025129947709912</c:v>
                </c:pt>
                <c:pt idx="202">
                  <c:v>0.36265836752243819</c:v>
                </c:pt>
                <c:pt idx="203">
                  <c:v>0.35388508895808579</c:v>
                </c:pt>
                <c:pt idx="204">
                  <c:v>0.34497343344531173</c:v>
                </c:pt>
                <c:pt idx="205">
                  <c:v>0.34386823579706804</c:v>
                </c:pt>
                <c:pt idx="206">
                  <c:v>0.34169220420685831</c:v>
                </c:pt>
                <c:pt idx="207">
                  <c:v>0.34374103331466344</c:v>
                </c:pt>
                <c:pt idx="208">
                  <c:v>0.34299902194349885</c:v>
                </c:pt>
                <c:pt idx="209">
                  <c:v>0.34183111264974086</c:v>
                </c:pt>
                <c:pt idx="210">
                  <c:v>0.34035752928729035</c:v>
                </c:pt>
                <c:pt idx="211">
                  <c:v>0.33469134258869948</c:v>
                </c:pt>
                <c:pt idx="212">
                  <c:v>0.38622757463431479</c:v>
                </c:pt>
                <c:pt idx="213">
                  <c:v>0.38665460824881104</c:v>
                </c:pt>
                <c:pt idx="214">
                  <c:v>0.37682205550505221</c:v>
                </c:pt>
                <c:pt idx="215">
                  <c:v>0.37491240458748476</c:v>
                </c:pt>
                <c:pt idx="216">
                  <c:v>0.36769730563154679</c:v>
                </c:pt>
                <c:pt idx="217">
                  <c:v>0.35901368658809496</c:v>
                </c:pt>
                <c:pt idx="218">
                  <c:v>0.34851372005299064</c:v>
                </c:pt>
                <c:pt idx="219">
                  <c:v>0.33737203515812142</c:v>
                </c:pt>
                <c:pt idx="220">
                  <c:v>0.32652078229249815</c:v>
                </c:pt>
                <c:pt idx="221">
                  <c:v>0.32284885929849017</c:v>
                </c:pt>
                <c:pt idx="222">
                  <c:v>0.32222181843471698</c:v>
                </c:pt>
                <c:pt idx="223">
                  <c:v>0.37920862961277668</c:v>
                </c:pt>
                <c:pt idx="224">
                  <c:v>0.40172227838456198</c:v>
                </c:pt>
                <c:pt idx="225">
                  <c:v>0.40606497380900408</c:v>
                </c:pt>
                <c:pt idx="226">
                  <c:v>0.39805006677454358</c:v>
                </c:pt>
                <c:pt idx="227">
                  <c:v>0.39204365297967336</c:v>
                </c:pt>
                <c:pt idx="228">
                  <c:v>0.38736866593483943</c:v>
                </c:pt>
                <c:pt idx="229">
                  <c:v>0.37874962939369083</c:v>
                </c:pt>
                <c:pt idx="230">
                  <c:v>0.3878078386128041</c:v>
                </c:pt>
                <c:pt idx="231">
                  <c:v>0.38073651109506668</c:v>
                </c:pt>
                <c:pt idx="232">
                  <c:v>0.37070857518764189</c:v>
                </c:pt>
                <c:pt idx="233">
                  <c:v>0.35896953443554513</c:v>
                </c:pt>
                <c:pt idx="234">
                  <c:v>0.36029720144703092</c:v>
                </c:pt>
                <c:pt idx="235">
                  <c:v>0.36239854995424481</c:v>
                </c:pt>
                <c:pt idx="236">
                  <c:v>0.35535211321906524</c:v>
                </c:pt>
                <c:pt idx="237">
                  <c:v>0.34639341086800368</c:v>
                </c:pt>
                <c:pt idx="238">
                  <c:v>0.33948622973173481</c:v>
                </c:pt>
                <c:pt idx="239">
                  <c:v>0.32793636004393945</c:v>
                </c:pt>
                <c:pt idx="240">
                  <c:v>0.34256163141774365</c:v>
                </c:pt>
                <c:pt idx="241">
                  <c:v>0.36076806222989732</c:v>
                </c:pt>
                <c:pt idx="242">
                  <c:v>0.37148224425473875</c:v>
                </c:pt>
                <c:pt idx="243">
                  <c:v>0.36126359049227463</c:v>
                </c:pt>
                <c:pt idx="244">
                  <c:v>0.36473224545116534</c:v>
                </c:pt>
                <c:pt idx="245">
                  <c:v>0.38150209295498227</c:v>
                </c:pt>
                <c:pt idx="246">
                  <c:v>0.40561725280958472</c:v>
                </c:pt>
                <c:pt idx="247">
                  <c:v>0.430827588532674</c:v>
                </c:pt>
                <c:pt idx="248">
                  <c:v>0.4166538250039914</c:v>
                </c:pt>
                <c:pt idx="249">
                  <c:v>0.40071442869486651</c:v>
                </c:pt>
                <c:pt idx="250">
                  <c:v>0.3995275483103401</c:v>
                </c:pt>
                <c:pt idx="251">
                  <c:v>0.39528452791658131</c:v>
                </c:pt>
                <c:pt idx="252">
                  <c:v>0.38223062515835715</c:v>
                </c:pt>
                <c:pt idx="253">
                  <c:v>0.37041332177403763</c:v>
                </c:pt>
                <c:pt idx="254">
                  <c:v>0.42131713552051442</c:v>
                </c:pt>
                <c:pt idx="255">
                  <c:v>0.42660454745790666</c:v>
                </c:pt>
                <c:pt idx="256">
                  <c:v>0.41856969894801388</c:v>
                </c:pt>
                <c:pt idx="257">
                  <c:v>0.42698977883669964</c:v>
                </c:pt>
                <c:pt idx="258">
                  <c:v>0.42072772184584295</c:v>
                </c:pt>
                <c:pt idx="259">
                  <c:v>0.432517530231882</c:v>
                </c:pt>
                <c:pt idx="260">
                  <c:v>0.42444718854435337</c:v>
                </c:pt>
                <c:pt idx="261">
                  <c:v>0.41797727505894078</c:v>
                </c:pt>
                <c:pt idx="262">
                  <c:v>0.4064373523687681</c:v>
                </c:pt>
                <c:pt idx="263">
                  <c:v>0.40430049278939995</c:v>
                </c:pt>
                <c:pt idx="264">
                  <c:v>0.39137572614216187</c:v>
                </c:pt>
                <c:pt idx="265">
                  <c:v>0.37548468013084169</c:v>
                </c:pt>
                <c:pt idx="266">
                  <c:v>0.35874169725030358</c:v>
                </c:pt>
                <c:pt idx="267">
                  <c:v>0.38353844973354934</c:v>
                </c:pt>
                <c:pt idx="268">
                  <c:v>0.37554347113409747</c:v>
                </c:pt>
                <c:pt idx="269">
                  <c:v>0.36424151137130678</c:v>
                </c:pt>
                <c:pt idx="270">
                  <c:v>0.35387210132175617</c:v>
                </c:pt>
                <c:pt idx="271">
                  <c:v>0.34955087890499525</c:v>
                </c:pt>
                <c:pt idx="272">
                  <c:v>0.3372134984599866</c:v>
                </c:pt>
                <c:pt idx="273">
                  <c:v>0.32543254450811954</c:v>
                </c:pt>
                <c:pt idx="274">
                  <c:v>0.31431316370613582</c:v>
                </c:pt>
                <c:pt idx="275">
                  <c:v>0.30684400014327629</c:v>
                </c:pt>
                <c:pt idx="276">
                  <c:v>0.29847338962502712</c:v>
                </c:pt>
                <c:pt idx="277">
                  <c:v>0.28867438299843118</c:v>
                </c:pt>
                <c:pt idx="278">
                  <c:v>0.27908258499558003</c:v>
                </c:pt>
                <c:pt idx="279">
                  <c:v>0.27052297621256427</c:v>
                </c:pt>
                <c:pt idx="280">
                  <c:v>0.26174982230263566</c:v>
                </c:pt>
                <c:pt idx="281">
                  <c:v>0.25227224518194891</c:v>
                </c:pt>
                <c:pt idx="282">
                  <c:v>0.24339029858139663</c:v>
                </c:pt>
                <c:pt idx="283">
                  <c:v>0.23403218082294544</c:v>
                </c:pt>
                <c:pt idx="284">
                  <c:v>0.23498994906485257</c:v>
                </c:pt>
                <c:pt idx="285">
                  <c:v>0.23588828813440418</c:v>
                </c:pt>
                <c:pt idx="286">
                  <c:v>0.26637306533821159</c:v>
                </c:pt>
                <c:pt idx="287">
                  <c:v>0.26243716204844736</c:v>
                </c:pt>
                <c:pt idx="288">
                  <c:v>0.25575502290238583</c:v>
                </c:pt>
                <c:pt idx="289">
                  <c:v>0.24810288115621246</c:v>
                </c:pt>
                <c:pt idx="290">
                  <c:v>0.23954037472208176</c:v>
                </c:pt>
                <c:pt idx="291">
                  <c:v>0.23081443168614638</c:v>
                </c:pt>
                <c:pt idx="292">
                  <c:v>0.22215938002123672</c:v>
                </c:pt>
                <c:pt idx="293">
                  <c:v>0.23146177130548537</c:v>
                </c:pt>
                <c:pt idx="294">
                  <c:v>0.22359547922138082</c:v>
                </c:pt>
                <c:pt idx="295">
                  <c:v>0.29038003769056786</c:v>
                </c:pt>
                <c:pt idx="296">
                  <c:v>0.28682098198402706</c:v>
                </c:pt>
                <c:pt idx="297">
                  <c:v>0.2765552980056063</c:v>
                </c:pt>
                <c:pt idx="298">
                  <c:v>0.26606715383842183</c:v>
                </c:pt>
                <c:pt idx="299">
                  <c:v>0.25702125642108176</c:v>
                </c:pt>
                <c:pt idx="300">
                  <c:v>0.24828323544169437</c:v>
                </c:pt>
                <c:pt idx="301">
                  <c:v>0.2467869528218786</c:v>
                </c:pt>
                <c:pt idx="302">
                  <c:v>0.23861519733488054</c:v>
                </c:pt>
                <c:pt idx="303">
                  <c:v>0.23699284277148122</c:v>
                </c:pt>
                <c:pt idx="304">
                  <c:v>0.22979988756539602</c:v>
                </c:pt>
                <c:pt idx="305">
                  <c:v>0.22302565663394322</c:v>
                </c:pt>
                <c:pt idx="306">
                  <c:v>0.22063093240011419</c:v>
                </c:pt>
                <c:pt idx="307">
                  <c:v>0.21349646203941716</c:v>
                </c:pt>
                <c:pt idx="308">
                  <c:v>0.25656955332236309</c:v>
                </c:pt>
                <c:pt idx="309">
                  <c:v>0.24933899234746984</c:v>
                </c:pt>
                <c:pt idx="310">
                  <c:v>0.24188691056110509</c:v>
                </c:pt>
                <c:pt idx="311">
                  <c:v>0.2341950688064118</c:v>
                </c:pt>
                <c:pt idx="312">
                  <c:v>0.22761206994496239</c:v>
                </c:pt>
                <c:pt idx="313">
                  <c:v>0.22297340574957966</c:v>
                </c:pt>
                <c:pt idx="314">
                  <c:v>0.22947687577275985</c:v>
                </c:pt>
                <c:pt idx="315">
                  <c:v>0.22646648657865329</c:v>
                </c:pt>
                <c:pt idx="316">
                  <c:v>0.22009286016853066</c:v>
                </c:pt>
                <c:pt idx="317">
                  <c:v>0.21307642493463638</c:v>
                </c:pt>
                <c:pt idx="318">
                  <c:v>0.20611137707366847</c:v>
                </c:pt>
                <c:pt idx="319">
                  <c:v>0.19958293066133839</c:v>
                </c:pt>
                <c:pt idx="320">
                  <c:v>0.19353904986718604</c:v>
                </c:pt>
                <c:pt idx="321">
                  <c:v>0.18818830597276595</c:v>
                </c:pt>
                <c:pt idx="322">
                  <c:v>0.18431041959382818</c:v>
                </c:pt>
                <c:pt idx="323">
                  <c:v>0.18045623939512398</c:v>
                </c:pt>
                <c:pt idx="324">
                  <c:v>0.22022436220179128</c:v>
                </c:pt>
                <c:pt idx="325">
                  <c:v>0.2148129821357381</c:v>
                </c:pt>
                <c:pt idx="326">
                  <c:v>0.20913763299745333</c:v>
                </c:pt>
                <c:pt idx="327">
                  <c:v>0.20273915040422388</c:v>
                </c:pt>
                <c:pt idx="328">
                  <c:v>0.19605748456739222</c:v>
                </c:pt>
                <c:pt idx="329">
                  <c:v>0.18954966767450895</c:v>
                </c:pt>
                <c:pt idx="330">
                  <c:v>0.18320156285280489</c:v>
                </c:pt>
                <c:pt idx="331">
                  <c:v>0.17720835501717438</c:v>
                </c:pt>
                <c:pt idx="332">
                  <c:v>0.17155020330577583</c:v>
                </c:pt>
                <c:pt idx="333">
                  <c:v>0.16693792904816904</c:v>
                </c:pt>
                <c:pt idx="334">
                  <c:v>0.16277894752311858</c:v>
                </c:pt>
                <c:pt idx="335">
                  <c:v>0.1585533470023896</c:v>
                </c:pt>
                <c:pt idx="336">
                  <c:v>0.15444613182901099</c:v>
                </c:pt>
                <c:pt idx="337">
                  <c:v>0.15077559038088303</c:v>
                </c:pt>
                <c:pt idx="338">
                  <c:v>0.14711865529967119</c:v>
                </c:pt>
                <c:pt idx="339">
                  <c:v>0.16305069039739536</c:v>
                </c:pt>
                <c:pt idx="340">
                  <c:v>0.15954659717356778</c:v>
                </c:pt>
                <c:pt idx="341">
                  <c:v>0.15599003227952438</c:v>
                </c:pt>
                <c:pt idx="342">
                  <c:v>0.15244993658633943</c:v>
                </c:pt>
                <c:pt idx="343">
                  <c:v>0.14861399752047769</c:v>
                </c:pt>
                <c:pt idx="344">
                  <c:v>0.14515494369902324</c:v>
                </c:pt>
                <c:pt idx="345">
                  <c:v>0.14167038765638076</c:v>
                </c:pt>
                <c:pt idx="346">
                  <c:v>0.13836141025157447</c:v>
                </c:pt>
                <c:pt idx="347">
                  <c:v>0.13504725994879863</c:v>
                </c:pt>
                <c:pt idx="348">
                  <c:v>0.13188416943013495</c:v>
                </c:pt>
                <c:pt idx="349">
                  <c:v>0.12889052185662972</c:v>
                </c:pt>
                <c:pt idx="350">
                  <c:v>0.12658323052404694</c:v>
                </c:pt>
                <c:pt idx="351">
                  <c:v>0.12613940967030773</c:v>
                </c:pt>
                <c:pt idx="352">
                  <c:v>0.18880880776847805</c:v>
                </c:pt>
                <c:pt idx="353">
                  <c:v>0.19233335293027062</c:v>
                </c:pt>
                <c:pt idx="354">
                  <c:v>0.1883102000074299</c:v>
                </c:pt>
                <c:pt idx="355">
                  <c:v>0.18475546128502632</c:v>
                </c:pt>
                <c:pt idx="356">
                  <c:v>0.18113110414582825</c:v>
                </c:pt>
                <c:pt idx="357">
                  <c:v>0.17764954959538934</c:v>
                </c:pt>
                <c:pt idx="358">
                  <c:v>0.17396364574477871</c:v>
                </c:pt>
                <c:pt idx="359">
                  <c:v>0.17028799406091491</c:v>
                </c:pt>
                <c:pt idx="360">
                  <c:v>0.1665124124209654</c:v>
                </c:pt>
                <c:pt idx="361">
                  <c:v>0.16307830874081539</c:v>
                </c:pt>
                <c:pt idx="362">
                  <c:v>0.15975620162704729</c:v>
                </c:pt>
                <c:pt idx="363">
                  <c:v>0.15643758267772154</c:v>
                </c:pt>
                <c:pt idx="364">
                  <c:v>0.15292858086016892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7E-489B-B5AE-E8D8FD4ED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38976"/>
        <c:axId val="154240512"/>
      </c:lineChart>
      <c:dateAx>
        <c:axId val="154238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4240512"/>
        <c:crosses val="autoZero"/>
        <c:auto val="1"/>
        <c:lblOffset val="100"/>
        <c:baseTimeUnit val="days"/>
      </c:dateAx>
      <c:valAx>
        <c:axId val="154240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23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'Pablo_mais_grain_2011-2012'!$G$1</c:f>
              <c:strCache>
                <c:ptCount val="1"/>
                <c:pt idx="0">
                  <c:v>theta 1500 kPa, wilt point</c:v>
                </c:pt>
              </c:strCache>
            </c:strRef>
          </c:tx>
          <c:marker>
            <c:symbol val="none"/>
          </c:marker>
          <c:cat>
            <c:numRef>
              <c:f>'Pablo_mais_grain_2011-2012'!$A$2:$A$366</c:f>
              <c:numCache>
                <c:formatCode>m/d/yyyy</c:formatCode>
                <c:ptCount val="365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  <c:pt idx="23">
                  <c:v>40840</c:v>
                </c:pt>
                <c:pt idx="24">
                  <c:v>40841</c:v>
                </c:pt>
                <c:pt idx="25">
                  <c:v>40842</c:v>
                </c:pt>
                <c:pt idx="26">
                  <c:v>40843</c:v>
                </c:pt>
                <c:pt idx="27">
                  <c:v>40844</c:v>
                </c:pt>
                <c:pt idx="28">
                  <c:v>40845</c:v>
                </c:pt>
                <c:pt idx="29">
                  <c:v>40846</c:v>
                </c:pt>
                <c:pt idx="30">
                  <c:v>40847</c:v>
                </c:pt>
                <c:pt idx="31">
                  <c:v>40848</c:v>
                </c:pt>
                <c:pt idx="32">
                  <c:v>40849</c:v>
                </c:pt>
                <c:pt idx="33">
                  <c:v>40850</c:v>
                </c:pt>
                <c:pt idx="34">
                  <c:v>40851</c:v>
                </c:pt>
                <c:pt idx="35">
                  <c:v>40852</c:v>
                </c:pt>
                <c:pt idx="36">
                  <c:v>40853</c:v>
                </c:pt>
                <c:pt idx="37">
                  <c:v>40854</c:v>
                </c:pt>
                <c:pt idx="38">
                  <c:v>40855</c:v>
                </c:pt>
                <c:pt idx="39">
                  <c:v>40856</c:v>
                </c:pt>
                <c:pt idx="40">
                  <c:v>40857</c:v>
                </c:pt>
                <c:pt idx="41">
                  <c:v>40858</c:v>
                </c:pt>
                <c:pt idx="42">
                  <c:v>40859</c:v>
                </c:pt>
                <c:pt idx="43">
                  <c:v>40860</c:v>
                </c:pt>
                <c:pt idx="44">
                  <c:v>40861</c:v>
                </c:pt>
                <c:pt idx="45">
                  <c:v>40862</c:v>
                </c:pt>
                <c:pt idx="46">
                  <c:v>40863</c:v>
                </c:pt>
                <c:pt idx="47">
                  <c:v>40864</c:v>
                </c:pt>
                <c:pt idx="48">
                  <c:v>40865</c:v>
                </c:pt>
                <c:pt idx="49">
                  <c:v>40866</c:v>
                </c:pt>
                <c:pt idx="50">
                  <c:v>40867</c:v>
                </c:pt>
                <c:pt idx="51">
                  <c:v>40868</c:v>
                </c:pt>
                <c:pt idx="52">
                  <c:v>40869</c:v>
                </c:pt>
                <c:pt idx="53">
                  <c:v>40870</c:v>
                </c:pt>
                <c:pt idx="54">
                  <c:v>40871</c:v>
                </c:pt>
                <c:pt idx="55">
                  <c:v>40872</c:v>
                </c:pt>
                <c:pt idx="56">
                  <c:v>40873</c:v>
                </c:pt>
                <c:pt idx="57">
                  <c:v>40874</c:v>
                </c:pt>
                <c:pt idx="58">
                  <c:v>40875</c:v>
                </c:pt>
                <c:pt idx="59">
                  <c:v>40876</c:v>
                </c:pt>
                <c:pt idx="60">
                  <c:v>40877</c:v>
                </c:pt>
                <c:pt idx="61">
                  <c:v>40878</c:v>
                </c:pt>
                <c:pt idx="62">
                  <c:v>40879</c:v>
                </c:pt>
                <c:pt idx="63">
                  <c:v>40880</c:v>
                </c:pt>
                <c:pt idx="64">
                  <c:v>40881</c:v>
                </c:pt>
                <c:pt idx="65">
                  <c:v>40882</c:v>
                </c:pt>
                <c:pt idx="66">
                  <c:v>40883</c:v>
                </c:pt>
                <c:pt idx="67">
                  <c:v>40884</c:v>
                </c:pt>
                <c:pt idx="68">
                  <c:v>40885</c:v>
                </c:pt>
                <c:pt idx="69">
                  <c:v>40886</c:v>
                </c:pt>
                <c:pt idx="70">
                  <c:v>40887</c:v>
                </c:pt>
                <c:pt idx="71">
                  <c:v>40888</c:v>
                </c:pt>
                <c:pt idx="72">
                  <c:v>40889</c:v>
                </c:pt>
                <c:pt idx="73">
                  <c:v>40890</c:v>
                </c:pt>
                <c:pt idx="74">
                  <c:v>40891</c:v>
                </c:pt>
                <c:pt idx="75">
                  <c:v>40892</c:v>
                </c:pt>
                <c:pt idx="76">
                  <c:v>40893</c:v>
                </c:pt>
                <c:pt idx="77">
                  <c:v>40894</c:v>
                </c:pt>
                <c:pt idx="78">
                  <c:v>40895</c:v>
                </c:pt>
                <c:pt idx="79">
                  <c:v>40896</c:v>
                </c:pt>
                <c:pt idx="80">
                  <c:v>40897</c:v>
                </c:pt>
                <c:pt idx="81">
                  <c:v>40898</c:v>
                </c:pt>
                <c:pt idx="82">
                  <c:v>40899</c:v>
                </c:pt>
                <c:pt idx="83">
                  <c:v>40900</c:v>
                </c:pt>
                <c:pt idx="84">
                  <c:v>40901</c:v>
                </c:pt>
                <c:pt idx="85">
                  <c:v>40902</c:v>
                </c:pt>
                <c:pt idx="86">
                  <c:v>40903</c:v>
                </c:pt>
                <c:pt idx="87">
                  <c:v>40904</c:v>
                </c:pt>
                <c:pt idx="88">
                  <c:v>40905</c:v>
                </c:pt>
                <c:pt idx="89">
                  <c:v>40906</c:v>
                </c:pt>
                <c:pt idx="90">
                  <c:v>40907</c:v>
                </c:pt>
                <c:pt idx="91">
                  <c:v>40908</c:v>
                </c:pt>
                <c:pt idx="92">
                  <c:v>40909</c:v>
                </c:pt>
                <c:pt idx="93">
                  <c:v>40910</c:v>
                </c:pt>
                <c:pt idx="94">
                  <c:v>40911</c:v>
                </c:pt>
                <c:pt idx="95">
                  <c:v>40912</c:v>
                </c:pt>
                <c:pt idx="96">
                  <c:v>40913</c:v>
                </c:pt>
                <c:pt idx="97">
                  <c:v>40914</c:v>
                </c:pt>
                <c:pt idx="98">
                  <c:v>40915</c:v>
                </c:pt>
                <c:pt idx="99">
                  <c:v>40916</c:v>
                </c:pt>
                <c:pt idx="100">
                  <c:v>40917</c:v>
                </c:pt>
                <c:pt idx="101">
                  <c:v>40918</c:v>
                </c:pt>
                <c:pt idx="102">
                  <c:v>40919</c:v>
                </c:pt>
                <c:pt idx="103">
                  <c:v>40920</c:v>
                </c:pt>
                <c:pt idx="104">
                  <c:v>40921</c:v>
                </c:pt>
                <c:pt idx="105">
                  <c:v>40922</c:v>
                </c:pt>
                <c:pt idx="106">
                  <c:v>40923</c:v>
                </c:pt>
                <c:pt idx="107">
                  <c:v>40924</c:v>
                </c:pt>
                <c:pt idx="108">
                  <c:v>40925</c:v>
                </c:pt>
                <c:pt idx="109">
                  <c:v>40926</c:v>
                </c:pt>
                <c:pt idx="110">
                  <c:v>40927</c:v>
                </c:pt>
                <c:pt idx="111">
                  <c:v>40928</c:v>
                </c:pt>
                <c:pt idx="112">
                  <c:v>40929</c:v>
                </c:pt>
                <c:pt idx="113">
                  <c:v>40930</c:v>
                </c:pt>
                <c:pt idx="114">
                  <c:v>40931</c:v>
                </c:pt>
                <c:pt idx="115">
                  <c:v>40932</c:v>
                </c:pt>
                <c:pt idx="116">
                  <c:v>40933</c:v>
                </c:pt>
                <c:pt idx="117">
                  <c:v>40934</c:v>
                </c:pt>
                <c:pt idx="118">
                  <c:v>40935</c:v>
                </c:pt>
                <c:pt idx="119">
                  <c:v>40936</c:v>
                </c:pt>
                <c:pt idx="120">
                  <c:v>40937</c:v>
                </c:pt>
                <c:pt idx="121">
                  <c:v>40938</c:v>
                </c:pt>
                <c:pt idx="122">
                  <c:v>40939</c:v>
                </c:pt>
                <c:pt idx="123">
                  <c:v>40940</c:v>
                </c:pt>
                <c:pt idx="124">
                  <c:v>40941</c:v>
                </c:pt>
                <c:pt idx="125">
                  <c:v>40942</c:v>
                </c:pt>
                <c:pt idx="126">
                  <c:v>40943</c:v>
                </c:pt>
                <c:pt idx="127">
                  <c:v>40944</c:v>
                </c:pt>
                <c:pt idx="128">
                  <c:v>40945</c:v>
                </c:pt>
                <c:pt idx="129">
                  <c:v>40946</c:v>
                </c:pt>
                <c:pt idx="130">
                  <c:v>40947</c:v>
                </c:pt>
                <c:pt idx="131">
                  <c:v>40948</c:v>
                </c:pt>
                <c:pt idx="132">
                  <c:v>40949</c:v>
                </c:pt>
                <c:pt idx="133">
                  <c:v>40950</c:v>
                </c:pt>
                <c:pt idx="134">
                  <c:v>40951</c:v>
                </c:pt>
                <c:pt idx="135">
                  <c:v>40952</c:v>
                </c:pt>
                <c:pt idx="136">
                  <c:v>40953</c:v>
                </c:pt>
                <c:pt idx="137">
                  <c:v>40954</c:v>
                </c:pt>
                <c:pt idx="138">
                  <c:v>40955</c:v>
                </c:pt>
                <c:pt idx="139">
                  <c:v>40956</c:v>
                </c:pt>
                <c:pt idx="140">
                  <c:v>40957</c:v>
                </c:pt>
                <c:pt idx="141">
                  <c:v>40958</c:v>
                </c:pt>
                <c:pt idx="142">
                  <c:v>40959</c:v>
                </c:pt>
                <c:pt idx="143">
                  <c:v>40960</c:v>
                </c:pt>
                <c:pt idx="144">
                  <c:v>40961</c:v>
                </c:pt>
                <c:pt idx="145">
                  <c:v>40962</c:v>
                </c:pt>
                <c:pt idx="146">
                  <c:v>40963</c:v>
                </c:pt>
                <c:pt idx="147">
                  <c:v>40964</c:v>
                </c:pt>
                <c:pt idx="148">
                  <c:v>40965</c:v>
                </c:pt>
                <c:pt idx="149">
                  <c:v>40966</c:v>
                </c:pt>
                <c:pt idx="150">
                  <c:v>40967</c:v>
                </c:pt>
                <c:pt idx="151">
                  <c:v>40968</c:v>
                </c:pt>
                <c:pt idx="152">
                  <c:v>40969</c:v>
                </c:pt>
                <c:pt idx="153">
                  <c:v>40970</c:v>
                </c:pt>
                <c:pt idx="154">
                  <c:v>40971</c:v>
                </c:pt>
                <c:pt idx="155">
                  <c:v>40972</c:v>
                </c:pt>
                <c:pt idx="156">
                  <c:v>40973</c:v>
                </c:pt>
                <c:pt idx="157">
                  <c:v>40974</c:v>
                </c:pt>
                <c:pt idx="158">
                  <c:v>40975</c:v>
                </c:pt>
                <c:pt idx="159">
                  <c:v>40976</c:v>
                </c:pt>
                <c:pt idx="160">
                  <c:v>40977</c:v>
                </c:pt>
                <c:pt idx="161">
                  <c:v>40978</c:v>
                </c:pt>
                <c:pt idx="162">
                  <c:v>40979</c:v>
                </c:pt>
                <c:pt idx="163">
                  <c:v>40980</c:v>
                </c:pt>
                <c:pt idx="164">
                  <c:v>40981</c:v>
                </c:pt>
                <c:pt idx="165">
                  <c:v>40982</c:v>
                </c:pt>
                <c:pt idx="166">
                  <c:v>40983</c:v>
                </c:pt>
                <c:pt idx="167">
                  <c:v>40984</c:v>
                </c:pt>
                <c:pt idx="168">
                  <c:v>40985</c:v>
                </c:pt>
                <c:pt idx="169">
                  <c:v>40986</c:v>
                </c:pt>
                <c:pt idx="170">
                  <c:v>40987</c:v>
                </c:pt>
                <c:pt idx="171">
                  <c:v>40988</c:v>
                </c:pt>
                <c:pt idx="172">
                  <c:v>40989</c:v>
                </c:pt>
                <c:pt idx="173">
                  <c:v>40990</c:v>
                </c:pt>
                <c:pt idx="174">
                  <c:v>40991</c:v>
                </c:pt>
                <c:pt idx="175">
                  <c:v>40992</c:v>
                </c:pt>
                <c:pt idx="176">
                  <c:v>40993</c:v>
                </c:pt>
                <c:pt idx="177">
                  <c:v>40994</c:v>
                </c:pt>
                <c:pt idx="178">
                  <c:v>40995</c:v>
                </c:pt>
                <c:pt idx="179">
                  <c:v>40996</c:v>
                </c:pt>
                <c:pt idx="180">
                  <c:v>40997</c:v>
                </c:pt>
                <c:pt idx="181">
                  <c:v>40998</c:v>
                </c:pt>
                <c:pt idx="182">
                  <c:v>40999</c:v>
                </c:pt>
                <c:pt idx="183">
                  <c:v>41000</c:v>
                </c:pt>
                <c:pt idx="184">
                  <c:v>41001</c:v>
                </c:pt>
                <c:pt idx="185">
                  <c:v>41002</c:v>
                </c:pt>
                <c:pt idx="186">
                  <c:v>41003</c:v>
                </c:pt>
                <c:pt idx="187">
                  <c:v>41004</c:v>
                </c:pt>
                <c:pt idx="188">
                  <c:v>41005</c:v>
                </c:pt>
                <c:pt idx="189">
                  <c:v>41006</c:v>
                </c:pt>
                <c:pt idx="190">
                  <c:v>41007</c:v>
                </c:pt>
                <c:pt idx="191">
                  <c:v>41008</c:v>
                </c:pt>
                <c:pt idx="192">
                  <c:v>41009</c:v>
                </c:pt>
                <c:pt idx="193">
                  <c:v>41010</c:v>
                </c:pt>
                <c:pt idx="194">
                  <c:v>41011</c:v>
                </c:pt>
                <c:pt idx="195">
                  <c:v>41012</c:v>
                </c:pt>
                <c:pt idx="196">
                  <c:v>41013</c:v>
                </c:pt>
                <c:pt idx="197">
                  <c:v>41014</c:v>
                </c:pt>
                <c:pt idx="198">
                  <c:v>41015</c:v>
                </c:pt>
                <c:pt idx="199">
                  <c:v>41016</c:v>
                </c:pt>
                <c:pt idx="200">
                  <c:v>41017</c:v>
                </c:pt>
                <c:pt idx="201">
                  <c:v>41018</c:v>
                </c:pt>
                <c:pt idx="202">
                  <c:v>41019</c:v>
                </c:pt>
                <c:pt idx="203">
                  <c:v>41020</c:v>
                </c:pt>
                <c:pt idx="204">
                  <c:v>41021</c:v>
                </c:pt>
                <c:pt idx="205">
                  <c:v>41022</c:v>
                </c:pt>
                <c:pt idx="206">
                  <c:v>41023</c:v>
                </c:pt>
                <c:pt idx="207">
                  <c:v>41024</c:v>
                </c:pt>
                <c:pt idx="208">
                  <c:v>41025</c:v>
                </c:pt>
                <c:pt idx="209">
                  <c:v>41026</c:v>
                </c:pt>
                <c:pt idx="210">
                  <c:v>41027</c:v>
                </c:pt>
                <c:pt idx="211">
                  <c:v>41028</c:v>
                </c:pt>
                <c:pt idx="212">
                  <c:v>41029</c:v>
                </c:pt>
                <c:pt idx="213">
                  <c:v>41030</c:v>
                </c:pt>
                <c:pt idx="214">
                  <c:v>41031</c:v>
                </c:pt>
                <c:pt idx="215">
                  <c:v>41032</c:v>
                </c:pt>
                <c:pt idx="216">
                  <c:v>41033</c:v>
                </c:pt>
                <c:pt idx="217">
                  <c:v>41034</c:v>
                </c:pt>
                <c:pt idx="218">
                  <c:v>41035</c:v>
                </c:pt>
                <c:pt idx="219">
                  <c:v>41036</c:v>
                </c:pt>
                <c:pt idx="220">
                  <c:v>41037</c:v>
                </c:pt>
                <c:pt idx="221">
                  <c:v>41038</c:v>
                </c:pt>
                <c:pt idx="222">
                  <c:v>41039</c:v>
                </c:pt>
                <c:pt idx="223">
                  <c:v>41040</c:v>
                </c:pt>
                <c:pt idx="224">
                  <c:v>41041</c:v>
                </c:pt>
                <c:pt idx="225">
                  <c:v>41042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41048</c:v>
                </c:pt>
                <c:pt idx="232">
                  <c:v>41049</c:v>
                </c:pt>
                <c:pt idx="233">
                  <c:v>41050</c:v>
                </c:pt>
                <c:pt idx="234">
                  <c:v>41051</c:v>
                </c:pt>
                <c:pt idx="235">
                  <c:v>41052</c:v>
                </c:pt>
                <c:pt idx="236">
                  <c:v>41053</c:v>
                </c:pt>
                <c:pt idx="237">
                  <c:v>41054</c:v>
                </c:pt>
                <c:pt idx="238">
                  <c:v>41055</c:v>
                </c:pt>
                <c:pt idx="239">
                  <c:v>41056</c:v>
                </c:pt>
                <c:pt idx="240">
                  <c:v>41057</c:v>
                </c:pt>
                <c:pt idx="241">
                  <c:v>41058</c:v>
                </c:pt>
                <c:pt idx="242">
                  <c:v>41059</c:v>
                </c:pt>
                <c:pt idx="243">
                  <c:v>41060</c:v>
                </c:pt>
                <c:pt idx="244">
                  <c:v>41061</c:v>
                </c:pt>
                <c:pt idx="245">
                  <c:v>41062</c:v>
                </c:pt>
                <c:pt idx="246">
                  <c:v>41063</c:v>
                </c:pt>
                <c:pt idx="247">
                  <c:v>41064</c:v>
                </c:pt>
                <c:pt idx="248">
                  <c:v>41065</c:v>
                </c:pt>
                <c:pt idx="249">
                  <c:v>41066</c:v>
                </c:pt>
                <c:pt idx="250">
                  <c:v>41067</c:v>
                </c:pt>
                <c:pt idx="251">
                  <c:v>41068</c:v>
                </c:pt>
                <c:pt idx="252">
                  <c:v>41069</c:v>
                </c:pt>
                <c:pt idx="253">
                  <c:v>41070</c:v>
                </c:pt>
                <c:pt idx="254">
                  <c:v>41071</c:v>
                </c:pt>
                <c:pt idx="255">
                  <c:v>41072</c:v>
                </c:pt>
                <c:pt idx="256">
                  <c:v>41073</c:v>
                </c:pt>
                <c:pt idx="257">
                  <c:v>41074</c:v>
                </c:pt>
                <c:pt idx="258">
                  <c:v>41075</c:v>
                </c:pt>
                <c:pt idx="259">
                  <c:v>41076</c:v>
                </c:pt>
                <c:pt idx="260">
                  <c:v>41077</c:v>
                </c:pt>
                <c:pt idx="261">
                  <c:v>41078</c:v>
                </c:pt>
                <c:pt idx="262">
                  <c:v>41079</c:v>
                </c:pt>
                <c:pt idx="263">
                  <c:v>41080</c:v>
                </c:pt>
                <c:pt idx="264">
                  <c:v>41081</c:v>
                </c:pt>
                <c:pt idx="265">
                  <c:v>41082</c:v>
                </c:pt>
                <c:pt idx="266">
                  <c:v>41083</c:v>
                </c:pt>
                <c:pt idx="267">
                  <c:v>41084</c:v>
                </c:pt>
                <c:pt idx="268">
                  <c:v>41085</c:v>
                </c:pt>
                <c:pt idx="269">
                  <c:v>41086</c:v>
                </c:pt>
                <c:pt idx="270">
                  <c:v>41087</c:v>
                </c:pt>
                <c:pt idx="271">
                  <c:v>41088</c:v>
                </c:pt>
                <c:pt idx="272">
                  <c:v>41089</c:v>
                </c:pt>
                <c:pt idx="273">
                  <c:v>41090</c:v>
                </c:pt>
                <c:pt idx="274">
                  <c:v>41091</c:v>
                </c:pt>
                <c:pt idx="275">
                  <c:v>41092</c:v>
                </c:pt>
                <c:pt idx="276">
                  <c:v>41093</c:v>
                </c:pt>
                <c:pt idx="277">
                  <c:v>41094</c:v>
                </c:pt>
                <c:pt idx="278">
                  <c:v>41095</c:v>
                </c:pt>
                <c:pt idx="279">
                  <c:v>41096</c:v>
                </c:pt>
                <c:pt idx="280">
                  <c:v>41097</c:v>
                </c:pt>
                <c:pt idx="281">
                  <c:v>41098</c:v>
                </c:pt>
                <c:pt idx="282">
                  <c:v>41099</c:v>
                </c:pt>
                <c:pt idx="283">
                  <c:v>41100</c:v>
                </c:pt>
                <c:pt idx="284">
                  <c:v>41101</c:v>
                </c:pt>
                <c:pt idx="285">
                  <c:v>41102</c:v>
                </c:pt>
                <c:pt idx="286">
                  <c:v>41103</c:v>
                </c:pt>
                <c:pt idx="287">
                  <c:v>41104</c:v>
                </c:pt>
                <c:pt idx="288">
                  <c:v>41105</c:v>
                </c:pt>
                <c:pt idx="289">
                  <c:v>41106</c:v>
                </c:pt>
                <c:pt idx="290">
                  <c:v>41107</c:v>
                </c:pt>
                <c:pt idx="291">
                  <c:v>41108</c:v>
                </c:pt>
                <c:pt idx="292">
                  <c:v>41109</c:v>
                </c:pt>
                <c:pt idx="293">
                  <c:v>41110</c:v>
                </c:pt>
                <c:pt idx="294">
                  <c:v>41111</c:v>
                </c:pt>
                <c:pt idx="295">
                  <c:v>41112</c:v>
                </c:pt>
                <c:pt idx="296">
                  <c:v>41113</c:v>
                </c:pt>
                <c:pt idx="297">
                  <c:v>41114</c:v>
                </c:pt>
                <c:pt idx="298">
                  <c:v>41115</c:v>
                </c:pt>
                <c:pt idx="299">
                  <c:v>41116</c:v>
                </c:pt>
                <c:pt idx="300">
                  <c:v>41117</c:v>
                </c:pt>
                <c:pt idx="301">
                  <c:v>41118</c:v>
                </c:pt>
                <c:pt idx="302">
                  <c:v>41119</c:v>
                </c:pt>
                <c:pt idx="303">
                  <c:v>41120</c:v>
                </c:pt>
                <c:pt idx="304">
                  <c:v>41121</c:v>
                </c:pt>
                <c:pt idx="305">
                  <c:v>41122</c:v>
                </c:pt>
                <c:pt idx="306">
                  <c:v>41123</c:v>
                </c:pt>
                <c:pt idx="307">
                  <c:v>41124</c:v>
                </c:pt>
                <c:pt idx="308">
                  <c:v>41125</c:v>
                </c:pt>
                <c:pt idx="309">
                  <c:v>41126</c:v>
                </c:pt>
                <c:pt idx="310">
                  <c:v>41127</c:v>
                </c:pt>
                <c:pt idx="311">
                  <c:v>41128</c:v>
                </c:pt>
                <c:pt idx="312">
                  <c:v>41129</c:v>
                </c:pt>
                <c:pt idx="313">
                  <c:v>41130</c:v>
                </c:pt>
                <c:pt idx="314">
                  <c:v>41131</c:v>
                </c:pt>
                <c:pt idx="315">
                  <c:v>41132</c:v>
                </c:pt>
                <c:pt idx="316">
                  <c:v>41133</c:v>
                </c:pt>
                <c:pt idx="317">
                  <c:v>41134</c:v>
                </c:pt>
                <c:pt idx="318">
                  <c:v>41135</c:v>
                </c:pt>
                <c:pt idx="319">
                  <c:v>41136</c:v>
                </c:pt>
                <c:pt idx="320">
                  <c:v>41137</c:v>
                </c:pt>
                <c:pt idx="321">
                  <c:v>41138</c:v>
                </c:pt>
                <c:pt idx="322">
                  <c:v>41139</c:v>
                </c:pt>
                <c:pt idx="323">
                  <c:v>41140</c:v>
                </c:pt>
                <c:pt idx="324">
                  <c:v>41141</c:v>
                </c:pt>
                <c:pt idx="325">
                  <c:v>41142</c:v>
                </c:pt>
                <c:pt idx="326">
                  <c:v>41143</c:v>
                </c:pt>
                <c:pt idx="327">
                  <c:v>41144</c:v>
                </c:pt>
                <c:pt idx="328">
                  <c:v>41145</c:v>
                </c:pt>
                <c:pt idx="329">
                  <c:v>41146</c:v>
                </c:pt>
                <c:pt idx="330">
                  <c:v>41147</c:v>
                </c:pt>
                <c:pt idx="331">
                  <c:v>41148</c:v>
                </c:pt>
                <c:pt idx="332">
                  <c:v>41149</c:v>
                </c:pt>
                <c:pt idx="333">
                  <c:v>41150</c:v>
                </c:pt>
                <c:pt idx="334">
                  <c:v>41151</c:v>
                </c:pt>
                <c:pt idx="335">
                  <c:v>41152</c:v>
                </c:pt>
                <c:pt idx="336">
                  <c:v>41153</c:v>
                </c:pt>
                <c:pt idx="337">
                  <c:v>41154</c:v>
                </c:pt>
                <c:pt idx="338">
                  <c:v>41155</c:v>
                </c:pt>
                <c:pt idx="339">
                  <c:v>41156</c:v>
                </c:pt>
                <c:pt idx="340">
                  <c:v>41157</c:v>
                </c:pt>
                <c:pt idx="341">
                  <c:v>41158</c:v>
                </c:pt>
                <c:pt idx="342">
                  <c:v>41159</c:v>
                </c:pt>
                <c:pt idx="343">
                  <c:v>41160</c:v>
                </c:pt>
                <c:pt idx="344">
                  <c:v>41161</c:v>
                </c:pt>
                <c:pt idx="345">
                  <c:v>41162</c:v>
                </c:pt>
                <c:pt idx="346">
                  <c:v>41163</c:v>
                </c:pt>
                <c:pt idx="347">
                  <c:v>41164</c:v>
                </c:pt>
                <c:pt idx="348">
                  <c:v>41165</c:v>
                </c:pt>
                <c:pt idx="349">
                  <c:v>41166</c:v>
                </c:pt>
                <c:pt idx="350">
                  <c:v>41167</c:v>
                </c:pt>
                <c:pt idx="351">
                  <c:v>41168</c:v>
                </c:pt>
                <c:pt idx="352">
                  <c:v>41169</c:v>
                </c:pt>
                <c:pt idx="353">
                  <c:v>41170</c:v>
                </c:pt>
                <c:pt idx="354">
                  <c:v>41171</c:v>
                </c:pt>
                <c:pt idx="355">
                  <c:v>41172</c:v>
                </c:pt>
                <c:pt idx="356">
                  <c:v>41173</c:v>
                </c:pt>
                <c:pt idx="357">
                  <c:v>41174</c:v>
                </c:pt>
                <c:pt idx="358">
                  <c:v>41175</c:v>
                </c:pt>
                <c:pt idx="359">
                  <c:v>41176</c:v>
                </c:pt>
                <c:pt idx="360">
                  <c:v>41177</c:v>
                </c:pt>
                <c:pt idx="361">
                  <c:v>41178</c:v>
                </c:pt>
                <c:pt idx="362">
                  <c:v>41179</c:v>
                </c:pt>
                <c:pt idx="363">
                  <c:v>41180</c:v>
                </c:pt>
                <c:pt idx="364">
                  <c:v>41181</c:v>
                </c:pt>
              </c:numCache>
            </c:numRef>
          </c:cat>
          <c:val>
            <c:numRef>
              <c:f>'Pablo_mais_grain_2011-2012'!$G$2:$G$513</c:f>
              <c:numCache>
                <c:formatCode>0.00</c:formatCode>
                <c:ptCount val="512"/>
                <c:pt idx="0">
                  <c:v>0.19041151000000001</c:v>
                </c:pt>
                <c:pt idx="1">
                  <c:v>0.19041151000000001</c:v>
                </c:pt>
                <c:pt idx="2">
                  <c:v>0.19041151000000001</c:v>
                </c:pt>
                <c:pt idx="3">
                  <c:v>0.19041151000000001</c:v>
                </c:pt>
                <c:pt idx="4">
                  <c:v>0.19041151000000001</c:v>
                </c:pt>
                <c:pt idx="5">
                  <c:v>0.19041151000000001</c:v>
                </c:pt>
                <c:pt idx="6">
                  <c:v>0.19041151000000001</c:v>
                </c:pt>
                <c:pt idx="7">
                  <c:v>0.19041151000000001</c:v>
                </c:pt>
                <c:pt idx="8">
                  <c:v>0.19041151000000001</c:v>
                </c:pt>
                <c:pt idx="9">
                  <c:v>0.19041151000000001</c:v>
                </c:pt>
                <c:pt idx="10">
                  <c:v>0.19041151000000001</c:v>
                </c:pt>
                <c:pt idx="11">
                  <c:v>0.19041151000000001</c:v>
                </c:pt>
                <c:pt idx="12">
                  <c:v>0.19041151000000001</c:v>
                </c:pt>
                <c:pt idx="13">
                  <c:v>0.19041151000000001</c:v>
                </c:pt>
                <c:pt idx="14">
                  <c:v>0.19041151000000001</c:v>
                </c:pt>
                <c:pt idx="15">
                  <c:v>0.19041151000000001</c:v>
                </c:pt>
                <c:pt idx="16">
                  <c:v>0.19041151000000001</c:v>
                </c:pt>
                <c:pt idx="17">
                  <c:v>0.19041151000000001</c:v>
                </c:pt>
                <c:pt idx="18">
                  <c:v>0.19041151000000001</c:v>
                </c:pt>
                <c:pt idx="19">
                  <c:v>0.19041151000000001</c:v>
                </c:pt>
                <c:pt idx="20">
                  <c:v>0.19041151000000001</c:v>
                </c:pt>
                <c:pt idx="21">
                  <c:v>0.19041151000000001</c:v>
                </c:pt>
                <c:pt idx="22">
                  <c:v>0.19041151000000001</c:v>
                </c:pt>
                <c:pt idx="23">
                  <c:v>0.19041151000000001</c:v>
                </c:pt>
                <c:pt idx="24">
                  <c:v>0.19041151000000001</c:v>
                </c:pt>
                <c:pt idx="25">
                  <c:v>0.19041151000000001</c:v>
                </c:pt>
                <c:pt idx="26">
                  <c:v>0.19041151000000001</c:v>
                </c:pt>
                <c:pt idx="27">
                  <c:v>0.19041151000000001</c:v>
                </c:pt>
                <c:pt idx="28">
                  <c:v>0.19041151000000001</c:v>
                </c:pt>
                <c:pt idx="29">
                  <c:v>0.19041151000000001</c:v>
                </c:pt>
                <c:pt idx="30">
                  <c:v>0.19041151000000001</c:v>
                </c:pt>
                <c:pt idx="31">
                  <c:v>0.19041151000000001</c:v>
                </c:pt>
                <c:pt idx="32">
                  <c:v>0.19041151000000001</c:v>
                </c:pt>
                <c:pt idx="33">
                  <c:v>0.19041151000000001</c:v>
                </c:pt>
                <c:pt idx="34">
                  <c:v>0.19041151000000001</c:v>
                </c:pt>
                <c:pt idx="35">
                  <c:v>0.19041151000000001</c:v>
                </c:pt>
                <c:pt idx="36">
                  <c:v>0.19041151000000001</c:v>
                </c:pt>
                <c:pt idx="37">
                  <c:v>0.19041151000000001</c:v>
                </c:pt>
                <c:pt idx="38">
                  <c:v>0.19041151000000001</c:v>
                </c:pt>
                <c:pt idx="39">
                  <c:v>0.19041151000000001</c:v>
                </c:pt>
                <c:pt idx="40">
                  <c:v>0.19041151000000001</c:v>
                </c:pt>
                <c:pt idx="41">
                  <c:v>0.19041151000000001</c:v>
                </c:pt>
                <c:pt idx="42">
                  <c:v>0.19041151000000001</c:v>
                </c:pt>
                <c:pt idx="43">
                  <c:v>0.19041151000000001</c:v>
                </c:pt>
                <c:pt idx="44">
                  <c:v>0.19041151000000001</c:v>
                </c:pt>
                <c:pt idx="45">
                  <c:v>0.19041151000000001</c:v>
                </c:pt>
                <c:pt idx="46">
                  <c:v>0.19041151000000001</c:v>
                </c:pt>
                <c:pt idx="47">
                  <c:v>0.19041151000000001</c:v>
                </c:pt>
                <c:pt idx="48">
                  <c:v>0.19041151000000001</c:v>
                </c:pt>
                <c:pt idx="49">
                  <c:v>0.19041151000000001</c:v>
                </c:pt>
                <c:pt idx="50">
                  <c:v>0.19041151000000001</c:v>
                </c:pt>
                <c:pt idx="51">
                  <c:v>0.19041151000000001</c:v>
                </c:pt>
                <c:pt idx="52">
                  <c:v>0.19041151000000001</c:v>
                </c:pt>
                <c:pt idx="53">
                  <c:v>0.19041151000000001</c:v>
                </c:pt>
                <c:pt idx="54">
                  <c:v>0.19041151000000001</c:v>
                </c:pt>
                <c:pt idx="55">
                  <c:v>0.19041151000000001</c:v>
                </c:pt>
                <c:pt idx="56">
                  <c:v>0.19041151000000001</c:v>
                </c:pt>
                <c:pt idx="57">
                  <c:v>0.19041151000000001</c:v>
                </c:pt>
                <c:pt idx="58">
                  <c:v>0.19041151000000001</c:v>
                </c:pt>
                <c:pt idx="59">
                  <c:v>0.19041151000000001</c:v>
                </c:pt>
                <c:pt idx="60">
                  <c:v>0.19041151000000001</c:v>
                </c:pt>
                <c:pt idx="61">
                  <c:v>0.19041151000000001</c:v>
                </c:pt>
                <c:pt idx="62">
                  <c:v>0.19041151000000001</c:v>
                </c:pt>
                <c:pt idx="63">
                  <c:v>0.19041151000000001</c:v>
                </c:pt>
                <c:pt idx="64">
                  <c:v>0.19041151000000001</c:v>
                </c:pt>
                <c:pt idx="65">
                  <c:v>0.19041151000000001</c:v>
                </c:pt>
                <c:pt idx="66">
                  <c:v>0.19041151000000001</c:v>
                </c:pt>
                <c:pt idx="67">
                  <c:v>0.19041151000000001</c:v>
                </c:pt>
                <c:pt idx="68">
                  <c:v>0.19041151000000001</c:v>
                </c:pt>
                <c:pt idx="69">
                  <c:v>0.19041151000000001</c:v>
                </c:pt>
                <c:pt idx="70">
                  <c:v>0.19041151000000001</c:v>
                </c:pt>
                <c:pt idx="71">
                  <c:v>0.19041151000000001</c:v>
                </c:pt>
                <c:pt idx="72">
                  <c:v>0.19041151000000001</c:v>
                </c:pt>
                <c:pt idx="73">
                  <c:v>0.19041151000000001</c:v>
                </c:pt>
                <c:pt idx="74">
                  <c:v>0.19041151000000001</c:v>
                </c:pt>
                <c:pt idx="75">
                  <c:v>0.19041151000000001</c:v>
                </c:pt>
                <c:pt idx="76">
                  <c:v>0.19041151000000001</c:v>
                </c:pt>
                <c:pt idx="77">
                  <c:v>0.19041151000000001</c:v>
                </c:pt>
                <c:pt idx="78">
                  <c:v>0.19041151000000001</c:v>
                </c:pt>
                <c:pt idx="79">
                  <c:v>0.19041151000000001</c:v>
                </c:pt>
                <c:pt idx="80">
                  <c:v>0.19041151000000001</c:v>
                </c:pt>
                <c:pt idx="81">
                  <c:v>0.19041151000000001</c:v>
                </c:pt>
                <c:pt idx="82">
                  <c:v>0.19041151000000001</c:v>
                </c:pt>
                <c:pt idx="83">
                  <c:v>0.19041151000000001</c:v>
                </c:pt>
                <c:pt idx="84">
                  <c:v>0.19041151000000001</c:v>
                </c:pt>
                <c:pt idx="85">
                  <c:v>0.19041151000000001</c:v>
                </c:pt>
                <c:pt idx="86">
                  <c:v>0.19041151000000001</c:v>
                </c:pt>
                <c:pt idx="87">
                  <c:v>0.19041151000000001</c:v>
                </c:pt>
                <c:pt idx="88">
                  <c:v>0.19041151000000001</c:v>
                </c:pt>
                <c:pt idx="89">
                  <c:v>0.19041151000000001</c:v>
                </c:pt>
                <c:pt idx="90">
                  <c:v>0.19041151000000001</c:v>
                </c:pt>
                <c:pt idx="91">
                  <c:v>0.19041151000000001</c:v>
                </c:pt>
                <c:pt idx="92">
                  <c:v>0.19041151000000001</c:v>
                </c:pt>
                <c:pt idx="93">
                  <c:v>0.19041151000000001</c:v>
                </c:pt>
                <c:pt idx="94">
                  <c:v>0.19041151000000001</c:v>
                </c:pt>
                <c:pt idx="95">
                  <c:v>0.19041151000000001</c:v>
                </c:pt>
                <c:pt idx="96">
                  <c:v>0.19041151000000001</c:v>
                </c:pt>
                <c:pt idx="97">
                  <c:v>0.19041151000000001</c:v>
                </c:pt>
                <c:pt idx="98">
                  <c:v>0.19041151000000001</c:v>
                </c:pt>
                <c:pt idx="99">
                  <c:v>0.19041151000000001</c:v>
                </c:pt>
                <c:pt idx="100">
                  <c:v>0.19041151000000001</c:v>
                </c:pt>
                <c:pt idx="101">
                  <c:v>0.19041151000000001</c:v>
                </c:pt>
                <c:pt idx="102">
                  <c:v>0.19041151000000001</c:v>
                </c:pt>
                <c:pt idx="103">
                  <c:v>0.19041151000000001</c:v>
                </c:pt>
                <c:pt idx="104">
                  <c:v>0.19041151000000001</c:v>
                </c:pt>
                <c:pt idx="105">
                  <c:v>0.19041151000000001</c:v>
                </c:pt>
                <c:pt idx="106">
                  <c:v>0.19041151000000001</c:v>
                </c:pt>
                <c:pt idx="107">
                  <c:v>0.19041151000000001</c:v>
                </c:pt>
                <c:pt idx="108">
                  <c:v>0.19041151000000001</c:v>
                </c:pt>
                <c:pt idx="109">
                  <c:v>0.19041151000000001</c:v>
                </c:pt>
                <c:pt idx="110">
                  <c:v>0.19041151000000001</c:v>
                </c:pt>
                <c:pt idx="111">
                  <c:v>0.19041151000000001</c:v>
                </c:pt>
                <c:pt idx="112">
                  <c:v>0.19041151000000001</c:v>
                </c:pt>
                <c:pt idx="113">
                  <c:v>0.19041151000000001</c:v>
                </c:pt>
                <c:pt idx="114">
                  <c:v>0.19041151000000001</c:v>
                </c:pt>
                <c:pt idx="115">
                  <c:v>0.19041151000000001</c:v>
                </c:pt>
                <c:pt idx="116">
                  <c:v>0.19041151000000001</c:v>
                </c:pt>
                <c:pt idx="117">
                  <c:v>0.19041151000000001</c:v>
                </c:pt>
                <c:pt idx="118">
                  <c:v>0.19041151000000001</c:v>
                </c:pt>
                <c:pt idx="119">
                  <c:v>0.19041151000000001</c:v>
                </c:pt>
                <c:pt idx="120">
                  <c:v>0.19041151000000001</c:v>
                </c:pt>
                <c:pt idx="121">
                  <c:v>0.19041151000000001</c:v>
                </c:pt>
                <c:pt idx="122">
                  <c:v>0.19041151000000001</c:v>
                </c:pt>
                <c:pt idx="123">
                  <c:v>0.19041151000000001</c:v>
                </c:pt>
                <c:pt idx="124">
                  <c:v>0.19041151000000001</c:v>
                </c:pt>
                <c:pt idx="125">
                  <c:v>0.19041151000000001</c:v>
                </c:pt>
                <c:pt idx="126">
                  <c:v>0.19041151000000001</c:v>
                </c:pt>
                <c:pt idx="127">
                  <c:v>0.19041151000000001</c:v>
                </c:pt>
                <c:pt idx="128">
                  <c:v>0.19041151000000001</c:v>
                </c:pt>
                <c:pt idx="129">
                  <c:v>0.19041151000000001</c:v>
                </c:pt>
                <c:pt idx="130">
                  <c:v>0.19041151000000001</c:v>
                </c:pt>
                <c:pt idx="131">
                  <c:v>0.19041151000000001</c:v>
                </c:pt>
                <c:pt idx="132">
                  <c:v>0.19041151000000001</c:v>
                </c:pt>
                <c:pt idx="133">
                  <c:v>0.19041151000000001</c:v>
                </c:pt>
                <c:pt idx="134">
                  <c:v>0.19041151000000001</c:v>
                </c:pt>
                <c:pt idx="135">
                  <c:v>0.19041151000000001</c:v>
                </c:pt>
                <c:pt idx="136">
                  <c:v>0.19041151000000001</c:v>
                </c:pt>
                <c:pt idx="137">
                  <c:v>0.19041151000000001</c:v>
                </c:pt>
                <c:pt idx="138">
                  <c:v>0.19041151000000001</c:v>
                </c:pt>
                <c:pt idx="139">
                  <c:v>0.19041151000000001</c:v>
                </c:pt>
                <c:pt idx="140">
                  <c:v>0.19041151000000001</c:v>
                </c:pt>
                <c:pt idx="141">
                  <c:v>0.19041151000000001</c:v>
                </c:pt>
                <c:pt idx="142">
                  <c:v>0.19041151000000001</c:v>
                </c:pt>
                <c:pt idx="143">
                  <c:v>0.19041151000000001</c:v>
                </c:pt>
                <c:pt idx="144">
                  <c:v>0.19041151000000001</c:v>
                </c:pt>
                <c:pt idx="145">
                  <c:v>0.19041151000000001</c:v>
                </c:pt>
                <c:pt idx="146">
                  <c:v>0.19041151000000001</c:v>
                </c:pt>
                <c:pt idx="147">
                  <c:v>0.19041151000000001</c:v>
                </c:pt>
                <c:pt idx="148">
                  <c:v>0.19041151000000001</c:v>
                </c:pt>
                <c:pt idx="149">
                  <c:v>0.19041151000000001</c:v>
                </c:pt>
                <c:pt idx="150">
                  <c:v>0.19041151000000001</c:v>
                </c:pt>
                <c:pt idx="151">
                  <c:v>0.19041151000000001</c:v>
                </c:pt>
                <c:pt idx="152">
                  <c:v>0.19041151000000001</c:v>
                </c:pt>
                <c:pt idx="153">
                  <c:v>0.19041151000000001</c:v>
                </c:pt>
                <c:pt idx="154">
                  <c:v>0.19041151000000001</c:v>
                </c:pt>
                <c:pt idx="155">
                  <c:v>0.19041151000000001</c:v>
                </c:pt>
                <c:pt idx="156">
                  <c:v>0.19041151000000001</c:v>
                </c:pt>
                <c:pt idx="157">
                  <c:v>0.19041151000000001</c:v>
                </c:pt>
                <c:pt idx="158">
                  <c:v>0.19041151000000001</c:v>
                </c:pt>
                <c:pt idx="159">
                  <c:v>0.19041151000000001</c:v>
                </c:pt>
                <c:pt idx="160">
                  <c:v>0.19041151000000001</c:v>
                </c:pt>
                <c:pt idx="161">
                  <c:v>0.19041151000000001</c:v>
                </c:pt>
                <c:pt idx="162">
                  <c:v>0.19041151000000001</c:v>
                </c:pt>
                <c:pt idx="163">
                  <c:v>0.19041151000000001</c:v>
                </c:pt>
                <c:pt idx="164">
                  <c:v>0.19041151000000001</c:v>
                </c:pt>
                <c:pt idx="165">
                  <c:v>0.19041151000000001</c:v>
                </c:pt>
                <c:pt idx="166">
                  <c:v>0.19041151000000001</c:v>
                </c:pt>
                <c:pt idx="167">
                  <c:v>0.19041151000000001</c:v>
                </c:pt>
                <c:pt idx="168">
                  <c:v>0.19041151000000001</c:v>
                </c:pt>
                <c:pt idx="169">
                  <c:v>0.19041151000000001</c:v>
                </c:pt>
                <c:pt idx="170">
                  <c:v>0.19041151000000001</c:v>
                </c:pt>
                <c:pt idx="171">
                  <c:v>0.19041151000000001</c:v>
                </c:pt>
                <c:pt idx="172">
                  <c:v>0.19041151000000001</c:v>
                </c:pt>
                <c:pt idx="173">
                  <c:v>0.19041151000000001</c:v>
                </c:pt>
                <c:pt idx="174">
                  <c:v>0.19041151000000001</c:v>
                </c:pt>
                <c:pt idx="175">
                  <c:v>0.19041151000000001</c:v>
                </c:pt>
                <c:pt idx="176">
                  <c:v>0.19041151000000001</c:v>
                </c:pt>
                <c:pt idx="177">
                  <c:v>0.19041151000000001</c:v>
                </c:pt>
                <c:pt idx="178">
                  <c:v>0.19041151000000001</c:v>
                </c:pt>
                <c:pt idx="179">
                  <c:v>0.19041151000000001</c:v>
                </c:pt>
                <c:pt idx="180">
                  <c:v>0.19041151000000001</c:v>
                </c:pt>
                <c:pt idx="181">
                  <c:v>0.19041151000000001</c:v>
                </c:pt>
                <c:pt idx="182">
                  <c:v>0.19041151000000001</c:v>
                </c:pt>
                <c:pt idx="183">
                  <c:v>0.19041151000000001</c:v>
                </c:pt>
                <c:pt idx="184">
                  <c:v>0.19041151000000001</c:v>
                </c:pt>
                <c:pt idx="185">
                  <c:v>0.19041151000000001</c:v>
                </c:pt>
                <c:pt idx="186">
                  <c:v>0.19041151000000001</c:v>
                </c:pt>
                <c:pt idx="187">
                  <c:v>0.19041151000000001</c:v>
                </c:pt>
                <c:pt idx="188">
                  <c:v>0.19041151000000001</c:v>
                </c:pt>
                <c:pt idx="189">
                  <c:v>0.19041151000000001</c:v>
                </c:pt>
                <c:pt idx="190">
                  <c:v>0.19041151000000001</c:v>
                </c:pt>
                <c:pt idx="191">
                  <c:v>0.19041151000000001</c:v>
                </c:pt>
                <c:pt idx="192">
                  <c:v>0.19041151000000001</c:v>
                </c:pt>
                <c:pt idx="193">
                  <c:v>0.19041151000000001</c:v>
                </c:pt>
                <c:pt idx="194">
                  <c:v>0.19041151000000001</c:v>
                </c:pt>
                <c:pt idx="195">
                  <c:v>0.19041151000000001</c:v>
                </c:pt>
                <c:pt idx="196">
                  <c:v>0.19041151000000001</c:v>
                </c:pt>
                <c:pt idx="197">
                  <c:v>0.19041151000000001</c:v>
                </c:pt>
                <c:pt idx="198">
                  <c:v>0.19041151000000001</c:v>
                </c:pt>
                <c:pt idx="199">
                  <c:v>0.19041151000000001</c:v>
                </c:pt>
                <c:pt idx="200">
                  <c:v>0.19041151000000001</c:v>
                </c:pt>
                <c:pt idx="201">
                  <c:v>0.19041151000000001</c:v>
                </c:pt>
                <c:pt idx="202">
                  <c:v>0.19041151000000001</c:v>
                </c:pt>
                <c:pt idx="203">
                  <c:v>0.19041151000000001</c:v>
                </c:pt>
                <c:pt idx="204">
                  <c:v>0.19041151000000001</c:v>
                </c:pt>
                <c:pt idx="205">
                  <c:v>0.19041151000000001</c:v>
                </c:pt>
                <c:pt idx="206">
                  <c:v>0.19041151000000001</c:v>
                </c:pt>
                <c:pt idx="207">
                  <c:v>0.19041151000000001</c:v>
                </c:pt>
                <c:pt idx="208">
                  <c:v>0.19041151000000001</c:v>
                </c:pt>
                <c:pt idx="209">
                  <c:v>0.19041151000000001</c:v>
                </c:pt>
                <c:pt idx="210">
                  <c:v>0.19041151000000001</c:v>
                </c:pt>
                <c:pt idx="211">
                  <c:v>0.19041151000000001</c:v>
                </c:pt>
                <c:pt idx="212">
                  <c:v>0.19041151000000001</c:v>
                </c:pt>
                <c:pt idx="213">
                  <c:v>0.19041151000000001</c:v>
                </c:pt>
                <c:pt idx="214">
                  <c:v>0.19041151000000001</c:v>
                </c:pt>
                <c:pt idx="215">
                  <c:v>0.19041151000000001</c:v>
                </c:pt>
                <c:pt idx="216">
                  <c:v>0.19041151000000001</c:v>
                </c:pt>
                <c:pt idx="217">
                  <c:v>0.19041151000000001</c:v>
                </c:pt>
                <c:pt idx="218">
                  <c:v>0.19041151000000001</c:v>
                </c:pt>
                <c:pt idx="219">
                  <c:v>0.19041151000000001</c:v>
                </c:pt>
                <c:pt idx="220">
                  <c:v>0.19041151000000001</c:v>
                </c:pt>
                <c:pt idx="221">
                  <c:v>0.19041151000000001</c:v>
                </c:pt>
                <c:pt idx="222">
                  <c:v>0.19041151000000001</c:v>
                </c:pt>
                <c:pt idx="223">
                  <c:v>0.19041151000000001</c:v>
                </c:pt>
                <c:pt idx="224">
                  <c:v>0.19041151000000001</c:v>
                </c:pt>
                <c:pt idx="225">
                  <c:v>0.19041151000000001</c:v>
                </c:pt>
                <c:pt idx="226">
                  <c:v>0.19041151000000001</c:v>
                </c:pt>
                <c:pt idx="227">
                  <c:v>0.19041151000000001</c:v>
                </c:pt>
                <c:pt idx="228">
                  <c:v>0.19041151000000001</c:v>
                </c:pt>
                <c:pt idx="229">
                  <c:v>0.19041151000000001</c:v>
                </c:pt>
                <c:pt idx="230">
                  <c:v>0.19041151000000001</c:v>
                </c:pt>
                <c:pt idx="231">
                  <c:v>0.19041151000000001</c:v>
                </c:pt>
                <c:pt idx="232">
                  <c:v>0.19041151000000001</c:v>
                </c:pt>
                <c:pt idx="233">
                  <c:v>0.19041151000000001</c:v>
                </c:pt>
                <c:pt idx="234">
                  <c:v>0.19041151000000001</c:v>
                </c:pt>
                <c:pt idx="235">
                  <c:v>0.19041151000000001</c:v>
                </c:pt>
                <c:pt idx="236">
                  <c:v>0.19041151000000001</c:v>
                </c:pt>
                <c:pt idx="237">
                  <c:v>0.19041151000000001</c:v>
                </c:pt>
                <c:pt idx="238">
                  <c:v>0.19041151000000001</c:v>
                </c:pt>
                <c:pt idx="239">
                  <c:v>0.19041151000000001</c:v>
                </c:pt>
                <c:pt idx="240">
                  <c:v>0.19041151000000001</c:v>
                </c:pt>
                <c:pt idx="241">
                  <c:v>0.19041151000000001</c:v>
                </c:pt>
                <c:pt idx="242">
                  <c:v>0.19041151000000001</c:v>
                </c:pt>
                <c:pt idx="243">
                  <c:v>0.19041151000000001</c:v>
                </c:pt>
                <c:pt idx="244">
                  <c:v>0.19041151000000001</c:v>
                </c:pt>
                <c:pt idx="245">
                  <c:v>0.19041151000000001</c:v>
                </c:pt>
                <c:pt idx="246">
                  <c:v>0.19041151000000001</c:v>
                </c:pt>
                <c:pt idx="247">
                  <c:v>0.19041151000000001</c:v>
                </c:pt>
                <c:pt idx="248">
                  <c:v>0.19041151000000001</c:v>
                </c:pt>
                <c:pt idx="249">
                  <c:v>0.19041151000000001</c:v>
                </c:pt>
                <c:pt idx="250">
                  <c:v>0.19041151000000001</c:v>
                </c:pt>
                <c:pt idx="251">
                  <c:v>0.19041151000000001</c:v>
                </c:pt>
                <c:pt idx="252">
                  <c:v>0.19041151000000001</c:v>
                </c:pt>
                <c:pt idx="253">
                  <c:v>0.19041151000000001</c:v>
                </c:pt>
                <c:pt idx="254">
                  <c:v>0.19041151000000001</c:v>
                </c:pt>
                <c:pt idx="255">
                  <c:v>0.19041151000000001</c:v>
                </c:pt>
                <c:pt idx="256">
                  <c:v>0.19041151000000001</c:v>
                </c:pt>
                <c:pt idx="257">
                  <c:v>0.19041151000000001</c:v>
                </c:pt>
                <c:pt idx="258">
                  <c:v>0.19041151000000001</c:v>
                </c:pt>
                <c:pt idx="259">
                  <c:v>0.19041151000000001</c:v>
                </c:pt>
                <c:pt idx="260">
                  <c:v>0.19041151000000001</c:v>
                </c:pt>
                <c:pt idx="261">
                  <c:v>0.19041151000000001</c:v>
                </c:pt>
                <c:pt idx="262">
                  <c:v>0.19041151000000001</c:v>
                </c:pt>
                <c:pt idx="263">
                  <c:v>0.19041151000000001</c:v>
                </c:pt>
                <c:pt idx="264">
                  <c:v>0.19041151000000001</c:v>
                </c:pt>
                <c:pt idx="265">
                  <c:v>0.19041151000000001</c:v>
                </c:pt>
                <c:pt idx="266">
                  <c:v>0.19041151000000001</c:v>
                </c:pt>
                <c:pt idx="267">
                  <c:v>0.19041151000000001</c:v>
                </c:pt>
                <c:pt idx="268">
                  <c:v>0.19041151000000001</c:v>
                </c:pt>
                <c:pt idx="269">
                  <c:v>0.19041151000000001</c:v>
                </c:pt>
                <c:pt idx="270">
                  <c:v>0.19041151000000001</c:v>
                </c:pt>
                <c:pt idx="271">
                  <c:v>0.19041151000000001</c:v>
                </c:pt>
                <c:pt idx="272">
                  <c:v>0.19041151000000001</c:v>
                </c:pt>
                <c:pt idx="273">
                  <c:v>0.19041151000000001</c:v>
                </c:pt>
                <c:pt idx="274">
                  <c:v>0.19041151000000001</c:v>
                </c:pt>
                <c:pt idx="275">
                  <c:v>0.19041151000000001</c:v>
                </c:pt>
                <c:pt idx="276">
                  <c:v>0.19041151000000001</c:v>
                </c:pt>
                <c:pt idx="277">
                  <c:v>0.19041151000000001</c:v>
                </c:pt>
                <c:pt idx="278">
                  <c:v>0.19041151000000001</c:v>
                </c:pt>
                <c:pt idx="279">
                  <c:v>0.19041151000000001</c:v>
                </c:pt>
                <c:pt idx="280">
                  <c:v>0.19041151000000001</c:v>
                </c:pt>
                <c:pt idx="281">
                  <c:v>0.19041151000000001</c:v>
                </c:pt>
                <c:pt idx="282">
                  <c:v>0.19041151000000001</c:v>
                </c:pt>
                <c:pt idx="283">
                  <c:v>0.19041151000000001</c:v>
                </c:pt>
                <c:pt idx="284">
                  <c:v>0.19041151000000001</c:v>
                </c:pt>
                <c:pt idx="285">
                  <c:v>0.19041151000000001</c:v>
                </c:pt>
                <c:pt idx="286">
                  <c:v>0.19041151000000001</c:v>
                </c:pt>
                <c:pt idx="287">
                  <c:v>0.19041151000000001</c:v>
                </c:pt>
                <c:pt idx="288">
                  <c:v>0.19041151000000001</c:v>
                </c:pt>
                <c:pt idx="289">
                  <c:v>0.19041151000000001</c:v>
                </c:pt>
                <c:pt idx="290">
                  <c:v>0.19041151000000001</c:v>
                </c:pt>
                <c:pt idx="291">
                  <c:v>0.19041151000000001</c:v>
                </c:pt>
                <c:pt idx="292">
                  <c:v>0.19041151000000001</c:v>
                </c:pt>
                <c:pt idx="293">
                  <c:v>0.19041151000000001</c:v>
                </c:pt>
                <c:pt idx="294">
                  <c:v>0.19041151000000001</c:v>
                </c:pt>
                <c:pt idx="295">
                  <c:v>0.19041151000000001</c:v>
                </c:pt>
                <c:pt idx="296">
                  <c:v>0.19041151000000001</c:v>
                </c:pt>
                <c:pt idx="297">
                  <c:v>0.19041151000000001</c:v>
                </c:pt>
                <c:pt idx="298">
                  <c:v>0.19041151000000001</c:v>
                </c:pt>
                <c:pt idx="299">
                  <c:v>0.19041151000000001</c:v>
                </c:pt>
                <c:pt idx="300">
                  <c:v>0.19041151000000001</c:v>
                </c:pt>
                <c:pt idx="301">
                  <c:v>0.19041151000000001</c:v>
                </c:pt>
                <c:pt idx="302">
                  <c:v>0.19041151000000001</c:v>
                </c:pt>
                <c:pt idx="303">
                  <c:v>0.19041151000000001</c:v>
                </c:pt>
                <c:pt idx="304">
                  <c:v>0.19041151000000001</c:v>
                </c:pt>
                <c:pt idx="305">
                  <c:v>0.19041151000000001</c:v>
                </c:pt>
                <c:pt idx="306">
                  <c:v>0.19041151000000001</c:v>
                </c:pt>
                <c:pt idx="307">
                  <c:v>0.19041151000000001</c:v>
                </c:pt>
                <c:pt idx="308">
                  <c:v>0.19041151000000001</c:v>
                </c:pt>
                <c:pt idx="309">
                  <c:v>0.19041151000000001</c:v>
                </c:pt>
                <c:pt idx="310">
                  <c:v>0.19041151000000001</c:v>
                </c:pt>
                <c:pt idx="311">
                  <c:v>0.19041151000000001</c:v>
                </c:pt>
                <c:pt idx="312">
                  <c:v>0.19041151000000001</c:v>
                </c:pt>
                <c:pt idx="313">
                  <c:v>0.19041151000000001</c:v>
                </c:pt>
                <c:pt idx="314">
                  <c:v>0.19041151000000001</c:v>
                </c:pt>
                <c:pt idx="315">
                  <c:v>0.19041151000000001</c:v>
                </c:pt>
                <c:pt idx="316">
                  <c:v>0.19041151000000001</c:v>
                </c:pt>
                <c:pt idx="317">
                  <c:v>0.19041151000000001</c:v>
                </c:pt>
                <c:pt idx="318">
                  <c:v>0.19041151000000001</c:v>
                </c:pt>
                <c:pt idx="319">
                  <c:v>0.19041151000000001</c:v>
                </c:pt>
                <c:pt idx="320">
                  <c:v>0.19041151000000001</c:v>
                </c:pt>
                <c:pt idx="321">
                  <c:v>0.19041151000000001</c:v>
                </c:pt>
                <c:pt idx="322">
                  <c:v>0.19041151000000001</c:v>
                </c:pt>
                <c:pt idx="323">
                  <c:v>0.19041151000000001</c:v>
                </c:pt>
                <c:pt idx="324">
                  <c:v>0.19041151000000001</c:v>
                </c:pt>
                <c:pt idx="325">
                  <c:v>0.19041151000000001</c:v>
                </c:pt>
                <c:pt idx="326">
                  <c:v>0.19041151000000001</c:v>
                </c:pt>
                <c:pt idx="327">
                  <c:v>0.19041151000000001</c:v>
                </c:pt>
                <c:pt idx="328">
                  <c:v>0.19041151000000001</c:v>
                </c:pt>
                <c:pt idx="329">
                  <c:v>0.19041151000000001</c:v>
                </c:pt>
                <c:pt idx="330">
                  <c:v>0.19041151000000001</c:v>
                </c:pt>
                <c:pt idx="331">
                  <c:v>0.19041151000000001</c:v>
                </c:pt>
                <c:pt idx="332">
                  <c:v>0.19041151000000001</c:v>
                </c:pt>
                <c:pt idx="333">
                  <c:v>0.19041151000000001</c:v>
                </c:pt>
                <c:pt idx="334">
                  <c:v>0.19041151000000001</c:v>
                </c:pt>
                <c:pt idx="335">
                  <c:v>0.19041151000000001</c:v>
                </c:pt>
                <c:pt idx="336">
                  <c:v>0.19041151000000001</c:v>
                </c:pt>
                <c:pt idx="337">
                  <c:v>0.19041151000000001</c:v>
                </c:pt>
                <c:pt idx="338">
                  <c:v>0.19041151000000001</c:v>
                </c:pt>
                <c:pt idx="339">
                  <c:v>0.19041151000000001</c:v>
                </c:pt>
                <c:pt idx="340">
                  <c:v>0.19041151000000001</c:v>
                </c:pt>
                <c:pt idx="341">
                  <c:v>0.19041151000000001</c:v>
                </c:pt>
                <c:pt idx="342">
                  <c:v>0.19041151000000001</c:v>
                </c:pt>
                <c:pt idx="343">
                  <c:v>0.19041151000000001</c:v>
                </c:pt>
                <c:pt idx="344">
                  <c:v>0.19041151000000001</c:v>
                </c:pt>
                <c:pt idx="345">
                  <c:v>0.19041151000000001</c:v>
                </c:pt>
                <c:pt idx="346">
                  <c:v>0.19041151000000001</c:v>
                </c:pt>
                <c:pt idx="347">
                  <c:v>0.19041151000000001</c:v>
                </c:pt>
                <c:pt idx="348">
                  <c:v>0.19041151000000001</c:v>
                </c:pt>
                <c:pt idx="349">
                  <c:v>0.19041151000000001</c:v>
                </c:pt>
                <c:pt idx="350">
                  <c:v>0.19041151000000001</c:v>
                </c:pt>
                <c:pt idx="351">
                  <c:v>0.19041151000000001</c:v>
                </c:pt>
                <c:pt idx="352">
                  <c:v>0.19041151000000001</c:v>
                </c:pt>
                <c:pt idx="353">
                  <c:v>0.19041151000000001</c:v>
                </c:pt>
                <c:pt idx="354">
                  <c:v>0.19041151000000001</c:v>
                </c:pt>
                <c:pt idx="355">
                  <c:v>0.19041151000000001</c:v>
                </c:pt>
                <c:pt idx="356">
                  <c:v>0.19041151000000001</c:v>
                </c:pt>
                <c:pt idx="357">
                  <c:v>0.19041151000000001</c:v>
                </c:pt>
                <c:pt idx="358">
                  <c:v>0.19041151000000001</c:v>
                </c:pt>
                <c:pt idx="359">
                  <c:v>0.19041151000000001</c:v>
                </c:pt>
                <c:pt idx="360">
                  <c:v>0.19041151000000001</c:v>
                </c:pt>
                <c:pt idx="361">
                  <c:v>0.19041151000000001</c:v>
                </c:pt>
                <c:pt idx="362">
                  <c:v>0.19041151000000001</c:v>
                </c:pt>
                <c:pt idx="363">
                  <c:v>0.19041151000000001</c:v>
                </c:pt>
                <c:pt idx="364">
                  <c:v>0.19041151000000001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29-42FC-94D8-E32ABEBD3D8A}"/>
            </c:ext>
          </c:extLst>
        </c:ser>
        <c:ser>
          <c:idx val="1"/>
          <c:order val="1"/>
          <c:tx>
            <c:strRef>
              <c:f>'Pablo_mais_grain_2011-2012'!$H$1</c:f>
              <c:strCache>
                <c:ptCount val="1"/>
                <c:pt idx="0">
                  <c:v>theta 33 kPa, field cap</c:v>
                </c:pt>
              </c:strCache>
            </c:strRef>
          </c:tx>
          <c:marker>
            <c:symbol val="none"/>
          </c:marker>
          <c:cat>
            <c:numRef>
              <c:f>'Pablo_mais_grain_2011-2012'!$A$2:$A$366</c:f>
              <c:numCache>
                <c:formatCode>m/d/yyyy</c:formatCode>
                <c:ptCount val="365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  <c:pt idx="23">
                  <c:v>40840</c:v>
                </c:pt>
                <c:pt idx="24">
                  <c:v>40841</c:v>
                </c:pt>
                <c:pt idx="25">
                  <c:v>40842</c:v>
                </c:pt>
                <c:pt idx="26">
                  <c:v>40843</c:v>
                </c:pt>
                <c:pt idx="27">
                  <c:v>40844</c:v>
                </c:pt>
                <c:pt idx="28">
                  <c:v>40845</c:v>
                </c:pt>
                <c:pt idx="29">
                  <c:v>40846</c:v>
                </c:pt>
                <c:pt idx="30">
                  <c:v>40847</c:v>
                </c:pt>
                <c:pt idx="31">
                  <c:v>40848</c:v>
                </c:pt>
                <c:pt idx="32">
                  <c:v>40849</c:v>
                </c:pt>
                <c:pt idx="33">
                  <c:v>40850</c:v>
                </c:pt>
                <c:pt idx="34">
                  <c:v>40851</c:v>
                </c:pt>
                <c:pt idx="35">
                  <c:v>40852</c:v>
                </c:pt>
                <c:pt idx="36">
                  <c:v>40853</c:v>
                </c:pt>
                <c:pt idx="37">
                  <c:v>40854</c:v>
                </c:pt>
                <c:pt idx="38">
                  <c:v>40855</c:v>
                </c:pt>
                <c:pt idx="39">
                  <c:v>40856</c:v>
                </c:pt>
                <c:pt idx="40">
                  <c:v>40857</c:v>
                </c:pt>
                <c:pt idx="41">
                  <c:v>40858</c:v>
                </c:pt>
                <c:pt idx="42">
                  <c:v>40859</c:v>
                </c:pt>
                <c:pt idx="43">
                  <c:v>40860</c:v>
                </c:pt>
                <c:pt idx="44">
                  <c:v>40861</c:v>
                </c:pt>
                <c:pt idx="45">
                  <c:v>40862</c:v>
                </c:pt>
                <c:pt idx="46">
                  <c:v>40863</c:v>
                </c:pt>
                <c:pt idx="47">
                  <c:v>40864</c:v>
                </c:pt>
                <c:pt idx="48">
                  <c:v>40865</c:v>
                </c:pt>
                <c:pt idx="49">
                  <c:v>40866</c:v>
                </c:pt>
                <c:pt idx="50">
                  <c:v>40867</c:v>
                </c:pt>
                <c:pt idx="51">
                  <c:v>40868</c:v>
                </c:pt>
                <c:pt idx="52">
                  <c:v>40869</c:v>
                </c:pt>
                <c:pt idx="53">
                  <c:v>40870</c:v>
                </c:pt>
                <c:pt idx="54">
                  <c:v>40871</c:v>
                </c:pt>
                <c:pt idx="55">
                  <c:v>40872</c:v>
                </c:pt>
                <c:pt idx="56">
                  <c:v>40873</c:v>
                </c:pt>
                <c:pt idx="57">
                  <c:v>40874</c:v>
                </c:pt>
                <c:pt idx="58">
                  <c:v>40875</c:v>
                </c:pt>
                <c:pt idx="59">
                  <c:v>40876</c:v>
                </c:pt>
                <c:pt idx="60">
                  <c:v>40877</c:v>
                </c:pt>
                <c:pt idx="61">
                  <c:v>40878</c:v>
                </c:pt>
                <c:pt idx="62">
                  <c:v>40879</c:v>
                </c:pt>
                <c:pt idx="63">
                  <c:v>40880</c:v>
                </c:pt>
                <c:pt idx="64">
                  <c:v>40881</c:v>
                </c:pt>
                <c:pt idx="65">
                  <c:v>40882</c:v>
                </c:pt>
                <c:pt idx="66">
                  <c:v>40883</c:v>
                </c:pt>
                <c:pt idx="67">
                  <c:v>40884</c:v>
                </c:pt>
                <c:pt idx="68">
                  <c:v>40885</c:v>
                </c:pt>
                <c:pt idx="69">
                  <c:v>40886</c:v>
                </c:pt>
                <c:pt idx="70">
                  <c:v>40887</c:v>
                </c:pt>
                <c:pt idx="71">
                  <c:v>40888</c:v>
                </c:pt>
                <c:pt idx="72">
                  <c:v>40889</c:v>
                </c:pt>
                <c:pt idx="73">
                  <c:v>40890</c:v>
                </c:pt>
                <c:pt idx="74">
                  <c:v>40891</c:v>
                </c:pt>
                <c:pt idx="75">
                  <c:v>40892</c:v>
                </c:pt>
                <c:pt idx="76">
                  <c:v>40893</c:v>
                </c:pt>
                <c:pt idx="77">
                  <c:v>40894</c:v>
                </c:pt>
                <c:pt idx="78">
                  <c:v>40895</c:v>
                </c:pt>
                <c:pt idx="79">
                  <c:v>40896</c:v>
                </c:pt>
                <c:pt idx="80">
                  <c:v>40897</c:v>
                </c:pt>
                <c:pt idx="81">
                  <c:v>40898</c:v>
                </c:pt>
                <c:pt idx="82">
                  <c:v>40899</c:v>
                </c:pt>
                <c:pt idx="83">
                  <c:v>40900</c:v>
                </c:pt>
                <c:pt idx="84">
                  <c:v>40901</c:v>
                </c:pt>
                <c:pt idx="85">
                  <c:v>40902</c:v>
                </c:pt>
                <c:pt idx="86">
                  <c:v>40903</c:v>
                </c:pt>
                <c:pt idx="87">
                  <c:v>40904</c:v>
                </c:pt>
                <c:pt idx="88">
                  <c:v>40905</c:v>
                </c:pt>
                <c:pt idx="89">
                  <c:v>40906</c:v>
                </c:pt>
                <c:pt idx="90">
                  <c:v>40907</c:v>
                </c:pt>
                <c:pt idx="91">
                  <c:v>40908</c:v>
                </c:pt>
                <c:pt idx="92">
                  <c:v>40909</c:v>
                </c:pt>
                <c:pt idx="93">
                  <c:v>40910</c:v>
                </c:pt>
                <c:pt idx="94">
                  <c:v>40911</c:v>
                </c:pt>
                <c:pt idx="95">
                  <c:v>40912</c:v>
                </c:pt>
                <c:pt idx="96">
                  <c:v>40913</c:v>
                </c:pt>
                <c:pt idx="97">
                  <c:v>40914</c:v>
                </c:pt>
                <c:pt idx="98">
                  <c:v>40915</c:v>
                </c:pt>
                <c:pt idx="99">
                  <c:v>40916</c:v>
                </c:pt>
                <c:pt idx="100">
                  <c:v>40917</c:v>
                </c:pt>
                <c:pt idx="101">
                  <c:v>40918</c:v>
                </c:pt>
                <c:pt idx="102">
                  <c:v>40919</c:v>
                </c:pt>
                <c:pt idx="103">
                  <c:v>40920</c:v>
                </c:pt>
                <c:pt idx="104">
                  <c:v>40921</c:v>
                </c:pt>
                <c:pt idx="105">
                  <c:v>40922</c:v>
                </c:pt>
                <c:pt idx="106">
                  <c:v>40923</c:v>
                </c:pt>
                <c:pt idx="107">
                  <c:v>40924</c:v>
                </c:pt>
                <c:pt idx="108">
                  <c:v>40925</c:v>
                </c:pt>
                <c:pt idx="109">
                  <c:v>40926</c:v>
                </c:pt>
                <c:pt idx="110">
                  <c:v>40927</c:v>
                </c:pt>
                <c:pt idx="111">
                  <c:v>40928</c:v>
                </c:pt>
                <c:pt idx="112">
                  <c:v>40929</c:v>
                </c:pt>
                <c:pt idx="113">
                  <c:v>40930</c:v>
                </c:pt>
                <c:pt idx="114">
                  <c:v>40931</c:v>
                </c:pt>
                <c:pt idx="115">
                  <c:v>40932</c:v>
                </c:pt>
                <c:pt idx="116">
                  <c:v>40933</c:v>
                </c:pt>
                <c:pt idx="117">
                  <c:v>40934</c:v>
                </c:pt>
                <c:pt idx="118">
                  <c:v>40935</c:v>
                </c:pt>
                <c:pt idx="119">
                  <c:v>40936</c:v>
                </c:pt>
                <c:pt idx="120">
                  <c:v>40937</c:v>
                </c:pt>
                <c:pt idx="121">
                  <c:v>40938</c:v>
                </c:pt>
                <c:pt idx="122">
                  <c:v>40939</c:v>
                </c:pt>
                <c:pt idx="123">
                  <c:v>40940</c:v>
                </c:pt>
                <c:pt idx="124">
                  <c:v>40941</c:v>
                </c:pt>
                <c:pt idx="125">
                  <c:v>40942</c:v>
                </c:pt>
                <c:pt idx="126">
                  <c:v>40943</c:v>
                </c:pt>
                <c:pt idx="127">
                  <c:v>40944</c:v>
                </c:pt>
                <c:pt idx="128">
                  <c:v>40945</c:v>
                </c:pt>
                <c:pt idx="129">
                  <c:v>40946</c:v>
                </c:pt>
                <c:pt idx="130">
                  <c:v>40947</c:v>
                </c:pt>
                <c:pt idx="131">
                  <c:v>40948</c:v>
                </c:pt>
                <c:pt idx="132">
                  <c:v>40949</c:v>
                </c:pt>
                <c:pt idx="133">
                  <c:v>40950</c:v>
                </c:pt>
                <c:pt idx="134">
                  <c:v>40951</c:v>
                </c:pt>
                <c:pt idx="135">
                  <c:v>40952</c:v>
                </c:pt>
                <c:pt idx="136">
                  <c:v>40953</c:v>
                </c:pt>
                <c:pt idx="137">
                  <c:v>40954</c:v>
                </c:pt>
                <c:pt idx="138">
                  <c:v>40955</c:v>
                </c:pt>
                <c:pt idx="139">
                  <c:v>40956</c:v>
                </c:pt>
                <c:pt idx="140">
                  <c:v>40957</c:v>
                </c:pt>
                <c:pt idx="141">
                  <c:v>40958</c:v>
                </c:pt>
                <c:pt idx="142">
                  <c:v>40959</c:v>
                </c:pt>
                <c:pt idx="143">
                  <c:v>40960</c:v>
                </c:pt>
                <c:pt idx="144">
                  <c:v>40961</c:v>
                </c:pt>
                <c:pt idx="145">
                  <c:v>40962</c:v>
                </c:pt>
                <c:pt idx="146">
                  <c:v>40963</c:v>
                </c:pt>
                <c:pt idx="147">
                  <c:v>40964</c:v>
                </c:pt>
                <c:pt idx="148">
                  <c:v>40965</c:v>
                </c:pt>
                <c:pt idx="149">
                  <c:v>40966</c:v>
                </c:pt>
                <c:pt idx="150">
                  <c:v>40967</c:v>
                </c:pt>
                <c:pt idx="151">
                  <c:v>40968</c:v>
                </c:pt>
                <c:pt idx="152">
                  <c:v>40969</c:v>
                </c:pt>
                <c:pt idx="153">
                  <c:v>40970</c:v>
                </c:pt>
                <c:pt idx="154">
                  <c:v>40971</c:v>
                </c:pt>
                <c:pt idx="155">
                  <c:v>40972</c:v>
                </c:pt>
                <c:pt idx="156">
                  <c:v>40973</c:v>
                </c:pt>
                <c:pt idx="157">
                  <c:v>40974</c:v>
                </c:pt>
                <c:pt idx="158">
                  <c:v>40975</c:v>
                </c:pt>
                <c:pt idx="159">
                  <c:v>40976</c:v>
                </c:pt>
                <c:pt idx="160">
                  <c:v>40977</c:v>
                </c:pt>
                <c:pt idx="161">
                  <c:v>40978</c:v>
                </c:pt>
                <c:pt idx="162">
                  <c:v>40979</c:v>
                </c:pt>
                <c:pt idx="163">
                  <c:v>40980</c:v>
                </c:pt>
                <c:pt idx="164">
                  <c:v>40981</c:v>
                </c:pt>
                <c:pt idx="165">
                  <c:v>40982</c:v>
                </c:pt>
                <c:pt idx="166">
                  <c:v>40983</c:v>
                </c:pt>
                <c:pt idx="167">
                  <c:v>40984</c:v>
                </c:pt>
                <c:pt idx="168">
                  <c:v>40985</c:v>
                </c:pt>
                <c:pt idx="169">
                  <c:v>40986</c:v>
                </c:pt>
                <c:pt idx="170">
                  <c:v>40987</c:v>
                </c:pt>
                <c:pt idx="171">
                  <c:v>40988</c:v>
                </c:pt>
                <c:pt idx="172">
                  <c:v>40989</c:v>
                </c:pt>
                <c:pt idx="173">
                  <c:v>40990</c:v>
                </c:pt>
                <c:pt idx="174">
                  <c:v>40991</c:v>
                </c:pt>
                <c:pt idx="175">
                  <c:v>40992</c:v>
                </c:pt>
                <c:pt idx="176">
                  <c:v>40993</c:v>
                </c:pt>
                <c:pt idx="177">
                  <c:v>40994</c:v>
                </c:pt>
                <c:pt idx="178">
                  <c:v>40995</c:v>
                </c:pt>
                <c:pt idx="179">
                  <c:v>40996</c:v>
                </c:pt>
                <c:pt idx="180">
                  <c:v>40997</c:v>
                </c:pt>
                <c:pt idx="181">
                  <c:v>40998</c:v>
                </c:pt>
                <c:pt idx="182">
                  <c:v>40999</c:v>
                </c:pt>
                <c:pt idx="183">
                  <c:v>41000</c:v>
                </c:pt>
                <c:pt idx="184">
                  <c:v>41001</c:v>
                </c:pt>
                <c:pt idx="185">
                  <c:v>41002</c:v>
                </c:pt>
                <c:pt idx="186">
                  <c:v>41003</c:v>
                </c:pt>
                <c:pt idx="187">
                  <c:v>41004</c:v>
                </c:pt>
                <c:pt idx="188">
                  <c:v>41005</c:v>
                </c:pt>
                <c:pt idx="189">
                  <c:v>41006</c:v>
                </c:pt>
                <c:pt idx="190">
                  <c:v>41007</c:v>
                </c:pt>
                <c:pt idx="191">
                  <c:v>41008</c:v>
                </c:pt>
                <c:pt idx="192">
                  <c:v>41009</c:v>
                </c:pt>
                <c:pt idx="193">
                  <c:v>41010</c:v>
                </c:pt>
                <c:pt idx="194">
                  <c:v>41011</c:v>
                </c:pt>
                <c:pt idx="195">
                  <c:v>41012</c:v>
                </c:pt>
                <c:pt idx="196">
                  <c:v>41013</c:v>
                </c:pt>
                <c:pt idx="197">
                  <c:v>41014</c:v>
                </c:pt>
                <c:pt idx="198">
                  <c:v>41015</c:v>
                </c:pt>
                <c:pt idx="199">
                  <c:v>41016</c:v>
                </c:pt>
                <c:pt idx="200">
                  <c:v>41017</c:v>
                </c:pt>
                <c:pt idx="201">
                  <c:v>41018</c:v>
                </c:pt>
                <c:pt idx="202">
                  <c:v>41019</c:v>
                </c:pt>
                <c:pt idx="203">
                  <c:v>41020</c:v>
                </c:pt>
                <c:pt idx="204">
                  <c:v>41021</c:v>
                </c:pt>
                <c:pt idx="205">
                  <c:v>41022</c:v>
                </c:pt>
                <c:pt idx="206">
                  <c:v>41023</c:v>
                </c:pt>
                <c:pt idx="207">
                  <c:v>41024</c:v>
                </c:pt>
                <c:pt idx="208">
                  <c:v>41025</c:v>
                </c:pt>
                <c:pt idx="209">
                  <c:v>41026</c:v>
                </c:pt>
                <c:pt idx="210">
                  <c:v>41027</c:v>
                </c:pt>
                <c:pt idx="211">
                  <c:v>41028</c:v>
                </c:pt>
                <c:pt idx="212">
                  <c:v>41029</c:v>
                </c:pt>
                <c:pt idx="213">
                  <c:v>41030</c:v>
                </c:pt>
                <c:pt idx="214">
                  <c:v>41031</c:v>
                </c:pt>
                <c:pt idx="215">
                  <c:v>41032</c:v>
                </c:pt>
                <c:pt idx="216">
                  <c:v>41033</c:v>
                </c:pt>
                <c:pt idx="217">
                  <c:v>41034</c:v>
                </c:pt>
                <c:pt idx="218">
                  <c:v>41035</c:v>
                </c:pt>
                <c:pt idx="219">
                  <c:v>41036</c:v>
                </c:pt>
                <c:pt idx="220">
                  <c:v>41037</c:v>
                </c:pt>
                <c:pt idx="221">
                  <c:v>41038</c:v>
                </c:pt>
                <c:pt idx="222">
                  <c:v>41039</c:v>
                </c:pt>
                <c:pt idx="223">
                  <c:v>41040</c:v>
                </c:pt>
                <c:pt idx="224">
                  <c:v>41041</c:v>
                </c:pt>
                <c:pt idx="225">
                  <c:v>41042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41048</c:v>
                </c:pt>
                <c:pt idx="232">
                  <c:v>41049</c:v>
                </c:pt>
                <c:pt idx="233">
                  <c:v>41050</c:v>
                </c:pt>
                <c:pt idx="234">
                  <c:v>41051</c:v>
                </c:pt>
                <c:pt idx="235">
                  <c:v>41052</c:v>
                </c:pt>
                <c:pt idx="236">
                  <c:v>41053</c:v>
                </c:pt>
                <c:pt idx="237">
                  <c:v>41054</c:v>
                </c:pt>
                <c:pt idx="238">
                  <c:v>41055</c:v>
                </c:pt>
                <c:pt idx="239">
                  <c:v>41056</c:v>
                </c:pt>
                <c:pt idx="240">
                  <c:v>41057</c:v>
                </c:pt>
                <c:pt idx="241">
                  <c:v>41058</c:v>
                </c:pt>
                <c:pt idx="242">
                  <c:v>41059</c:v>
                </c:pt>
                <c:pt idx="243">
                  <c:v>41060</c:v>
                </c:pt>
                <c:pt idx="244">
                  <c:v>41061</c:v>
                </c:pt>
                <c:pt idx="245">
                  <c:v>41062</c:v>
                </c:pt>
                <c:pt idx="246">
                  <c:v>41063</c:v>
                </c:pt>
                <c:pt idx="247">
                  <c:v>41064</c:v>
                </c:pt>
                <c:pt idx="248">
                  <c:v>41065</c:v>
                </c:pt>
                <c:pt idx="249">
                  <c:v>41066</c:v>
                </c:pt>
                <c:pt idx="250">
                  <c:v>41067</c:v>
                </c:pt>
                <c:pt idx="251">
                  <c:v>41068</c:v>
                </c:pt>
                <c:pt idx="252">
                  <c:v>41069</c:v>
                </c:pt>
                <c:pt idx="253">
                  <c:v>41070</c:v>
                </c:pt>
                <c:pt idx="254">
                  <c:v>41071</c:v>
                </c:pt>
                <c:pt idx="255">
                  <c:v>41072</c:v>
                </c:pt>
                <c:pt idx="256">
                  <c:v>41073</c:v>
                </c:pt>
                <c:pt idx="257">
                  <c:v>41074</c:v>
                </c:pt>
                <c:pt idx="258">
                  <c:v>41075</c:v>
                </c:pt>
                <c:pt idx="259">
                  <c:v>41076</c:v>
                </c:pt>
                <c:pt idx="260">
                  <c:v>41077</c:v>
                </c:pt>
                <c:pt idx="261">
                  <c:v>41078</c:v>
                </c:pt>
                <c:pt idx="262">
                  <c:v>41079</c:v>
                </c:pt>
                <c:pt idx="263">
                  <c:v>41080</c:v>
                </c:pt>
                <c:pt idx="264">
                  <c:v>41081</c:v>
                </c:pt>
                <c:pt idx="265">
                  <c:v>41082</c:v>
                </c:pt>
                <c:pt idx="266">
                  <c:v>41083</c:v>
                </c:pt>
                <c:pt idx="267">
                  <c:v>41084</c:v>
                </c:pt>
                <c:pt idx="268">
                  <c:v>41085</c:v>
                </c:pt>
                <c:pt idx="269">
                  <c:v>41086</c:v>
                </c:pt>
                <c:pt idx="270">
                  <c:v>41087</c:v>
                </c:pt>
                <c:pt idx="271">
                  <c:v>41088</c:v>
                </c:pt>
                <c:pt idx="272">
                  <c:v>41089</c:v>
                </c:pt>
                <c:pt idx="273">
                  <c:v>41090</c:v>
                </c:pt>
                <c:pt idx="274">
                  <c:v>41091</c:v>
                </c:pt>
                <c:pt idx="275">
                  <c:v>41092</c:v>
                </c:pt>
                <c:pt idx="276">
                  <c:v>41093</c:v>
                </c:pt>
                <c:pt idx="277">
                  <c:v>41094</c:v>
                </c:pt>
                <c:pt idx="278">
                  <c:v>41095</c:v>
                </c:pt>
                <c:pt idx="279">
                  <c:v>41096</c:v>
                </c:pt>
                <c:pt idx="280">
                  <c:v>41097</c:v>
                </c:pt>
                <c:pt idx="281">
                  <c:v>41098</c:v>
                </c:pt>
                <c:pt idx="282">
                  <c:v>41099</c:v>
                </c:pt>
                <c:pt idx="283">
                  <c:v>41100</c:v>
                </c:pt>
                <c:pt idx="284">
                  <c:v>41101</c:v>
                </c:pt>
                <c:pt idx="285">
                  <c:v>41102</c:v>
                </c:pt>
                <c:pt idx="286">
                  <c:v>41103</c:v>
                </c:pt>
                <c:pt idx="287">
                  <c:v>41104</c:v>
                </c:pt>
                <c:pt idx="288">
                  <c:v>41105</c:v>
                </c:pt>
                <c:pt idx="289">
                  <c:v>41106</c:v>
                </c:pt>
                <c:pt idx="290">
                  <c:v>41107</c:v>
                </c:pt>
                <c:pt idx="291">
                  <c:v>41108</c:v>
                </c:pt>
                <c:pt idx="292">
                  <c:v>41109</c:v>
                </c:pt>
                <c:pt idx="293">
                  <c:v>41110</c:v>
                </c:pt>
                <c:pt idx="294">
                  <c:v>41111</c:v>
                </c:pt>
                <c:pt idx="295">
                  <c:v>41112</c:v>
                </c:pt>
                <c:pt idx="296">
                  <c:v>41113</c:v>
                </c:pt>
                <c:pt idx="297">
                  <c:v>41114</c:v>
                </c:pt>
                <c:pt idx="298">
                  <c:v>41115</c:v>
                </c:pt>
                <c:pt idx="299">
                  <c:v>41116</c:v>
                </c:pt>
                <c:pt idx="300">
                  <c:v>41117</c:v>
                </c:pt>
                <c:pt idx="301">
                  <c:v>41118</c:v>
                </c:pt>
                <c:pt idx="302">
                  <c:v>41119</c:v>
                </c:pt>
                <c:pt idx="303">
                  <c:v>41120</c:v>
                </c:pt>
                <c:pt idx="304">
                  <c:v>41121</c:v>
                </c:pt>
                <c:pt idx="305">
                  <c:v>41122</c:v>
                </c:pt>
                <c:pt idx="306">
                  <c:v>41123</c:v>
                </c:pt>
                <c:pt idx="307">
                  <c:v>41124</c:v>
                </c:pt>
                <c:pt idx="308">
                  <c:v>41125</c:v>
                </c:pt>
                <c:pt idx="309">
                  <c:v>41126</c:v>
                </c:pt>
                <c:pt idx="310">
                  <c:v>41127</c:v>
                </c:pt>
                <c:pt idx="311">
                  <c:v>41128</c:v>
                </c:pt>
                <c:pt idx="312">
                  <c:v>41129</c:v>
                </c:pt>
                <c:pt idx="313">
                  <c:v>41130</c:v>
                </c:pt>
                <c:pt idx="314">
                  <c:v>41131</c:v>
                </c:pt>
                <c:pt idx="315">
                  <c:v>41132</c:v>
                </c:pt>
                <c:pt idx="316">
                  <c:v>41133</c:v>
                </c:pt>
                <c:pt idx="317">
                  <c:v>41134</c:v>
                </c:pt>
                <c:pt idx="318">
                  <c:v>41135</c:v>
                </c:pt>
                <c:pt idx="319">
                  <c:v>41136</c:v>
                </c:pt>
                <c:pt idx="320">
                  <c:v>41137</c:v>
                </c:pt>
                <c:pt idx="321">
                  <c:v>41138</c:v>
                </c:pt>
                <c:pt idx="322">
                  <c:v>41139</c:v>
                </c:pt>
                <c:pt idx="323">
                  <c:v>41140</c:v>
                </c:pt>
                <c:pt idx="324">
                  <c:v>41141</c:v>
                </c:pt>
                <c:pt idx="325">
                  <c:v>41142</c:v>
                </c:pt>
                <c:pt idx="326">
                  <c:v>41143</c:v>
                </c:pt>
                <c:pt idx="327">
                  <c:v>41144</c:v>
                </c:pt>
                <c:pt idx="328">
                  <c:v>41145</c:v>
                </c:pt>
                <c:pt idx="329">
                  <c:v>41146</c:v>
                </c:pt>
                <c:pt idx="330">
                  <c:v>41147</c:v>
                </c:pt>
                <c:pt idx="331">
                  <c:v>41148</c:v>
                </c:pt>
                <c:pt idx="332">
                  <c:v>41149</c:v>
                </c:pt>
                <c:pt idx="333">
                  <c:v>41150</c:v>
                </c:pt>
                <c:pt idx="334">
                  <c:v>41151</c:v>
                </c:pt>
                <c:pt idx="335">
                  <c:v>41152</c:v>
                </c:pt>
                <c:pt idx="336">
                  <c:v>41153</c:v>
                </c:pt>
                <c:pt idx="337">
                  <c:v>41154</c:v>
                </c:pt>
                <c:pt idx="338">
                  <c:v>41155</c:v>
                </c:pt>
                <c:pt idx="339">
                  <c:v>41156</c:v>
                </c:pt>
                <c:pt idx="340">
                  <c:v>41157</c:v>
                </c:pt>
                <c:pt idx="341">
                  <c:v>41158</c:v>
                </c:pt>
                <c:pt idx="342">
                  <c:v>41159</c:v>
                </c:pt>
                <c:pt idx="343">
                  <c:v>41160</c:v>
                </c:pt>
                <c:pt idx="344">
                  <c:v>41161</c:v>
                </c:pt>
                <c:pt idx="345">
                  <c:v>41162</c:v>
                </c:pt>
                <c:pt idx="346">
                  <c:v>41163</c:v>
                </c:pt>
                <c:pt idx="347">
                  <c:v>41164</c:v>
                </c:pt>
                <c:pt idx="348">
                  <c:v>41165</c:v>
                </c:pt>
                <c:pt idx="349">
                  <c:v>41166</c:v>
                </c:pt>
                <c:pt idx="350">
                  <c:v>41167</c:v>
                </c:pt>
                <c:pt idx="351">
                  <c:v>41168</c:v>
                </c:pt>
                <c:pt idx="352">
                  <c:v>41169</c:v>
                </c:pt>
                <c:pt idx="353">
                  <c:v>41170</c:v>
                </c:pt>
                <c:pt idx="354">
                  <c:v>41171</c:v>
                </c:pt>
                <c:pt idx="355">
                  <c:v>41172</c:v>
                </c:pt>
                <c:pt idx="356">
                  <c:v>41173</c:v>
                </c:pt>
                <c:pt idx="357">
                  <c:v>41174</c:v>
                </c:pt>
                <c:pt idx="358">
                  <c:v>41175</c:v>
                </c:pt>
                <c:pt idx="359">
                  <c:v>41176</c:v>
                </c:pt>
                <c:pt idx="360">
                  <c:v>41177</c:v>
                </c:pt>
                <c:pt idx="361">
                  <c:v>41178</c:v>
                </c:pt>
                <c:pt idx="362">
                  <c:v>41179</c:v>
                </c:pt>
                <c:pt idx="363">
                  <c:v>41180</c:v>
                </c:pt>
                <c:pt idx="364">
                  <c:v>41181</c:v>
                </c:pt>
              </c:numCache>
            </c:numRef>
          </c:cat>
          <c:val>
            <c:numRef>
              <c:f>'Pablo_mais_grain_2011-2012'!$H$2:$H$513</c:f>
              <c:numCache>
                <c:formatCode>0.00</c:formatCode>
                <c:ptCount val="512"/>
                <c:pt idx="0">
                  <c:v>0.36776424880069564</c:v>
                </c:pt>
                <c:pt idx="1">
                  <c:v>0.36776424880069564</c:v>
                </c:pt>
                <c:pt idx="2">
                  <c:v>0.36776424880069564</c:v>
                </c:pt>
                <c:pt idx="3">
                  <c:v>0.36776424880069564</c:v>
                </c:pt>
                <c:pt idx="4">
                  <c:v>0.36776424880069564</c:v>
                </c:pt>
                <c:pt idx="5">
                  <c:v>0.36776424880069564</c:v>
                </c:pt>
                <c:pt idx="6">
                  <c:v>0.36776424880069564</c:v>
                </c:pt>
                <c:pt idx="7">
                  <c:v>0.36776424880069564</c:v>
                </c:pt>
                <c:pt idx="8">
                  <c:v>0.36776424880069564</c:v>
                </c:pt>
                <c:pt idx="9">
                  <c:v>0.36776424880069564</c:v>
                </c:pt>
                <c:pt idx="10">
                  <c:v>0.36776424880069564</c:v>
                </c:pt>
                <c:pt idx="11">
                  <c:v>0.36776424880069564</c:v>
                </c:pt>
                <c:pt idx="12">
                  <c:v>0.36776424880069564</c:v>
                </c:pt>
                <c:pt idx="13">
                  <c:v>0.36776424880069564</c:v>
                </c:pt>
                <c:pt idx="14">
                  <c:v>0.36776424880069564</c:v>
                </c:pt>
                <c:pt idx="15">
                  <c:v>0.36776424880069564</c:v>
                </c:pt>
                <c:pt idx="16">
                  <c:v>0.36776424880069564</c:v>
                </c:pt>
                <c:pt idx="17">
                  <c:v>0.36776424880069564</c:v>
                </c:pt>
                <c:pt idx="18">
                  <c:v>0.36776424880069564</c:v>
                </c:pt>
                <c:pt idx="19">
                  <c:v>0.36776424880069564</c:v>
                </c:pt>
                <c:pt idx="20">
                  <c:v>0.36776424880069564</c:v>
                </c:pt>
                <c:pt idx="21">
                  <c:v>0.36776424880069564</c:v>
                </c:pt>
                <c:pt idx="22">
                  <c:v>0.36776424880069564</c:v>
                </c:pt>
                <c:pt idx="23">
                  <c:v>0.36776424880069564</c:v>
                </c:pt>
                <c:pt idx="24">
                  <c:v>0.36776424880069564</c:v>
                </c:pt>
                <c:pt idx="25">
                  <c:v>0.36776424880069564</c:v>
                </c:pt>
                <c:pt idx="26">
                  <c:v>0.36776424880069564</c:v>
                </c:pt>
                <c:pt idx="27">
                  <c:v>0.36776424880069564</c:v>
                </c:pt>
                <c:pt idx="28">
                  <c:v>0.36776424880069564</c:v>
                </c:pt>
                <c:pt idx="29">
                  <c:v>0.36776424880069564</c:v>
                </c:pt>
                <c:pt idx="30">
                  <c:v>0.36776424880069564</c:v>
                </c:pt>
                <c:pt idx="31">
                  <c:v>0.36776424880069564</c:v>
                </c:pt>
                <c:pt idx="32">
                  <c:v>0.36776424880069564</c:v>
                </c:pt>
                <c:pt idx="33">
                  <c:v>0.36776424880069564</c:v>
                </c:pt>
                <c:pt idx="34">
                  <c:v>0.36776424880069564</c:v>
                </c:pt>
                <c:pt idx="35">
                  <c:v>0.36776424880069564</c:v>
                </c:pt>
                <c:pt idx="36">
                  <c:v>0.36776424880069564</c:v>
                </c:pt>
                <c:pt idx="37">
                  <c:v>0.36776424880069564</c:v>
                </c:pt>
                <c:pt idx="38">
                  <c:v>0.36776424880069564</c:v>
                </c:pt>
                <c:pt idx="39">
                  <c:v>0.36776424880069564</c:v>
                </c:pt>
                <c:pt idx="40">
                  <c:v>0.36776424880069564</c:v>
                </c:pt>
                <c:pt idx="41">
                  <c:v>0.36776424880069564</c:v>
                </c:pt>
                <c:pt idx="42">
                  <c:v>0.36776424880069564</c:v>
                </c:pt>
                <c:pt idx="43">
                  <c:v>0.36776424880069564</c:v>
                </c:pt>
                <c:pt idx="44">
                  <c:v>0.36776424880069564</c:v>
                </c:pt>
                <c:pt idx="45">
                  <c:v>0.36776424880069564</c:v>
                </c:pt>
                <c:pt idx="46">
                  <c:v>0.36776424880069564</c:v>
                </c:pt>
                <c:pt idx="47">
                  <c:v>0.36776424880069564</c:v>
                </c:pt>
                <c:pt idx="48">
                  <c:v>0.36776424880069564</c:v>
                </c:pt>
                <c:pt idx="49">
                  <c:v>0.36776424880069564</c:v>
                </c:pt>
                <c:pt idx="50">
                  <c:v>0.36776424880069564</c:v>
                </c:pt>
                <c:pt idx="51">
                  <c:v>0.36776424880069564</c:v>
                </c:pt>
                <c:pt idx="52">
                  <c:v>0.36776424880069564</c:v>
                </c:pt>
                <c:pt idx="53">
                  <c:v>0.36776424880069564</c:v>
                </c:pt>
                <c:pt idx="54">
                  <c:v>0.36776424880069564</c:v>
                </c:pt>
                <c:pt idx="55">
                  <c:v>0.36776424880069564</c:v>
                </c:pt>
                <c:pt idx="56">
                  <c:v>0.36776424880069564</c:v>
                </c:pt>
                <c:pt idx="57">
                  <c:v>0.36776424880069564</c:v>
                </c:pt>
                <c:pt idx="58">
                  <c:v>0.36776424880069564</c:v>
                </c:pt>
                <c:pt idx="59">
                  <c:v>0.36776424880069564</c:v>
                </c:pt>
                <c:pt idx="60">
                  <c:v>0.36776424880069564</c:v>
                </c:pt>
                <c:pt idx="61">
                  <c:v>0.36776424880069564</c:v>
                </c:pt>
                <c:pt idx="62">
                  <c:v>0.36776424880069564</c:v>
                </c:pt>
                <c:pt idx="63">
                  <c:v>0.36776424880069564</c:v>
                </c:pt>
                <c:pt idx="64">
                  <c:v>0.36776424880069564</c:v>
                </c:pt>
                <c:pt idx="65">
                  <c:v>0.36776424880069564</c:v>
                </c:pt>
                <c:pt idx="66">
                  <c:v>0.36776424880069564</c:v>
                </c:pt>
                <c:pt idx="67">
                  <c:v>0.36776424880069564</c:v>
                </c:pt>
                <c:pt idx="68">
                  <c:v>0.36776424880069564</c:v>
                </c:pt>
                <c:pt idx="69">
                  <c:v>0.36776424880069564</c:v>
                </c:pt>
                <c:pt idx="70">
                  <c:v>0.36776424880069564</c:v>
                </c:pt>
                <c:pt idx="71">
                  <c:v>0.36776424880069564</c:v>
                </c:pt>
                <c:pt idx="72">
                  <c:v>0.36776424880069564</c:v>
                </c:pt>
                <c:pt idx="73">
                  <c:v>0.36776424880069564</c:v>
                </c:pt>
                <c:pt idx="74">
                  <c:v>0.36776424880069564</c:v>
                </c:pt>
                <c:pt idx="75">
                  <c:v>0.36776424880069564</c:v>
                </c:pt>
                <c:pt idx="76">
                  <c:v>0.36776424880069564</c:v>
                </c:pt>
                <c:pt idx="77">
                  <c:v>0.36776424880069564</c:v>
                </c:pt>
                <c:pt idx="78">
                  <c:v>0.36776424880069564</c:v>
                </c:pt>
                <c:pt idx="79">
                  <c:v>0.36776424880069564</c:v>
                </c:pt>
                <c:pt idx="80">
                  <c:v>0.3964188058968523</c:v>
                </c:pt>
                <c:pt idx="81">
                  <c:v>0.39601543399164091</c:v>
                </c:pt>
                <c:pt idx="82">
                  <c:v>0.39539096778172178</c:v>
                </c:pt>
                <c:pt idx="83">
                  <c:v>0.39539091482894284</c:v>
                </c:pt>
                <c:pt idx="84">
                  <c:v>0.39515099052931763</c:v>
                </c:pt>
                <c:pt idx="85">
                  <c:v>0.39515097016653733</c:v>
                </c:pt>
                <c:pt idx="86">
                  <c:v>0.39515095179777021</c:v>
                </c:pt>
                <c:pt idx="87">
                  <c:v>0.39515094646024057</c:v>
                </c:pt>
                <c:pt idx="88">
                  <c:v>0.39507640245332204</c:v>
                </c:pt>
                <c:pt idx="89">
                  <c:v>0.39507639939537337</c:v>
                </c:pt>
                <c:pt idx="90">
                  <c:v>0.3942411356828821</c:v>
                </c:pt>
                <c:pt idx="91">
                  <c:v>0.39372694784411394</c:v>
                </c:pt>
                <c:pt idx="92">
                  <c:v>0.39372674239226213</c:v>
                </c:pt>
                <c:pt idx="93">
                  <c:v>0.39352934622016272</c:v>
                </c:pt>
                <c:pt idx="94">
                  <c:v>0.39282338557458396</c:v>
                </c:pt>
                <c:pt idx="95">
                  <c:v>0.39263289741547491</c:v>
                </c:pt>
                <c:pt idx="96">
                  <c:v>0.39136681035673349</c:v>
                </c:pt>
                <c:pt idx="97">
                  <c:v>0.39136651616980062</c:v>
                </c:pt>
                <c:pt idx="98">
                  <c:v>0.39131499596371966</c:v>
                </c:pt>
                <c:pt idx="99">
                  <c:v>0.39118702859830851</c:v>
                </c:pt>
                <c:pt idx="100">
                  <c:v>0.39095860835599899</c:v>
                </c:pt>
                <c:pt idx="101">
                  <c:v>0.39095853483723753</c:v>
                </c:pt>
                <c:pt idx="102">
                  <c:v>0.39095851047064645</c:v>
                </c:pt>
                <c:pt idx="103">
                  <c:v>0.3908326734266328</c:v>
                </c:pt>
                <c:pt idx="104">
                  <c:v>0.39070750069130039</c:v>
                </c:pt>
                <c:pt idx="105">
                  <c:v>0.39070750069130039</c:v>
                </c:pt>
                <c:pt idx="106">
                  <c:v>0.39070750069130039</c:v>
                </c:pt>
                <c:pt idx="107">
                  <c:v>0.39070750069130039</c:v>
                </c:pt>
                <c:pt idx="108">
                  <c:v>0.39070750069130039</c:v>
                </c:pt>
                <c:pt idx="109">
                  <c:v>0.39068255894696624</c:v>
                </c:pt>
                <c:pt idx="110">
                  <c:v>0.38987441658636918</c:v>
                </c:pt>
                <c:pt idx="111">
                  <c:v>0.38935152502388493</c:v>
                </c:pt>
                <c:pt idx="112">
                  <c:v>0.38897881516076466</c:v>
                </c:pt>
                <c:pt idx="113">
                  <c:v>0.38874897206511033</c:v>
                </c:pt>
                <c:pt idx="114">
                  <c:v>0.38847670448147903</c:v>
                </c:pt>
                <c:pt idx="115">
                  <c:v>0.38845401983110878</c:v>
                </c:pt>
                <c:pt idx="116">
                  <c:v>0.38845391158020676</c:v>
                </c:pt>
                <c:pt idx="117">
                  <c:v>0.38818593618017255</c:v>
                </c:pt>
                <c:pt idx="118">
                  <c:v>0.38818584613956053</c:v>
                </c:pt>
                <c:pt idx="119">
                  <c:v>0.38818581227173815</c:v>
                </c:pt>
                <c:pt idx="120">
                  <c:v>0.38807522202984451</c:v>
                </c:pt>
                <c:pt idx="121">
                  <c:v>0.38776884229972414</c:v>
                </c:pt>
                <c:pt idx="122">
                  <c:v>0.38776884229972414</c:v>
                </c:pt>
                <c:pt idx="123">
                  <c:v>0.38776884229972414</c:v>
                </c:pt>
                <c:pt idx="124">
                  <c:v>0.38776884229972414</c:v>
                </c:pt>
                <c:pt idx="125">
                  <c:v>0.38776884229972414</c:v>
                </c:pt>
                <c:pt idx="126">
                  <c:v>0.38776884229972414</c:v>
                </c:pt>
                <c:pt idx="127">
                  <c:v>0.38776884229972414</c:v>
                </c:pt>
                <c:pt idx="128">
                  <c:v>0.38776884229972414</c:v>
                </c:pt>
                <c:pt idx="129">
                  <c:v>0.38776884229972414</c:v>
                </c:pt>
                <c:pt idx="130">
                  <c:v>0.38776884229972414</c:v>
                </c:pt>
                <c:pt idx="131">
                  <c:v>0.38776884229972414</c:v>
                </c:pt>
                <c:pt idx="132">
                  <c:v>0.38776884229972414</c:v>
                </c:pt>
                <c:pt idx="133">
                  <c:v>0.38776884229972414</c:v>
                </c:pt>
                <c:pt idx="134">
                  <c:v>0.38776884229972414</c:v>
                </c:pt>
                <c:pt idx="135">
                  <c:v>0.38776884229972414</c:v>
                </c:pt>
                <c:pt idx="136">
                  <c:v>0.3877038007822261</c:v>
                </c:pt>
                <c:pt idx="137">
                  <c:v>0.38753130710764389</c:v>
                </c:pt>
                <c:pt idx="138">
                  <c:v>0.38750979594913437</c:v>
                </c:pt>
                <c:pt idx="139">
                  <c:v>0.38750974891586054</c:v>
                </c:pt>
                <c:pt idx="140">
                  <c:v>0.38729641816867716</c:v>
                </c:pt>
                <c:pt idx="141">
                  <c:v>0.38729634595135332</c:v>
                </c:pt>
                <c:pt idx="142">
                  <c:v>0.38729633286710885</c:v>
                </c:pt>
                <c:pt idx="143">
                  <c:v>0.38729633286710885</c:v>
                </c:pt>
                <c:pt idx="144">
                  <c:v>0.38729632546137754</c:v>
                </c:pt>
                <c:pt idx="145">
                  <c:v>0.38729632546137754</c:v>
                </c:pt>
                <c:pt idx="146">
                  <c:v>0.38729632546137754</c:v>
                </c:pt>
                <c:pt idx="147">
                  <c:v>0.38725393593831942</c:v>
                </c:pt>
                <c:pt idx="148">
                  <c:v>0.38725391792344777</c:v>
                </c:pt>
                <c:pt idx="149">
                  <c:v>0.3872327562592543</c:v>
                </c:pt>
                <c:pt idx="150">
                  <c:v>0.38723273792427909</c:v>
                </c:pt>
                <c:pt idx="151">
                  <c:v>0.38723271964831507</c:v>
                </c:pt>
                <c:pt idx="152">
                  <c:v>0.38721157767041198</c:v>
                </c:pt>
                <c:pt idx="153">
                  <c:v>0.38721156420240516</c:v>
                </c:pt>
                <c:pt idx="154">
                  <c:v>0.38721155718762051</c:v>
                </c:pt>
                <c:pt idx="155">
                  <c:v>0.38721155184600226</c:v>
                </c:pt>
                <c:pt idx="156">
                  <c:v>0.38721154943799646</c:v>
                </c:pt>
                <c:pt idx="157">
                  <c:v>0.3871904439073377</c:v>
                </c:pt>
                <c:pt idx="158">
                  <c:v>0.38716935577138839</c:v>
                </c:pt>
                <c:pt idx="159">
                  <c:v>0.38714828454199407</c:v>
                </c:pt>
                <c:pt idx="160">
                  <c:v>0.38714826967653881</c:v>
                </c:pt>
                <c:pt idx="161">
                  <c:v>0.38714825563151894</c:v>
                </c:pt>
                <c:pt idx="162">
                  <c:v>0.38714824470661408</c:v>
                </c:pt>
                <c:pt idx="163">
                  <c:v>0.38714823885094563</c:v>
                </c:pt>
                <c:pt idx="164">
                  <c:v>0.38712719604846191</c:v>
                </c:pt>
                <c:pt idx="165">
                  <c:v>0.38712718567616372</c:v>
                </c:pt>
                <c:pt idx="166">
                  <c:v>0.38712717734420782</c:v>
                </c:pt>
                <c:pt idx="167">
                  <c:v>0.38710613055210519</c:v>
                </c:pt>
                <c:pt idx="168">
                  <c:v>0.38710610233112069</c:v>
                </c:pt>
                <c:pt idx="169">
                  <c:v>0.38618391629705873</c:v>
                </c:pt>
                <c:pt idx="170">
                  <c:v>0.38610364416751508</c:v>
                </c:pt>
                <c:pt idx="171">
                  <c:v>0.38610324944311197</c:v>
                </c:pt>
                <c:pt idx="172">
                  <c:v>0.38610284452027815</c:v>
                </c:pt>
                <c:pt idx="173">
                  <c:v>0.38610244385406217</c:v>
                </c:pt>
                <c:pt idx="174">
                  <c:v>0.38610241060434436</c:v>
                </c:pt>
                <c:pt idx="175">
                  <c:v>0.38610241060434436</c:v>
                </c:pt>
                <c:pt idx="176">
                  <c:v>0.38610241060434436</c:v>
                </c:pt>
                <c:pt idx="177">
                  <c:v>0.38610241060434436</c:v>
                </c:pt>
                <c:pt idx="178">
                  <c:v>0.38610241060434436</c:v>
                </c:pt>
                <c:pt idx="179">
                  <c:v>0.38610241060434436</c:v>
                </c:pt>
                <c:pt idx="180">
                  <c:v>0.38610241060434436</c:v>
                </c:pt>
                <c:pt idx="181">
                  <c:v>0.3964188058968523</c:v>
                </c:pt>
                <c:pt idx="182">
                  <c:v>0.3964188058968523</c:v>
                </c:pt>
                <c:pt idx="183">
                  <c:v>0.3964188058968523</c:v>
                </c:pt>
                <c:pt idx="184">
                  <c:v>0.3964188058968523</c:v>
                </c:pt>
                <c:pt idx="185">
                  <c:v>0.39619725308054493</c:v>
                </c:pt>
                <c:pt idx="186">
                  <c:v>0.39613426688176068</c:v>
                </c:pt>
                <c:pt idx="187">
                  <c:v>0.39613426603060575</c:v>
                </c:pt>
                <c:pt idx="188">
                  <c:v>0.39613426540589686</c:v>
                </c:pt>
                <c:pt idx="189">
                  <c:v>0.39613426501782084</c:v>
                </c:pt>
                <c:pt idx="190">
                  <c:v>0.39613426495660647</c:v>
                </c:pt>
                <c:pt idx="191">
                  <c:v>0.39560452171866922</c:v>
                </c:pt>
                <c:pt idx="192">
                  <c:v>0.3964188058968523</c:v>
                </c:pt>
                <c:pt idx="193">
                  <c:v>0.39635507706257406</c:v>
                </c:pt>
                <c:pt idx="194">
                  <c:v>0.39572555000494936</c:v>
                </c:pt>
                <c:pt idx="195">
                  <c:v>0.39572554463028103</c:v>
                </c:pt>
                <c:pt idx="196">
                  <c:v>0.3957255410923099</c:v>
                </c:pt>
                <c:pt idx="197">
                  <c:v>0.39560130627912088</c:v>
                </c:pt>
                <c:pt idx="198">
                  <c:v>0.39557033326888874</c:v>
                </c:pt>
                <c:pt idx="199">
                  <c:v>0.39553939549313966</c:v>
                </c:pt>
                <c:pt idx="200">
                  <c:v>0.39535449396131161</c:v>
                </c:pt>
                <c:pt idx="201">
                  <c:v>0.39529313219148093</c:v>
                </c:pt>
                <c:pt idx="202">
                  <c:v>0.39514032960226408</c:v>
                </c:pt>
                <c:pt idx="203">
                  <c:v>0.39435935771942893</c:v>
                </c:pt>
                <c:pt idx="204">
                  <c:v>0.39415291958359694</c:v>
                </c:pt>
                <c:pt idx="205">
                  <c:v>0.39377379056206657</c:v>
                </c:pt>
                <c:pt idx="206">
                  <c:v>0.39317284852968243</c:v>
                </c:pt>
                <c:pt idx="207">
                  <c:v>0.39317281357650891</c:v>
                </c:pt>
                <c:pt idx="208">
                  <c:v>0.39317279077248279</c:v>
                </c:pt>
                <c:pt idx="209">
                  <c:v>0.39317277216169716</c:v>
                </c:pt>
                <c:pt idx="210">
                  <c:v>0.39317275807717994</c:v>
                </c:pt>
                <c:pt idx="211">
                  <c:v>0.39243040372375343</c:v>
                </c:pt>
                <c:pt idx="212">
                  <c:v>0.39237624291085155</c:v>
                </c:pt>
                <c:pt idx="213">
                  <c:v>0.39237675606920719</c:v>
                </c:pt>
                <c:pt idx="214">
                  <c:v>0.39026237649496104</c:v>
                </c:pt>
                <c:pt idx="215">
                  <c:v>0.39026290656219981</c:v>
                </c:pt>
                <c:pt idx="216">
                  <c:v>0.39008972370200024</c:v>
                </c:pt>
                <c:pt idx="217">
                  <c:v>0.38967353739911514</c:v>
                </c:pt>
                <c:pt idx="218">
                  <c:v>0.3891463336893245</c:v>
                </c:pt>
                <c:pt idx="219">
                  <c:v>0.38909970024895185</c:v>
                </c:pt>
                <c:pt idx="220">
                  <c:v>0.38867933964595219</c:v>
                </c:pt>
                <c:pt idx="221">
                  <c:v>0.38831329370564571</c:v>
                </c:pt>
                <c:pt idx="222">
                  <c:v>0.38831562342934273</c:v>
                </c:pt>
                <c:pt idx="223">
                  <c:v>0.38813717392554203</c:v>
                </c:pt>
                <c:pt idx="224">
                  <c:v>0.38791424944384906</c:v>
                </c:pt>
                <c:pt idx="225">
                  <c:v>0.38791512766591491</c:v>
                </c:pt>
                <c:pt idx="226">
                  <c:v>0.38791633981833845</c:v>
                </c:pt>
                <c:pt idx="227">
                  <c:v>0.3876732818894596</c:v>
                </c:pt>
                <c:pt idx="228">
                  <c:v>0.38767376554136534</c:v>
                </c:pt>
                <c:pt idx="229">
                  <c:v>0.38765281363243054</c:v>
                </c:pt>
                <c:pt idx="230">
                  <c:v>0.38754519223690403</c:v>
                </c:pt>
                <c:pt idx="231">
                  <c:v>0.3875260639279407</c:v>
                </c:pt>
                <c:pt idx="232">
                  <c:v>0.38750774254161652</c:v>
                </c:pt>
                <c:pt idx="233">
                  <c:v>0.38365771491062356</c:v>
                </c:pt>
                <c:pt idx="234">
                  <c:v>0.3823707343054577</c:v>
                </c:pt>
                <c:pt idx="235">
                  <c:v>0.38204226464050928</c:v>
                </c:pt>
                <c:pt idx="236">
                  <c:v>0.38204927221250706</c:v>
                </c:pt>
                <c:pt idx="237">
                  <c:v>0.38205601965134478</c:v>
                </c:pt>
                <c:pt idx="238">
                  <c:v>0.38206320982972591</c:v>
                </c:pt>
                <c:pt idx="239">
                  <c:v>0.3820704636927173</c:v>
                </c:pt>
                <c:pt idx="240">
                  <c:v>0.38207901580082487</c:v>
                </c:pt>
                <c:pt idx="241">
                  <c:v>0.38208874766478357</c:v>
                </c:pt>
                <c:pt idx="242">
                  <c:v>0.38209929779072138</c:v>
                </c:pt>
                <c:pt idx="243">
                  <c:v>0.38210964218653148</c:v>
                </c:pt>
                <c:pt idx="244">
                  <c:v>0.38211899460184195</c:v>
                </c:pt>
                <c:pt idx="245">
                  <c:v>0.38213022173819577</c:v>
                </c:pt>
                <c:pt idx="246">
                  <c:v>0.38164872903074371</c:v>
                </c:pt>
                <c:pt idx="247">
                  <c:v>0.38140322511064506</c:v>
                </c:pt>
                <c:pt idx="248">
                  <c:v>0.3813797344586366</c:v>
                </c:pt>
                <c:pt idx="249">
                  <c:v>0.38099644400136623</c:v>
                </c:pt>
                <c:pt idx="250">
                  <c:v>0.38026092583675947</c:v>
                </c:pt>
                <c:pt idx="251">
                  <c:v>0.38020752816436021</c:v>
                </c:pt>
                <c:pt idx="252">
                  <c:v>0.38022003771261387</c:v>
                </c:pt>
                <c:pt idx="253">
                  <c:v>0.38023322582521984</c:v>
                </c:pt>
                <c:pt idx="254">
                  <c:v>0.37955829773823202</c:v>
                </c:pt>
                <c:pt idx="255">
                  <c:v>0.37846768353638782</c:v>
                </c:pt>
                <c:pt idx="256">
                  <c:v>0.37834446439529362</c:v>
                </c:pt>
                <c:pt idx="257">
                  <c:v>0.37836044212603698</c:v>
                </c:pt>
                <c:pt idx="258">
                  <c:v>0.37838175181414152</c:v>
                </c:pt>
                <c:pt idx="259">
                  <c:v>0.37829457122653837</c:v>
                </c:pt>
                <c:pt idx="260">
                  <c:v>0.37823943264813475</c:v>
                </c:pt>
                <c:pt idx="261">
                  <c:v>0.37826861703593678</c:v>
                </c:pt>
                <c:pt idx="262">
                  <c:v>0.378232188484874</c:v>
                </c:pt>
                <c:pt idx="263">
                  <c:v>0.37807984632866504</c:v>
                </c:pt>
                <c:pt idx="264">
                  <c:v>0.37806007697878791</c:v>
                </c:pt>
                <c:pt idx="265">
                  <c:v>0.3780896103450187</c:v>
                </c:pt>
                <c:pt idx="266">
                  <c:v>0.37811134331367585</c:v>
                </c:pt>
                <c:pt idx="267">
                  <c:v>0.37793244994343062</c:v>
                </c:pt>
                <c:pt idx="268">
                  <c:v>0.37781689276095648</c:v>
                </c:pt>
                <c:pt idx="269">
                  <c:v>0.37784393967887453</c:v>
                </c:pt>
                <c:pt idx="270">
                  <c:v>0.37789362733427867</c:v>
                </c:pt>
                <c:pt idx="271">
                  <c:v>0.37795014437643004</c:v>
                </c:pt>
                <c:pt idx="272">
                  <c:v>0.3777241086550347</c:v>
                </c:pt>
                <c:pt idx="273">
                  <c:v>0.37778873720662876</c:v>
                </c:pt>
                <c:pt idx="274">
                  <c:v>0.37744791694710939</c:v>
                </c:pt>
                <c:pt idx="275">
                  <c:v>0.37743449055124573</c:v>
                </c:pt>
                <c:pt idx="276">
                  <c:v>0.37748813278852733</c:v>
                </c:pt>
                <c:pt idx="277">
                  <c:v>0.3775546763169158</c:v>
                </c:pt>
                <c:pt idx="278">
                  <c:v>0.37761568352454072</c:v>
                </c:pt>
                <c:pt idx="279">
                  <c:v>0.37733931296829987</c:v>
                </c:pt>
                <c:pt idx="280">
                  <c:v>0.37685520288094232</c:v>
                </c:pt>
                <c:pt idx="281">
                  <c:v>0.37647777254831355</c:v>
                </c:pt>
                <c:pt idx="282">
                  <c:v>0.37654267336514663</c:v>
                </c:pt>
                <c:pt idx="283">
                  <c:v>0.37630203822539643</c:v>
                </c:pt>
                <c:pt idx="284">
                  <c:v>0.3762888464068232</c:v>
                </c:pt>
                <c:pt idx="285">
                  <c:v>0.37634304990691453</c:v>
                </c:pt>
                <c:pt idx="286">
                  <c:v>0.376126223556626</c:v>
                </c:pt>
                <c:pt idx="287">
                  <c:v>0.37613430044467916</c:v>
                </c:pt>
                <c:pt idx="288">
                  <c:v>0.37603170539368497</c:v>
                </c:pt>
                <c:pt idx="289">
                  <c:v>0.37608795909347087</c:v>
                </c:pt>
                <c:pt idx="290">
                  <c:v>0.37615570482510458</c:v>
                </c:pt>
                <c:pt idx="291">
                  <c:v>0.37624472429697198</c:v>
                </c:pt>
                <c:pt idx="292">
                  <c:v>0.37631492808143202</c:v>
                </c:pt>
                <c:pt idx="293">
                  <c:v>0.37634018197408831</c:v>
                </c:pt>
                <c:pt idx="294">
                  <c:v>0.37634194970992702</c:v>
                </c:pt>
                <c:pt idx="295">
                  <c:v>0.37639334702338539</c:v>
                </c:pt>
                <c:pt idx="296">
                  <c:v>0.37645971049355448</c:v>
                </c:pt>
                <c:pt idx="297">
                  <c:v>0.37654191958386551</c:v>
                </c:pt>
                <c:pt idx="298">
                  <c:v>0.37663100840342328</c:v>
                </c:pt>
                <c:pt idx="299">
                  <c:v>0.37673205460677833</c:v>
                </c:pt>
                <c:pt idx="300">
                  <c:v>0.37682450184081612</c:v>
                </c:pt>
                <c:pt idx="301">
                  <c:v>0.37626568319602799</c:v>
                </c:pt>
                <c:pt idx="302">
                  <c:v>0.37610695292396473</c:v>
                </c:pt>
                <c:pt idx="303">
                  <c:v>0.37614467954505454</c:v>
                </c:pt>
                <c:pt idx="304">
                  <c:v>0.37620068902347131</c:v>
                </c:pt>
                <c:pt idx="305">
                  <c:v>0.37627145016531949</c:v>
                </c:pt>
                <c:pt idx="306">
                  <c:v>0.37633115127139366</c:v>
                </c:pt>
                <c:pt idx="307">
                  <c:v>0.37638903708864596</c:v>
                </c:pt>
                <c:pt idx="308">
                  <c:v>0.37643979681557987</c:v>
                </c:pt>
                <c:pt idx="309">
                  <c:v>0.37609847775295485</c:v>
                </c:pt>
                <c:pt idx="310">
                  <c:v>0.37609183988295292</c:v>
                </c:pt>
                <c:pt idx="311">
                  <c:v>0.37613151624023244</c:v>
                </c:pt>
                <c:pt idx="312">
                  <c:v>0.37616461245311822</c:v>
                </c:pt>
                <c:pt idx="313">
                  <c:v>0.37620051769852458</c:v>
                </c:pt>
                <c:pt idx="314">
                  <c:v>0.37623862926430734</c:v>
                </c:pt>
                <c:pt idx="315">
                  <c:v>0.37627347131104133</c:v>
                </c:pt>
                <c:pt idx="316">
                  <c:v>0.37630972933635848</c:v>
                </c:pt>
                <c:pt idx="317">
                  <c:v>0.3763476002295546</c:v>
                </c:pt>
                <c:pt idx="318">
                  <c:v>0.37638207130026691</c:v>
                </c:pt>
                <c:pt idx="319">
                  <c:v>0.3759848041669121</c:v>
                </c:pt>
                <c:pt idx="320">
                  <c:v>0.37601398038300643</c:v>
                </c:pt>
                <c:pt idx="321">
                  <c:v>0.37604390051610004</c:v>
                </c:pt>
                <c:pt idx="322">
                  <c:v>0.37607666642003951</c:v>
                </c:pt>
                <c:pt idx="323">
                  <c:v>0.37610935170051923</c:v>
                </c:pt>
                <c:pt idx="324">
                  <c:v>0.3761402664776019</c:v>
                </c:pt>
                <c:pt idx="325">
                  <c:v>0.37616260211010977</c:v>
                </c:pt>
                <c:pt idx="326">
                  <c:v>0.37618422737203427</c:v>
                </c:pt>
                <c:pt idx="327">
                  <c:v>0.37616045769864231</c:v>
                </c:pt>
                <c:pt idx="328">
                  <c:v>0.3759887658171383</c:v>
                </c:pt>
                <c:pt idx="329">
                  <c:v>0.37600394206388543</c:v>
                </c:pt>
                <c:pt idx="330">
                  <c:v>0.37601060907925893</c:v>
                </c:pt>
                <c:pt idx="331">
                  <c:v>0.37602203997542422</c:v>
                </c:pt>
                <c:pt idx="332">
                  <c:v>0.37603434949480025</c:v>
                </c:pt>
                <c:pt idx="333">
                  <c:v>0.37594370850488318</c:v>
                </c:pt>
                <c:pt idx="334">
                  <c:v>0.37594837068935877</c:v>
                </c:pt>
                <c:pt idx="335">
                  <c:v>0.37591008271408716</c:v>
                </c:pt>
                <c:pt idx="336">
                  <c:v>0.37591637197633504</c:v>
                </c:pt>
                <c:pt idx="337">
                  <c:v>0.37592374146265289</c:v>
                </c:pt>
                <c:pt idx="338">
                  <c:v>0.37593250643026904</c:v>
                </c:pt>
                <c:pt idx="339">
                  <c:v>0.37594087899069795</c:v>
                </c:pt>
                <c:pt idx="340">
                  <c:v>0.37594853878489282</c:v>
                </c:pt>
                <c:pt idx="341">
                  <c:v>0.37595431417086067</c:v>
                </c:pt>
                <c:pt idx="342">
                  <c:v>0.37595939212035329</c:v>
                </c:pt>
                <c:pt idx="343">
                  <c:v>0.37596505452434043</c:v>
                </c:pt>
                <c:pt idx="344">
                  <c:v>0.37597125389416586</c:v>
                </c:pt>
                <c:pt idx="345">
                  <c:v>0.37597763378138022</c:v>
                </c:pt>
                <c:pt idx="346">
                  <c:v>0.37575412304418904</c:v>
                </c:pt>
                <c:pt idx="347">
                  <c:v>0.37566628399333257</c:v>
                </c:pt>
                <c:pt idx="348">
                  <c:v>0.37566862927838396</c:v>
                </c:pt>
                <c:pt idx="349">
                  <c:v>0.37567153543647619</c:v>
                </c:pt>
                <c:pt idx="350">
                  <c:v>0.37567469931978009</c:v>
                </c:pt>
                <c:pt idx="351">
                  <c:v>0.37567750491170332</c:v>
                </c:pt>
                <c:pt idx="352">
                  <c:v>0.37568079155939388</c:v>
                </c:pt>
                <c:pt idx="353">
                  <c:v>0.37539353736292558</c:v>
                </c:pt>
                <c:pt idx="354">
                  <c:v>0.37539536161601944</c:v>
                </c:pt>
                <c:pt idx="355">
                  <c:v>0.37539654226893981</c:v>
                </c:pt>
                <c:pt idx="356">
                  <c:v>0.37505575558532922</c:v>
                </c:pt>
                <c:pt idx="357">
                  <c:v>0.37502789958027272</c:v>
                </c:pt>
                <c:pt idx="358">
                  <c:v>0.37502949811943015</c:v>
                </c:pt>
                <c:pt idx="359">
                  <c:v>0.3750106427428696</c:v>
                </c:pt>
                <c:pt idx="360">
                  <c:v>0.37490045982451448</c:v>
                </c:pt>
                <c:pt idx="361">
                  <c:v>0.37480827146859858</c:v>
                </c:pt>
                <c:pt idx="362">
                  <c:v>0.37478539982068876</c:v>
                </c:pt>
                <c:pt idx="363">
                  <c:v>0.37478665855748478</c:v>
                </c:pt>
                <c:pt idx="364">
                  <c:v>0.37478756520229167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29-42FC-94D8-E32ABEBD3D8A}"/>
            </c:ext>
          </c:extLst>
        </c:ser>
        <c:ser>
          <c:idx val="2"/>
          <c:order val="2"/>
          <c:tx>
            <c:strRef>
              <c:f>'Pablo_mais_grain_2011-2012'!$I$1</c:f>
              <c:strCache>
                <c:ptCount val="1"/>
                <c:pt idx="0">
                  <c:v>theta 0 kPa, saturation</c:v>
                </c:pt>
              </c:strCache>
            </c:strRef>
          </c:tx>
          <c:marker>
            <c:symbol val="none"/>
          </c:marker>
          <c:cat>
            <c:numRef>
              <c:f>'Pablo_mais_grain_2011-2012'!$A$2:$A$366</c:f>
              <c:numCache>
                <c:formatCode>m/d/yyyy</c:formatCode>
                <c:ptCount val="365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  <c:pt idx="23">
                  <c:v>40840</c:v>
                </c:pt>
                <c:pt idx="24">
                  <c:v>40841</c:v>
                </c:pt>
                <c:pt idx="25">
                  <c:v>40842</c:v>
                </c:pt>
                <c:pt idx="26">
                  <c:v>40843</c:v>
                </c:pt>
                <c:pt idx="27">
                  <c:v>40844</c:v>
                </c:pt>
                <c:pt idx="28">
                  <c:v>40845</c:v>
                </c:pt>
                <c:pt idx="29">
                  <c:v>40846</c:v>
                </c:pt>
                <c:pt idx="30">
                  <c:v>40847</c:v>
                </c:pt>
                <c:pt idx="31">
                  <c:v>40848</c:v>
                </c:pt>
                <c:pt idx="32">
                  <c:v>40849</c:v>
                </c:pt>
                <c:pt idx="33">
                  <c:v>40850</c:v>
                </c:pt>
                <c:pt idx="34">
                  <c:v>40851</c:v>
                </c:pt>
                <c:pt idx="35">
                  <c:v>40852</c:v>
                </c:pt>
                <c:pt idx="36">
                  <c:v>40853</c:v>
                </c:pt>
                <c:pt idx="37">
                  <c:v>40854</c:v>
                </c:pt>
                <c:pt idx="38">
                  <c:v>40855</c:v>
                </c:pt>
                <c:pt idx="39">
                  <c:v>40856</c:v>
                </c:pt>
                <c:pt idx="40">
                  <c:v>40857</c:v>
                </c:pt>
                <c:pt idx="41">
                  <c:v>40858</c:v>
                </c:pt>
                <c:pt idx="42">
                  <c:v>40859</c:v>
                </c:pt>
                <c:pt idx="43">
                  <c:v>40860</c:v>
                </c:pt>
                <c:pt idx="44">
                  <c:v>40861</c:v>
                </c:pt>
                <c:pt idx="45">
                  <c:v>40862</c:v>
                </c:pt>
                <c:pt idx="46">
                  <c:v>40863</c:v>
                </c:pt>
                <c:pt idx="47">
                  <c:v>40864</c:v>
                </c:pt>
                <c:pt idx="48">
                  <c:v>40865</c:v>
                </c:pt>
                <c:pt idx="49">
                  <c:v>40866</c:v>
                </c:pt>
                <c:pt idx="50">
                  <c:v>40867</c:v>
                </c:pt>
                <c:pt idx="51">
                  <c:v>40868</c:v>
                </c:pt>
                <c:pt idx="52">
                  <c:v>40869</c:v>
                </c:pt>
                <c:pt idx="53">
                  <c:v>40870</c:v>
                </c:pt>
                <c:pt idx="54">
                  <c:v>40871</c:v>
                </c:pt>
                <c:pt idx="55">
                  <c:v>40872</c:v>
                </c:pt>
                <c:pt idx="56">
                  <c:v>40873</c:v>
                </c:pt>
                <c:pt idx="57">
                  <c:v>40874</c:v>
                </c:pt>
                <c:pt idx="58">
                  <c:v>40875</c:v>
                </c:pt>
                <c:pt idx="59">
                  <c:v>40876</c:v>
                </c:pt>
                <c:pt idx="60">
                  <c:v>40877</c:v>
                </c:pt>
                <c:pt idx="61">
                  <c:v>40878</c:v>
                </c:pt>
                <c:pt idx="62">
                  <c:v>40879</c:v>
                </c:pt>
                <c:pt idx="63">
                  <c:v>40880</c:v>
                </c:pt>
                <c:pt idx="64">
                  <c:v>40881</c:v>
                </c:pt>
                <c:pt idx="65">
                  <c:v>40882</c:v>
                </c:pt>
                <c:pt idx="66">
                  <c:v>40883</c:v>
                </c:pt>
                <c:pt idx="67">
                  <c:v>40884</c:v>
                </c:pt>
                <c:pt idx="68">
                  <c:v>40885</c:v>
                </c:pt>
                <c:pt idx="69">
                  <c:v>40886</c:v>
                </c:pt>
                <c:pt idx="70">
                  <c:v>40887</c:v>
                </c:pt>
                <c:pt idx="71">
                  <c:v>40888</c:v>
                </c:pt>
                <c:pt idx="72">
                  <c:v>40889</c:v>
                </c:pt>
                <c:pt idx="73">
                  <c:v>40890</c:v>
                </c:pt>
                <c:pt idx="74">
                  <c:v>40891</c:v>
                </c:pt>
                <c:pt idx="75">
                  <c:v>40892</c:v>
                </c:pt>
                <c:pt idx="76">
                  <c:v>40893</c:v>
                </c:pt>
                <c:pt idx="77">
                  <c:v>40894</c:v>
                </c:pt>
                <c:pt idx="78">
                  <c:v>40895</c:v>
                </c:pt>
                <c:pt idx="79">
                  <c:v>40896</c:v>
                </c:pt>
                <c:pt idx="80">
                  <c:v>40897</c:v>
                </c:pt>
                <c:pt idx="81">
                  <c:v>40898</c:v>
                </c:pt>
                <c:pt idx="82">
                  <c:v>40899</c:v>
                </c:pt>
                <c:pt idx="83">
                  <c:v>40900</c:v>
                </c:pt>
                <c:pt idx="84">
                  <c:v>40901</c:v>
                </c:pt>
                <c:pt idx="85">
                  <c:v>40902</c:v>
                </c:pt>
                <c:pt idx="86">
                  <c:v>40903</c:v>
                </c:pt>
                <c:pt idx="87">
                  <c:v>40904</c:v>
                </c:pt>
                <c:pt idx="88">
                  <c:v>40905</c:v>
                </c:pt>
                <c:pt idx="89">
                  <c:v>40906</c:v>
                </c:pt>
                <c:pt idx="90">
                  <c:v>40907</c:v>
                </c:pt>
                <c:pt idx="91">
                  <c:v>40908</c:v>
                </c:pt>
                <c:pt idx="92">
                  <c:v>40909</c:v>
                </c:pt>
                <c:pt idx="93">
                  <c:v>40910</c:v>
                </c:pt>
                <c:pt idx="94">
                  <c:v>40911</c:v>
                </c:pt>
                <c:pt idx="95">
                  <c:v>40912</c:v>
                </c:pt>
                <c:pt idx="96">
                  <c:v>40913</c:v>
                </c:pt>
                <c:pt idx="97">
                  <c:v>40914</c:v>
                </c:pt>
                <c:pt idx="98">
                  <c:v>40915</c:v>
                </c:pt>
                <c:pt idx="99">
                  <c:v>40916</c:v>
                </c:pt>
                <c:pt idx="100">
                  <c:v>40917</c:v>
                </c:pt>
                <c:pt idx="101">
                  <c:v>40918</c:v>
                </c:pt>
                <c:pt idx="102">
                  <c:v>40919</c:v>
                </c:pt>
                <c:pt idx="103">
                  <c:v>40920</c:v>
                </c:pt>
                <c:pt idx="104">
                  <c:v>40921</c:v>
                </c:pt>
                <c:pt idx="105">
                  <c:v>40922</c:v>
                </c:pt>
                <c:pt idx="106">
                  <c:v>40923</c:v>
                </c:pt>
                <c:pt idx="107">
                  <c:v>40924</c:v>
                </c:pt>
                <c:pt idx="108">
                  <c:v>40925</c:v>
                </c:pt>
                <c:pt idx="109">
                  <c:v>40926</c:v>
                </c:pt>
                <c:pt idx="110">
                  <c:v>40927</c:v>
                </c:pt>
                <c:pt idx="111">
                  <c:v>40928</c:v>
                </c:pt>
                <c:pt idx="112">
                  <c:v>40929</c:v>
                </c:pt>
                <c:pt idx="113">
                  <c:v>40930</c:v>
                </c:pt>
                <c:pt idx="114">
                  <c:v>40931</c:v>
                </c:pt>
                <c:pt idx="115">
                  <c:v>40932</c:v>
                </c:pt>
                <c:pt idx="116">
                  <c:v>40933</c:v>
                </c:pt>
                <c:pt idx="117">
                  <c:v>40934</c:v>
                </c:pt>
                <c:pt idx="118">
                  <c:v>40935</c:v>
                </c:pt>
                <c:pt idx="119">
                  <c:v>40936</c:v>
                </c:pt>
                <c:pt idx="120">
                  <c:v>40937</c:v>
                </c:pt>
                <c:pt idx="121">
                  <c:v>40938</c:v>
                </c:pt>
                <c:pt idx="122">
                  <c:v>40939</c:v>
                </c:pt>
                <c:pt idx="123">
                  <c:v>40940</c:v>
                </c:pt>
                <c:pt idx="124">
                  <c:v>40941</c:v>
                </c:pt>
                <c:pt idx="125">
                  <c:v>40942</c:v>
                </c:pt>
                <c:pt idx="126">
                  <c:v>40943</c:v>
                </c:pt>
                <c:pt idx="127">
                  <c:v>40944</c:v>
                </c:pt>
                <c:pt idx="128">
                  <c:v>40945</c:v>
                </c:pt>
                <c:pt idx="129">
                  <c:v>40946</c:v>
                </c:pt>
                <c:pt idx="130">
                  <c:v>40947</c:v>
                </c:pt>
                <c:pt idx="131">
                  <c:v>40948</c:v>
                </c:pt>
                <c:pt idx="132">
                  <c:v>40949</c:v>
                </c:pt>
                <c:pt idx="133">
                  <c:v>40950</c:v>
                </c:pt>
                <c:pt idx="134">
                  <c:v>40951</c:v>
                </c:pt>
                <c:pt idx="135">
                  <c:v>40952</c:v>
                </c:pt>
                <c:pt idx="136">
                  <c:v>40953</c:v>
                </c:pt>
                <c:pt idx="137">
                  <c:v>40954</c:v>
                </c:pt>
                <c:pt idx="138">
                  <c:v>40955</c:v>
                </c:pt>
                <c:pt idx="139">
                  <c:v>40956</c:v>
                </c:pt>
                <c:pt idx="140">
                  <c:v>40957</c:v>
                </c:pt>
                <c:pt idx="141">
                  <c:v>40958</c:v>
                </c:pt>
                <c:pt idx="142">
                  <c:v>40959</c:v>
                </c:pt>
                <c:pt idx="143">
                  <c:v>40960</c:v>
                </c:pt>
                <c:pt idx="144">
                  <c:v>40961</c:v>
                </c:pt>
                <c:pt idx="145">
                  <c:v>40962</c:v>
                </c:pt>
                <c:pt idx="146">
                  <c:v>40963</c:v>
                </c:pt>
                <c:pt idx="147">
                  <c:v>40964</c:v>
                </c:pt>
                <c:pt idx="148">
                  <c:v>40965</c:v>
                </c:pt>
                <c:pt idx="149">
                  <c:v>40966</c:v>
                </c:pt>
                <c:pt idx="150">
                  <c:v>40967</c:v>
                </c:pt>
                <c:pt idx="151">
                  <c:v>40968</c:v>
                </c:pt>
                <c:pt idx="152">
                  <c:v>40969</c:v>
                </c:pt>
                <c:pt idx="153">
                  <c:v>40970</c:v>
                </c:pt>
                <c:pt idx="154">
                  <c:v>40971</c:v>
                </c:pt>
                <c:pt idx="155">
                  <c:v>40972</c:v>
                </c:pt>
                <c:pt idx="156">
                  <c:v>40973</c:v>
                </c:pt>
                <c:pt idx="157">
                  <c:v>40974</c:v>
                </c:pt>
                <c:pt idx="158">
                  <c:v>40975</c:v>
                </c:pt>
                <c:pt idx="159">
                  <c:v>40976</c:v>
                </c:pt>
                <c:pt idx="160">
                  <c:v>40977</c:v>
                </c:pt>
                <c:pt idx="161">
                  <c:v>40978</c:v>
                </c:pt>
                <c:pt idx="162">
                  <c:v>40979</c:v>
                </c:pt>
                <c:pt idx="163">
                  <c:v>40980</c:v>
                </c:pt>
                <c:pt idx="164">
                  <c:v>40981</c:v>
                </c:pt>
                <c:pt idx="165">
                  <c:v>40982</c:v>
                </c:pt>
                <c:pt idx="166">
                  <c:v>40983</c:v>
                </c:pt>
                <c:pt idx="167">
                  <c:v>40984</c:v>
                </c:pt>
                <c:pt idx="168">
                  <c:v>40985</c:v>
                </c:pt>
                <c:pt idx="169">
                  <c:v>40986</c:v>
                </c:pt>
                <c:pt idx="170">
                  <c:v>40987</c:v>
                </c:pt>
                <c:pt idx="171">
                  <c:v>40988</c:v>
                </c:pt>
                <c:pt idx="172">
                  <c:v>40989</c:v>
                </c:pt>
                <c:pt idx="173">
                  <c:v>40990</c:v>
                </c:pt>
                <c:pt idx="174">
                  <c:v>40991</c:v>
                </c:pt>
                <c:pt idx="175">
                  <c:v>40992</c:v>
                </c:pt>
                <c:pt idx="176">
                  <c:v>40993</c:v>
                </c:pt>
                <c:pt idx="177">
                  <c:v>40994</c:v>
                </c:pt>
                <c:pt idx="178">
                  <c:v>40995</c:v>
                </c:pt>
                <c:pt idx="179">
                  <c:v>40996</c:v>
                </c:pt>
                <c:pt idx="180">
                  <c:v>40997</c:v>
                </c:pt>
                <c:pt idx="181">
                  <c:v>40998</c:v>
                </c:pt>
                <c:pt idx="182">
                  <c:v>40999</c:v>
                </c:pt>
                <c:pt idx="183">
                  <c:v>41000</c:v>
                </c:pt>
                <c:pt idx="184">
                  <c:v>41001</c:v>
                </c:pt>
                <c:pt idx="185">
                  <c:v>41002</c:v>
                </c:pt>
                <c:pt idx="186">
                  <c:v>41003</c:v>
                </c:pt>
                <c:pt idx="187">
                  <c:v>41004</c:v>
                </c:pt>
                <c:pt idx="188">
                  <c:v>41005</c:v>
                </c:pt>
                <c:pt idx="189">
                  <c:v>41006</c:v>
                </c:pt>
                <c:pt idx="190">
                  <c:v>41007</c:v>
                </c:pt>
                <c:pt idx="191">
                  <c:v>41008</c:v>
                </c:pt>
                <c:pt idx="192">
                  <c:v>41009</c:v>
                </c:pt>
                <c:pt idx="193">
                  <c:v>41010</c:v>
                </c:pt>
                <c:pt idx="194">
                  <c:v>41011</c:v>
                </c:pt>
                <c:pt idx="195">
                  <c:v>41012</c:v>
                </c:pt>
                <c:pt idx="196">
                  <c:v>41013</c:v>
                </c:pt>
                <c:pt idx="197">
                  <c:v>41014</c:v>
                </c:pt>
                <c:pt idx="198">
                  <c:v>41015</c:v>
                </c:pt>
                <c:pt idx="199">
                  <c:v>41016</c:v>
                </c:pt>
                <c:pt idx="200">
                  <c:v>41017</c:v>
                </c:pt>
                <c:pt idx="201">
                  <c:v>41018</c:v>
                </c:pt>
                <c:pt idx="202">
                  <c:v>41019</c:v>
                </c:pt>
                <c:pt idx="203">
                  <c:v>41020</c:v>
                </c:pt>
                <c:pt idx="204">
                  <c:v>41021</c:v>
                </c:pt>
                <c:pt idx="205">
                  <c:v>41022</c:v>
                </c:pt>
                <c:pt idx="206">
                  <c:v>41023</c:v>
                </c:pt>
                <c:pt idx="207">
                  <c:v>41024</c:v>
                </c:pt>
                <c:pt idx="208">
                  <c:v>41025</c:v>
                </c:pt>
                <c:pt idx="209">
                  <c:v>41026</c:v>
                </c:pt>
                <c:pt idx="210">
                  <c:v>41027</c:v>
                </c:pt>
                <c:pt idx="211">
                  <c:v>41028</c:v>
                </c:pt>
                <c:pt idx="212">
                  <c:v>41029</c:v>
                </c:pt>
                <c:pt idx="213">
                  <c:v>41030</c:v>
                </c:pt>
                <c:pt idx="214">
                  <c:v>41031</c:v>
                </c:pt>
                <c:pt idx="215">
                  <c:v>41032</c:v>
                </c:pt>
                <c:pt idx="216">
                  <c:v>41033</c:v>
                </c:pt>
                <c:pt idx="217">
                  <c:v>41034</c:v>
                </c:pt>
                <c:pt idx="218">
                  <c:v>41035</c:v>
                </c:pt>
                <c:pt idx="219">
                  <c:v>41036</c:v>
                </c:pt>
                <c:pt idx="220">
                  <c:v>41037</c:v>
                </c:pt>
                <c:pt idx="221">
                  <c:v>41038</c:v>
                </c:pt>
                <c:pt idx="222">
                  <c:v>41039</c:v>
                </c:pt>
                <c:pt idx="223">
                  <c:v>41040</c:v>
                </c:pt>
                <c:pt idx="224">
                  <c:v>41041</c:v>
                </c:pt>
                <c:pt idx="225">
                  <c:v>41042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41048</c:v>
                </c:pt>
                <c:pt idx="232">
                  <c:v>41049</c:v>
                </c:pt>
                <c:pt idx="233">
                  <c:v>41050</c:v>
                </c:pt>
                <c:pt idx="234">
                  <c:v>41051</c:v>
                </c:pt>
                <c:pt idx="235">
                  <c:v>41052</c:v>
                </c:pt>
                <c:pt idx="236">
                  <c:v>41053</c:v>
                </c:pt>
                <c:pt idx="237">
                  <c:v>41054</c:v>
                </c:pt>
                <c:pt idx="238">
                  <c:v>41055</c:v>
                </c:pt>
                <c:pt idx="239">
                  <c:v>41056</c:v>
                </c:pt>
                <c:pt idx="240">
                  <c:v>41057</c:v>
                </c:pt>
                <c:pt idx="241">
                  <c:v>41058</c:v>
                </c:pt>
                <c:pt idx="242">
                  <c:v>41059</c:v>
                </c:pt>
                <c:pt idx="243">
                  <c:v>41060</c:v>
                </c:pt>
                <c:pt idx="244">
                  <c:v>41061</c:v>
                </c:pt>
                <c:pt idx="245">
                  <c:v>41062</c:v>
                </c:pt>
                <c:pt idx="246">
                  <c:v>41063</c:v>
                </c:pt>
                <c:pt idx="247">
                  <c:v>41064</c:v>
                </c:pt>
                <c:pt idx="248">
                  <c:v>41065</c:v>
                </c:pt>
                <c:pt idx="249">
                  <c:v>41066</c:v>
                </c:pt>
                <c:pt idx="250">
                  <c:v>41067</c:v>
                </c:pt>
                <c:pt idx="251">
                  <c:v>41068</c:v>
                </c:pt>
                <c:pt idx="252">
                  <c:v>41069</c:v>
                </c:pt>
                <c:pt idx="253">
                  <c:v>41070</c:v>
                </c:pt>
                <c:pt idx="254">
                  <c:v>41071</c:v>
                </c:pt>
                <c:pt idx="255">
                  <c:v>41072</c:v>
                </c:pt>
                <c:pt idx="256">
                  <c:v>41073</c:v>
                </c:pt>
                <c:pt idx="257">
                  <c:v>41074</c:v>
                </c:pt>
                <c:pt idx="258">
                  <c:v>41075</c:v>
                </c:pt>
                <c:pt idx="259">
                  <c:v>41076</c:v>
                </c:pt>
                <c:pt idx="260">
                  <c:v>41077</c:v>
                </c:pt>
                <c:pt idx="261">
                  <c:v>41078</c:v>
                </c:pt>
                <c:pt idx="262">
                  <c:v>41079</c:v>
                </c:pt>
                <c:pt idx="263">
                  <c:v>41080</c:v>
                </c:pt>
                <c:pt idx="264">
                  <c:v>41081</c:v>
                </c:pt>
                <c:pt idx="265">
                  <c:v>41082</c:v>
                </c:pt>
                <c:pt idx="266">
                  <c:v>41083</c:v>
                </c:pt>
                <c:pt idx="267">
                  <c:v>41084</c:v>
                </c:pt>
                <c:pt idx="268">
                  <c:v>41085</c:v>
                </c:pt>
                <c:pt idx="269">
                  <c:v>41086</c:v>
                </c:pt>
                <c:pt idx="270">
                  <c:v>41087</c:v>
                </c:pt>
                <c:pt idx="271">
                  <c:v>41088</c:v>
                </c:pt>
                <c:pt idx="272">
                  <c:v>41089</c:v>
                </c:pt>
                <c:pt idx="273">
                  <c:v>41090</c:v>
                </c:pt>
                <c:pt idx="274">
                  <c:v>41091</c:v>
                </c:pt>
                <c:pt idx="275">
                  <c:v>41092</c:v>
                </c:pt>
                <c:pt idx="276">
                  <c:v>41093</c:v>
                </c:pt>
                <c:pt idx="277">
                  <c:v>41094</c:v>
                </c:pt>
                <c:pt idx="278">
                  <c:v>41095</c:v>
                </c:pt>
                <c:pt idx="279">
                  <c:v>41096</c:v>
                </c:pt>
                <c:pt idx="280">
                  <c:v>41097</c:v>
                </c:pt>
                <c:pt idx="281">
                  <c:v>41098</c:v>
                </c:pt>
                <c:pt idx="282">
                  <c:v>41099</c:v>
                </c:pt>
                <c:pt idx="283">
                  <c:v>41100</c:v>
                </c:pt>
                <c:pt idx="284">
                  <c:v>41101</c:v>
                </c:pt>
                <c:pt idx="285">
                  <c:v>41102</c:v>
                </c:pt>
                <c:pt idx="286">
                  <c:v>41103</c:v>
                </c:pt>
                <c:pt idx="287">
                  <c:v>41104</c:v>
                </c:pt>
                <c:pt idx="288">
                  <c:v>41105</c:v>
                </c:pt>
                <c:pt idx="289">
                  <c:v>41106</c:v>
                </c:pt>
                <c:pt idx="290">
                  <c:v>41107</c:v>
                </c:pt>
                <c:pt idx="291">
                  <c:v>41108</c:v>
                </c:pt>
                <c:pt idx="292">
                  <c:v>41109</c:v>
                </c:pt>
                <c:pt idx="293">
                  <c:v>41110</c:v>
                </c:pt>
                <c:pt idx="294">
                  <c:v>41111</c:v>
                </c:pt>
                <c:pt idx="295">
                  <c:v>41112</c:v>
                </c:pt>
                <c:pt idx="296">
                  <c:v>41113</c:v>
                </c:pt>
                <c:pt idx="297">
                  <c:v>41114</c:v>
                </c:pt>
                <c:pt idx="298">
                  <c:v>41115</c:v>
                </c:pt>
                <c:pt idx="299">
                  <c:v>41116</c:v>
                </c:pt>
                <c:pt idx="300">
                  <c:v>41117</c:v>
                </c:pt>
                <c:pt idx="301">
                  <c:v>41118</c:v>
                </c:pt>
                <c:pt idx="302">
                  <c:v>41119</c:v>
                </c:pt>
                <c:pt idx="303">
                  <c:v>41120</c:v>
                </c:pt>
                <c:pt idx="304">
                  <c:v>41121</c:v>
                </c:pt>
                <c:pt idx="305">
                  <c:v>41122</c:v>
                </c:pt>
                <c:pt idx="306">
                  <c:v>41123</c:v>
                </c:pt>
                <c:pt idx="307">
                  <c:v>41124</c:v>
                </c:pt>
                <c:pt idx="308">
                  <c:v>41125</c:v>
                </c:pt>
                <c:pt idx="309">
                  <c:v>41126</c:v>
                </c:pt>
                <c:pt idx="310">
                  <c:v>41127</c:v>
                </c:pt>
                <c:pt idx="311">
                  <c:v>41128</c:v>
                </c:pt>
                <c:pt idx="312">
                  <c:v>41129</c:v>
                </c:pt>
                <c:pt idx="313">
                  <c:v>41130</c:v>
                </c:pt>
                <c:pt idx="314">
                  <c:v>41131</c:v>
                </c:pt>
                <c:pt idx="315">
                  <c:v>41132</c:v>
                </c:pt>
                <c:pt idx="316">
                  <c:v>41133</c:v>
                </c:pt>
                <c:pt idx="317">
                  <c:v>41134</c:v>
                </c:pt>
                <c:pt idx="318">
                  <c:v>41135</c:v>
                </c:pt>
                <c:pt idx="319">
                  <c:v>41136</c:v>
                </c:pt>
                <c:pt idx="320">
                  <c:v>41137</c:v>
                </c:pt>
                <c:pt idx="321">
                  <c:v>41138</c:v>
                </c:pt>
                <c:pt idx="322">
                  <c:v>41139</c:v>
                </c:pt>
                <c:pt idx="323">
                  <c:v>41140</c:v>
                </c:pt>
                <c:pt idx="324">
                  <c:v>41141</c:v>
                </c:pt>
                <c:pt idx="325">
                  <c:v>41142</c:v>
                </c:pt>
                <c:pt idx="326">
                  <c:v>41143</c:v>
                </c:pt>
                <c:pt idx="327">
                  <c:v>41144</c:v>
                </c:pt>
                <c:pt idx="328">
                  <c:v>41145</c:v>
                </c:pt>
                <c:pt idx="329">
                  <c:v>41146</c:v>
                </c:pt>
                <c:pt idx="330">
                  <c:v>41147</c:v>
                </c:pt>
                <c:pt idx="331">
                  <c:v>41148</c:v>
                </c:pt>
                <c:pt idx="332">
                  <c:v>41149</c:v>
                </c:pt>
                <c:pt idx="333">
                  <c:v>41150</c:v>
                </c:pt>
                <c:pt idx="334">
                  <c:v>41151</c:v>
                </c:pt>
                <c:pt idx="335">
                  <c:v>41152</c:v>
                </c:pt>
                <c:pt idx="336">
                  <c:v>41153</c:v>
                </c:pt>
                <c:pt idx="337">
                  <c:v>41154</c:v>
                </c:pt>
                <c:pt idx="338">
                  <c:v>41155</c:v>
                </c:pt>
                <c:pt idx="339">
                  <c:v>41156</c:v>
                </c:pt>
                <c:pt idx="340">
                  <c:v>41157</c:v>
                </c:pt>
                <c:pt idx="341">
                  <c:v>41158</c:v>
                </c:pt>
                <c:pt idx="342">
                  <c:v>41159</c:v>
                </c:pt>
                <c:pt idx="343">
                  <c:v>41160</c:v>
                </c:pt>
                <c:pt idx="344">
                  <c:v>41161</c:v>
                </c:pt>
                <c:pt idx="345">
                  <c:v>41162</c:v>
                </c:pt>
                <c:pt idx="346">
                  <c:v>41163</c:v>
                </c:pt>
                <c:pt idx="347">
                  <c:v>41164</c:v>
                </c:pt>
                <c:pt idx="348">
                  <c:v>41165</c:v>
                </c:pt>
                <c:pt idx="349">
                  <c:v>41166</c:v>
                </c:pt>
                <c:pt idx="350">
                  <c:v>41167</c:v>
                </c:pt>
                <c:pt idx="351">
                  <c:v>41168</c:v>
                </c:pt>
                <c:pt idx="352">
                  <c:v>41169</c:v>
                </c:pt>
                <c:pt idx="353">
                  <c:v>41170</c:v>
                </c:pt>
                <c:pt idx="354">
                  <c:v>41171</c:v>
                </c:pt>
                <c:pt idx="355">
                  <c:v>41172</c:v>
                </c:pt>
                <c:pt idx="356">
                  <c:v>41173</c:v>
                </c:pt>
                <c:pt idx="357">
                  <c:v>41174</c:v>
                </c:pt>
                <c:pt idx="358">
                  <c:v>41175</c:v>
                </c:pt>
                <c:pt idx="359">
                  <c:v>41176</c:v>
                </c:pt>
                <c:pt idx="360">
                  <c:v>41177</c:v>
                </c:pt>
                <c:pt idx="361">
                  <c:v>41178</c:v>
                </c:pt>
                <c:pt idx="362">
                  <c:v>41179</c:v>
                </c:pt>
                <c:pt idx="363">
                  <c:v>41180</c:v>
                </c:pt>
                <c:pt idx="364">
                  <c:v>41181</c:v>
                </c:pt>
              </c:numCache>
            </c:numRef>
          </c:cat>
          <c:val>
            <c:numRef>
              <c:f>'Pablo_mais_grain_2011-2012'!$I$2:$I$513</c:f>
              <c:numCache>
                <c:formatCode>0.00</c:formatCode>
                <c:ptCount val="512"/>
                <c:pt idx="0">
                  <c:v>0.48685938185645394</c:v>
                </c:pt>
                <c:pt idx="1">
                  <c:v>0.48685938185645394</c:v>
                </c:pt>
                <c:pt idx="2">
                  <c:v>0.48685938185645394</c:v>
                </c:pt>
                <c:pt idx="3">
                  <c:v>0.48685938185645394</c:v>
                </c:pt>
                <c:pt idx="4">
                  <c:v>0.48685938185645394</c:v>
                </c:pt>
                <c:pt idx="5">
                  <c:v>0.48685938185645394</c:v>
                </c:pt>
                <c:pt idx="6">
                  <c:v>0.48685938185645394</c:v>
                </c:pt>
                <c:pt idx="7">
                  <c:v>0.48685938185645394</c:v>
                </c:pt>
                <c:pt idx="8">
                  <c:v>0.48685938185645394</c:v>
                </c:pt>
                <c:pt idx="9">
                  <c:v>0.48685938185645394</c:v>
                </c:pt>
                <c:pt idx="10">
                  <c:v>0.48685938185645394</c:v>
                </c:pt>
                <c:pt idx="11">
                  <c:v>0.48685938185645394</c:v>
                </c:pt>
                <c:pt idx="12">
                  <c:v>0.48685938185645394</c:v>
                </c:pt>
                <c:pt idx="13">
                  <c:v>0.48685938185645394</c:v>
                </c:pt>
                <c:pt idx="14">
                  <c:v>0.48685938185645394</c:v>
                </c:pt>
                <c:pt idx="15">
                  <c:v>0.48685938185645394</c:v>
                </c:pt>
                <c:pt idx="16">
                  <c:v>0.48685938185645394</c:v>
                </c:pt>
                <c:pt idx="17">
                  <c:v>0.48685938185645394</c:v>
                </c:pt>
                <c:pt idx="18">
                  <c:v>0.48685938185645394</c:v>
                </c:pt>
                <c:pt idx="19">
                  <c:v>0.48685938185645405</c:v>
                </c:pt>
                <c:pt idx="20">
                  <c:v>0.48685938185645394</c:v>
                </c:pt>
                <c:pt idx="21">
                  <c:v>0.48685938185645394</c:v>
                </c:pt>
                <c:pt idx="22">
                  <c:v>0.48685938185645394</c:v>
                </c:pt>
                <c:pt idx="23">
                  <c:v>0.48685938185645394</c:v>
                </c:pt>
                <c:pt idx="24">
                  <c:v>0.48685938185645394</c:v>
                </c:pt>
                <c:pt idx="25">
                  <c:v>0.48685938185645405</c:v>
                </c:pt>
                <c:pt idx="26">
                  <c:v>0.48685938185645405</c:v>
                </c:pt>
                <c:pt idx="27">
                  <c:v>0.48685938185645394</c:v>
                </c:pt>
                <c:pt idx="28">
                  <c:v>0.48685938185645394</c:v>
                </c:pt>
                <c:pt idx="29">
                  <c:v>0.48685938185645405</c:v>
                </c:pt>
                <c:pt idx="30">
                  <c:v>0.48685938185645394</c:v>
                </c:pt>
                <c:pt idx="31">
                  <c:v>0.48685938185645394</c:v>
                </c:pt>
                <c:pt idx="32">
                  <c:v>0.48685938185645394</c:v>
                </c:pt>
                <c:pt idx="33">
                  <c:v>0.48685938185645394</c:v>
                </c:pt>
                <c:pt idx="34">
                  <c:v>0.48685938185645394</c:v>
                </c:pt>
                <c:pt idx="35">
                  <c:v>0.48685938185645394</c:v>
                </c:pt>
                <c:pt idx="36">
                  <c:v>0.48685938185645405</c:v>
                </c:pt>
                <c:pt idx="37">
                  <c:v>0.48685938185645394</c:v>
                </c:pt>
                <c:pt idx="38">
                  <c:v>0.48685938185645394</c:v>
                </c:pt>
                <c:pt idx="39">
                  <c:v>0.48685938185645394</c:v>
                </c:pt>
                <c:pt idx="40">
                  <c:v>0.48685938185645394</c:v>
                </c:pt>
                <c:pt idx="41">
                  <c:v>0.48685938185645394</c:v>
                </c:pt>
                <c:pt idx="42">
                  <c:v>0.48685938185645394</c:v>
                </c:pt>
                <c:pt idx="43">
                  <c:v>0.48685938185645394</c:v>
                </c:pt>
                <c:pt idx="44">
                  <c:v>0.48685938185645394</c:v>
                </c:pt>
                <c:pt idx="45">
                  <c:v>0.48685938185645394</c:v>
                </c:pt>
                <c:pt idx="46">
                  <c:v>0.48685938185645394</c:v>
                </c:pt>
                <c:pt idx="47">
                  <c:v>0.48685938185645394</c:v>
                </c:pt>
                <c:pt idx="48">
                  <c:v>0.48685938185645394</c:v>
                </c:pt>
                <c:pt idx="49">
                  <c:v>0.48685938185645394</c:v>
                </c:pt>
                <c:pt idx="50">
                  <c:v>0.48685938185645405</c:v>
                </c:pt>
                <c:pt idx="51">
                  <c:v>0.48685938185645405</c:v>
                </c:pt>
                <c:pt idx="52">
                  <c:v>0.48685938185645405</c:v>
                </c:pt>
                <c:pt idx="53">
                  <c:v>0.48685938185645394</c:v>
                </c:pt>
                <c:pt idx="54">
                  <c:v>0.48685938185645394</c:v>
                </c:pt>
                <c:pt idx="55">
                  <c:v>0.48685938185645394</c:v>
                </c:pt>
                <c:pt idx="56">
                  <c:v>0.48685938185645394</c:v>
                </c:pt>
                <c:pt idx="57">
                  <c:v>0.48685938185645394</c:v>
                </c:pt>
                <c:pt idx="58">
                  <c:v>0.48685938185645394</c:v>
                </c:pt>
                <c:pt idx="59">
                  <c:v>0.48685938185645394</c:v>
                </c:pt>
                <c:pt idx="60">
                  <c:v>0.48685938185645405</c:v>
                </c:pt>
                <c:pt idx="61">
                  <c:v>0.48685938185645405</c:v>
                </c:pt>
                <c:pt idx="62">
                  <c:v>0.48685938185645394</c:v>
                </c:pt>
                <c:pt idx="63">
                  <c:v>0.48685938185645394</c:v>
                </c:pt>
                <c:pt idx="64">
                  <c:v>0.48685938185645394</c:v>
                </c:pt>
                <c:pt idx="65">
                  <c:v>0.48685938185645394</c:v>
                </c:pt>
                <c:pt idx="66">
                  <c:v>0.48685938185645405</c:v>
                </c:pt>
                <c:pt idx="67">
                  <c:v>0.48685938185645394</c:v>
                </c:pt>
                <c:pt idx="68">
                  <c:v>0.48685938185645394</c:v>
                </c:pt>
                <c:pt idx="69">
                  <c:v>0.48685938185645394</c:v>
                </c:pt>
                <c:pt idx="70">
                  <c:v>0.48685938185645394</c:v>
                </c:pt>
                <c:pt idx="71">
                  <c:v>0.48685938185645394</c:v>
                </c:pt>
                <c:pt idx="72">
                  <c:v>0.48685938185645394</c:v>
                </c:pt>
                <c:pt idx="73">
                  <c:v>0.48685938185645394</c:v>
                </c:pt>
                <c:pt idx="74">
                  <c:v>0.48685938185645394</c:v>
                </c:pt>
                <c:pt idx="75">
                  <c:v>0.48685938185645394</c:v>
                </c:pt>
                <c:pt idx="76">
                  <c:v>0.48685938185645394</c:v>
                </c:pt>
                <c:pt idx="77">
                  <c:v>0.48685938185645394</c:v>
                </c:pt>
                <c:pt idx="78">
                  <c:v>0.48685938185645394</c:v>
                </c:pt>
                <c:pt idx="79">
                  <c:v>0.48685938185645394</c:v>
                </c:pt>
                <c:pt idx="80">
                  <c:v>0.63013216733723743</c:v>
                </c:pt>
                <c:pt idx="81">
                  <c:v>0.6281153078111803</c:v>
                </c:pt>
                <c:pt idx="82">
                  <c:v>0.62499297676158472</c:v>
                </c:pt>
                <c:pt idx="83">
                  <c:v>0.62499271199769013</c:v>
                </c:pt>
                <c:pt idx="84">
                  <c:v>0.62379309049956411</c:v>
                </c:pt>
                <c:pt idx="85">
                  <c:v>0.62379298868566246</c:v>
                </c:pt>
                <c:pt idx="86">
                  <c:v>0.62379289684182693</c:v>
                </c:pt>
                <c:pt idx="87">
                  <c:v>0.62379287015417861</c:v>
                </c:pt>
                <c:pt idx="88">
                  <c:v>0.62342015011958618</c:v>
                </c:pt>
                <c:pt idx="89">
                  <c:v>0.6234201348298426</c:v>
                </c:pt>
                <c:pt idx="90">
                  <c:v>0.61924381626738645</c:v>
                </c:pt>
                <c:pt idx="91">
                  <c:v>0.61667287707354557</c:v>
                </c:pt>
                <c:pt idx="92">
                  <c:v>0.61667184981428647</c:v>
                </c:pt>
                <c:pt idx="93">
                  <c:v>0.61568486895378949</c:v>
                </c:pt>
                <c:pt idx="94">
                  <c:v>0.61215506572589573</c:v>
                </c:pt>
                <c:pt idx="95">
                  <c:v>0.61120262493035038</c:v>
                </c:pt>
                <c:pt idx="96">
                  <c:v>0.60487218963664335</c:v>
                </c:pt>
                <c:pt idx="97">
                  <c:v>0.60487071870197884</c:v>
                </c:pt>
                <c:pt idx="98">
                  <c:v>0.60461311767157411</c:v>
                </c:pt>
                <c:pt idx="99">
                  <c:v>0.60397328084451851</c:v>
                </c:pt>
                <c:pt idx="100">
                  <c:v>0.60283117963297084</c:v>
                </c:pt>
                <c:pt idx="101">
                  <c:v>0.60283081203916344</c:v>
                </c:pt>
                <c:pt idx="102">
                  <c:v>0.60283069020620816</c:v>
                </c:pt>
                <c:pt idx="103">
                  <c:v>0.60220150498614</c:v>
                </c:pt>
                <c:pt idx="104">
                  <c:v>0.60157564130947783</c:v>
                </c:pt>
                <c:pt idx="105">
                  <c:v>0.60157564130947783</c:v>
                </c:pt>
                <c:pt idx="106">
                  <c:v>0.60157564130947783</c:v>
                </c:pt>
                <c:pt idx="107">
                  <c:v>0.60157564130947783</c:v>
                </c:pt>
                <c:pt idx="108">
                  <c:v>0.60157564130947783</c:v>
                </c:pt>
                <c:pt idx="109">
                  <c:v>0.60145093258780702</c:v>
                </c:pt>
                <c:pt idx="110">
                  <c:v>0.59741022078482175</c:v>
                </c:pt>
                <c:pt idx="111">
                  <c:v>0.59479576297240055</c:v>
                </c:pt>
                <c:pt idx="112">
                  <c:v>0.59293221365679916</c:v>
                </c:pt>
                <c:pt idx="113">
                  <c:v>0.59178299817852753</c:v>
                </c:pt>
                <c:pt idx="114">
                  <c:v>0.59042166026037113</c:v>
                </c:pt>
                <c:pt idx="115">
                  <c:v>0.59030823700851986</c:v>
                </c:pt>
                <c:pt idx="116">
                  <c:v>0.59030769575400976</c:v>
                </c:pt>
                <c:pt idx="117">
                  <c:v>0.58896781875383852</c:v>
                </c:pt>
                <c:pt idx="118">
                  <c:v>0.58896736855077858</c:v>
                </c:pt>
                <c:pt idx="119">
                  <c:v>0.58896719921166674</c:v>
                </c:pt>
                <c:pt idx="120">
                  <c:v>0.58841424800219855</c:v>
                </c:pt>
                <c:pt idx="121">
                  <c:v>0.58688234935159644</c:v>
                </c:pt>
                <c:pt idx="122">
                  <c:v>0.58688234935159644</c:v>
                </c:pt>
                <c:pt idx="123">
                  <c:v>0.58688234935159644</c:v>
                </c:pt>
                <c:pt idx="124">
                  <c:v>0.58688234935159644</c:v>
                </c:pt>
                <c:pt idx="125">
                  <c:v>0.58688234935159644</c:v>
                </c:pt>
                <c:pt idx="126">
                  <c:v>0.58688234935159644</c:v>
                </c:pt>
                <c:pt idx="127">
                  <c:v>0.58688234935159644</c:v>
                </c:pt>
                <c:pt idx="128">
                  <c:v>0.58688234935159644</c:v>
                </c:pt>
                <c:pt idx="129">
                  <c:v>0.58688234935159644</c:v>
                </c:pt>
                <c:pt idx="130">
                  <c:v>0.58688234935159644</c:v>
                </c:pt>
                <c:pt idx="131">
                  <c:v>0.58688234935159644</c:v>
                </c:pt>
                <c:pt idx="132">
                  <c:v>0.58688234935159644</c:v>
                </c:pt>
                <c:pt idx="133">
                  <c:v>0.58688234935159644</c:v>
                </c:pt>
                <c:pt idx="134">
                  <c:v>0.58688234935159644</c:v>
                </c:pt>
                <c:pt idx="135">
                  <c:v>0.58688234935159644</c:v>
                </c:pt>
                <c:pt idx="136">
                  <c:v>0.58655714176410634</c:v>
                </c:pt>
                <c:pt idx="137">
                  <c:v>0.58569467339119519</c:v>
                </c:pt>
                <c:pt idx="138">
                  <c:v>0.58558711759864768</c:v>
                </c:pt>
                <c:pt idx="139">
                  <c:v>0.58558688243227852</c:v>
                </c:pt>
                <c:pt idx="140">
                  <c:v>0.58452022869636167</c:v>
                </c:pt>
                <c:pt idx="141">
                  <c:v>0.58451986760974251</c:v>
                </c:pt>
                <c:pt idx="142">
                  <c:v>0.58451980218852007</c:v>
                </c:pt>
                <c:pt idx="143">
                  <c:v>0.58451980218852007</c:v>
                </c:pt>
                <c:pt idx="144">
                  <c:v>0.58451976515986348</c:v>
                </c:pt>
                <c:pt idx="145">
                  <c:v>0.58451976515986348</c:v>
                </c:pt>
                <c:pt idx="146">
                  <c:v>0.58451976515986348</c:v>
                </c:pt>
                <c:pt idx="147">
                  <c:v>0.58430781754457306</c:v>
                </c:pt>
                <c:pt idx="148">
                  <c:v>0.58430772747021464</c:v>
                </c:pt>
                <c:pt idx="149">
                  <c:v>0.58420191914924724</c:v>
                </c:pt>
                <c:pt idx="150">
                  <c:v>0.58420182747437144</c:v>
                </c:pt>
                <c:pt idx="151">
                  <c:v>0.58420173609455117</c:v>
                </c:pt>
                <c:pt idx="152">
                  <c:v>0.58409602620503565</c:v>
                </c:pt>
                <c:pt idx="153">
                  <c:v>0.58409595886500176</c:v>
                </c:pt>
                <c:pt idx="154">
                  <c:v>0.58409592379107855</c:v>
                </c:pt>
                <c:pt idx="155">
                  <c:v>0.58409589708298704</c:v>
                </c:pt>
                <c:pt idx="156">
                  <c:v>0.58409588504295817</c:v>
                </c:pt>
                <c:pt idx="157">
                  <c:v>0.58399035738966432</c:v>
                </c:pt>
                <c:pt idx="158">
                  <c:v>0.58388491670991771</c:v>
                </c:pt>
                <c:pt idx="159">
                  <c:v>0.58377956056294611</c:v>
                </c:pt>
                <c:pt idx="160">
                  <c:v>0.58377948623567</c:v>
                </c:pt>
                <c:pt idx="161">
                  <c:v>0.58377941601057048</c:v>
                </c:pt>
                <c:pt idx="162">
                  <c:v>0.58377936138604614</c:v>
                </c:pt>
                <c:pt idx="163">
                  <c:v>0.58377933210770405</c:v>
                </c:pt>
                <c:pt idx="164">
                  <c:v>0.58367411809528535</c:v>
                </c:pt>
                <c:pt idx="165">
                  <c:v>0.58367406623379436</c:v>
                </c:pt>
                <c:pt idx="166">
                  <c:v>0.58367402457401507</c:v>
                </c:pt>
                <c:pt idx="167">
                  <c:v>0.58356879061350186</c:v>
                </c:pt>
                <c:pt idx="168">
                  <c:v>0.58356864950857934</c:v>
                </c:pt>
                <c:pt idx="169">
                  <c:v>0.57895771933826956</c:v>
                </c:pt>
                <c:pt idx="170">
                  <c:v>0.57855635869055133</c:v>
                </c:pt>
                <c:pt idx="171">
                  <c:v>0.57855438506853574</c:v>
                </c:pt>
                <c:pt idx="172">
                  <c:v>0.57855236045436653</c:v>
                </c:pt>
                <c:pt idx="173">
                  <c:v>0.57855035712328684</c:v>
                </c:pt>
                <c:pt idx="174">
                  <c:v>0.57855019087469772</c:v>
                </c:pt>
                <c:pt idx="175">
                  <c:v>0.57855019087469772</c:v>
                </c:pt>
                <c:pt idx="176">
                  <c:v>0.57855019087469772</c:v>
                </c:pt>
                <c:pt idx="177">
                  <c:v>0.57855019087469772</c:v>
                </c:pt>
                <c:pt idx="178">
                  <c:v>0.57855019087469772</c:v>
                </c:pt>
                <c:pt idx="179">
                  <c:v>0.57855019087469772</c:v>
                </c:pt>
                <c:pt idx="180">
                  <c:v>0.57855019087469772</c:v>
                </c:pt>
                <c:pt idx="181">
                  <c:v>0.63013216733723743</c:v>
                </c:pt>
                <c:pt idx="182">
                  <c:v>0.63013216733723743</c:v>
                </c:pt>
                <c:pt idx="183">
                  <c:v>0.63013216733723743</c:v>
                </c:pt>
                <c:pt idx="184">
                  <c:v>0.63013216733723743</c:v>
                </c:pt>
                <c:pt idx="185">
                  <c:v>0.62902440325570064</c:v>
                </c:pt>
                <c:pt idx="186">
                  <c:v>0.6287094722617792</c:v>
                </c:pt>
                <c:pt idx="187">
                  <c:v>0.62870946800600469</c:v>
                </c:pt>
                <c:pt idx="188">
                  <c:v>0.62870946488246016</c:v>
                </c:pt>
                <c:pt idx="189">
                  <c:v>0.62870946294208019</c:v>
                </c:pt>
                <c:pt idx="190">
                  <c:v>0.62870946263600835</c:v>
                </c:pt>
                <c:pt idx="191">
                  <c:v>0.62606074644632193</c:v>
                </c:pt>
                <c:pt idx="192">
                  <c:v>0.63013216733723743</c:v>
                </c:pt>
                <c:pt idx="193">
                  <c:v>0.62981352316584627</c:v>
                </c:pt>
                <c:pt idx="194">
                  <c:v>0.6266658878777227</c:v>
                </c:pt>
                <c:pt idx="195">
                  <c:v>0.62666586100438093</c:v>
                </c:pt>
                <c:pt idx="196">
                  <c:v>0.62666584331452546</c:v>
                </c:pt>
                <c:pt idx="197">
                  <c:v>0.62604466924858038</c:v>
                </c:pt>
                <c:pt idx="198">
                  <c:v>0.62588980419741969</c:v>
                </c:pt>
                <c:pt idx="199">
                  <c:v>0.6257351153186741</c:v>
                </c:pt>
                <c:pt idx="200">
                  <c:v>0.62481060765953389</c:v>
                </c:pt>
                <c:pt idx="201">
                  <c:v>0.62450379881038065</c:v>
                </c:pt>
                <c:pt idx="202">
                  <c:v>0.62373978586429635</c:v>
                </c:pt>
                <c:pt idx="203">
                  <c:v>0.61983492645012062</c:v>
                </c:pt>
                <c:pt idx="204">
                  <c:v>0.61880273577096068</c:v>
                </c:pt>
                <c:pt idx="205">
                  <c:v>0.61690709066330873</c:v>
                </c:pt>
                <c:pt idx="206">
                  <c:v>0.61390238050138812</c:v>
                </c:pt>
                <c:pt idx="207">
                  <c:v>0.61390220573552035</c:v>
                </c:pt>
                <c:pt idx="208">
                  <c:v>0.6139020917153899</c:v>
                </c:pt>
                <c:pt idx="209">
                  <c:v>0.61390199866146167</c:v>
                </c:pt>
                <c:pt idx="210">
                  <c:v>0.61390192823887557</c:v>
                </c:pt>
                <c:pt idx="211">
                  <c:v>0.61019015647174313</c:v>
                </c:pt>
                <c:pt idx="212">
                  <c:v>0.60991935240723372</c:v>
                </c:pt>
                <c:pt idx="213">
                  <c:v>0.60992191819901187</c:v>
                </c:pt>
                <c:pt idx="214">
                  <c:v>0.59935002032778106</c:v>
                </c:pt>
                <c:pt idx="215">
                  <c:v>0.59935267066397491</c:v>
                </c:pt>
                <c:pt idx="216">
                  <c:v>0.5984867563629771</c:v>
                </c:pt>
                <c:pt idx="217">
                  <c:v>0.59640582484855154</c:v>
                </c:pt>
                <c:pt idx="218">
                  <c:v>0.59376980629959841</c:v>
                </c:pt>
                <c:pt idx="219">
                  <c:v>0.59353663909773502</c:v>
                </c:pt>
                <c:pt idx="220">
                  <c:v>0.59143483608273695</c:v>
                </c:pt>
                <c:pt idx="221">
                  <c:v>0.58960460638120438</c:v>
                </c:pt>
                <c:pt idx="222">
                  <c:v>0.58961625499968939</c:v>
                </c:pt>
                <c:pt idx="223">
                  <c:v>0.5887240074806861</c:v>
                </c:pt>
                <c:pt idx="224">
                  <c:v>0.58760938507222105</c:v>
                </c:pt>
                <c:pt idx="225">
                  <c:v>0.5876137761825504</c:v>
                </c:pt>
                <c:pt idx="226">
                  <c:v>0.58761983694466813</c:v>
                </c:pt>
                <c:pt idx="227">
                  <c:v>0.58640454730027392</c:v>
                </c:pt>
                <c:pt idx="228">
                  <c:v>0.58640696555980254</c:v>
                </c:pt>
                <c:pt idx="229">
                  <c:v>0.58630220601512861</c:v>
                </c:pt>
                <c:pt idx="230">
                  <c:v>0.58576409903749616</c:v>
                </c:pt>
                <c:pt idx="231">
                  <c:v>0.58566845749267948</c:v>
                </c:pt>
                <c:pt idx="232">
                  <c:v>0.58557685056105835</c:v>
                </c:pt>
                <c:pt idx="233">
                  <c:v>0.56632671240609367</c:v>
                </c:pt>
                <c:pt idx="234">
                  <c:v>0.55989180938026428</c:v>
                </c:pt>
                <c:pt idx="235">
                  <c:v>0.5582494610555222</c:v>
                </c:pt>
                <c:pt idx="236">
                  <c:v>0.55828449891551113</c:v>
                </c:pt>
                <c:pt idx="237">
                  <c:v>0.55831823610969988</c:v>
                </c:pt>
                <c:pt idx="238">
                  <c:v>0.55835418700160555</c:v>
                </c:pt>
                <c:pt idx="239">
                  <c:v>0.55839045631656248</c:v>
                </c:pt>
                <c:pt idx="240">
                  <c:v>0.55843321685710012</c:v>
                </c:pt>
                <c:pt idx="241">
                  <c:v>0.55848187617689371</c:v>
                </c:pt>
                <c:pt idx="242">
                  <c:v>0.55853462680658272</c:v>
                </c:pt>
                <c:pt idx="243">
                  <c:v>0.55858634878563329</c:v>
                </c:pt>
                <c:pt idx="244">
                  <c:v>0.5586331108621857</c:v>
                </c:pt>
                <c:pt idx="245">
                  <c:v>0.5586892465439548</c:v>
                </c:pt>
                <c:pt idx="246">
                  <c:v>0.55628178300669429</c:v>
                </c:pt>
                <c:pt idx="247">
                  <c:v>0.55505426340620123</c:v>
                </c:pt>
                <c:pt idx="248">
                  <c:v>0.55493681014615881</c:v>
                </c:pt>
                <c:pt idx="249">
                  <c:v>0.55302035785980697</c:v>
                </c:pt>
                <c:pt idx="250">
                  <c:v>0.54934276703677321</c:v>
                </c:pt>
                <c:pt idx="251">
                  <c:v>0.54907577867477686</c:v>
                </c:pt>
                <c:pt idx="252">
                  <c:v>0.54913832641604521</c:v>
                </c:pt>
                <c:pt idx="253">
                  <c:v>0.54920426697907521</c:v>
                </c:pt>
                <c:pt idx="254">
                  <c:v>0.54582962654413603</c:v>
                </c:pt>
                <c:pt idx="255">
                  <c:v>0.54037655553491504</c:v>
                </c:pt>
                <c:pt idx="256">
                  <c:v>0.53976045982944387</c:v>
                </c:pt>
                <c:pt idx="257">
                  <c:v>0.53984034848316087</c:v>
                </c:pt>
                <c:pt idx="258">
                  <c:v>0.53994689692368336</c:v>
                </c:pt>
                <c:pt idx="259">
                  <c:v>0.53951099398566771</c:v>
                </c:pt>
                <c:pt idx="260">
                  <c:v>0.53923530109364959</c:v>
                </c:pt>
                <c:pt idx="261">
                  <c:v>0.53938122303265967</c:v>
                </c:pt>
                <c:pt idx="262">
                  <c:v>0.53919908027734598</c:v>
                </c:pt>
                <c:pt idx="263">
                  <c:v>0.53843736949630117</c:v>
                </c:pt>
                <c:pt idx="264">
                  <c:v>0.53833852274691552</c:v>
                </c:pt>
                <c:pt idx="265">
                  <c:v>0.53848618957806926</c:v>
                </c:pt>
                <c:pt idx="266">
                  <c:v>0.53859485442135502</c:v>
                </c:pt>
                <c:pt idx="267">
                  <c:v>0.53770038757012883</c:v>
                </c:pt>
                <c:pt idx="268">
                  <c:v>0.53712260165775838</c:v>
                </c:pt>
                <c:pt idx="269">
                  <c:v>0.53725783624734857</c:v>
                </c:pt>
                <c:pt idx="270">
                  <c:v>0.53750627452436917</c:v>
                </c:pt>
                <c:pt idx="271">
                  <c:v>0.53778885973512613</c:v>
                </c:pt>
                <c:pt idx="272">
                  <c:v>0.5366586811281493</c:v>
                </c:pt>
                <c:pt idx="273">
                  <c:v>0.5369818238861197</c:v>
                </c:pt>
                <c:pt idx="274">
                  <c:v>0.53527772258852269</c:v>
                </c:pt>
                <c:pt idx="275">
                  <c:v>0.53521059060920462</c:v>
                </c:pt>
                <c:pt idx="276">
                  <c:v>0.53547880179561247</c:v>
                </c:pt>
                <c:pt idx="277">
                  <c:v>0.53581151943755478</c:v>
                </c:pt>
                <c:pt idx="278">
                  <c:v>0.53611655547567949</c:v>
                </c:pt>
                <c:pt idx="279">
                  <c:v>0.53473470269447521</c:v>
                </c:pt>
                <c:pt idx="280">
                  <c:v>0.53231415225768752</c:v>
                </c:pt>
                <c:pt idx="281">
                  <c:v>0.53042700059454351</c:v>
                </c:pt>
                <c:pt idx="282">
                  <c:v>0.53075150467870891</c:v>
                </c:pt>
                <c:pt idx="283">
                  <c:v>0.52954832897995807</c:v>
                </c:pt>
                <c:pt idx="284">
                  <c:v>0.52948236988709185</c:v>
                </c:pt>
                <c:pt idx="285">
                  <c:v>0.52975338738754862</c:v>
                </c:pt>
                <c:pt idx="286">
                  <c:v>0.52866925563610578</c:v>
                </c:pt>
                <c:pt idx="287">
                  <c:v>0.52870964007637156</c:v>
                </c:pt>
                <c:pt idx="288">
                  <c:v>0.52819666482140071</c:v>
                </c:pt>
                <c:pt idx="289">
                  <c:v>0.52847793332033033</c:v>
                </c:pt>
                <c:pt idx="290">
                  <c:v>0.52881666197849886</c:v>
                </c:pt>
                <c:pt idx="291">
                  <c:v>0.5292617593378357</c:v>
                </c:pt>
                <c:pt idx="292">
                  <c:v>0.52961277826013597</c:v>
                </c:pt>
                <c:pt idx="293">
                  <c:v>0.52973904772341729</c:v>
                </c:pt>
                <c:pt idx="294">
                  <c:v>0.52974788640261106</c:v>
                </c:pt>
                <c:pt idx="295">
                  <c:v>0.53000487296990273</c:v>
                </c:pt>
                <c:pt idx="296">
                  <c:v>0.53033669032074837</c:v>
                </c:pt>
                <c:pt idx="297">
                  <c:v>0.53074773577230339</c:v>
                </c:pt>
                <c:pt idx="298">
                  <c:v>0.53119317987009218</c:v>
                </c:pt>
                <c:pt idx="299">
                  <c:v>0.53169841088686742</c:v>
                </c:pt>
                <c:pt idx="300">
                  <c:v>0.53216064705705646</c:v>
                </c:pt>
                <c:pt idx="301">
                  <c:v>0.52936655383311582</c:v>
                </c:pt>
                <c:pt idx="302">
                  <c:v>0.52857290247279942</c:v>
                </c:pt>
                <c:pt idx="303">
                  <c:v>0.52876153557824845</c:v>
                </c:pt>
                <c:pt idx="304">
                  <c:v>0.52904158297033232</c:v>
                </c:pt>
                <c:pt idx="305">
                  <c:v>0.52939538867957325</c:v>
                </c:pt>
                <c:pt idx="306">
                  <c:v>0.52969389420994417</c:v>
                </c:pt>
                <c:pt idx="307">
                  <c:v>0.52998332329620568</c:v>
                </c:pt>
                <c:pt idx="308">
                  <c:v>0.53023712193087524</c:v>
                </c:pt>
                <c:pt idx="309">
                  <c:v>0.52853052661775024</c:v>
                </c:pt>
                <c:pt idx="310">
                  <c:v>0.5284973372677404</c:v>
                </c:pt>
                <c:pt idx="311">
                  <c:v>0.52869571905413815</c:v>
                </c:pt>
                <c:pt idx="312">
                  <c:v>0.52886120011856685</c:v>
                </c:pt>
                <c:pt idx="313">
                  <c:v>0.52904072634559873</c:v>
                </c:pt>
                <c:pt idx="314">
                  <c:v>0.52923128417451271</c:v>
                </c:pt>
                <c:pt idx="315">
                  <c:v>0.52940549440818252</c:v>
                </c:pt>
                <c:pt idx="316">
                  <c:v>0.52958678453476815</c:v>
                </c:pt>
                <c:pt idx="317">
                  <c:v>0.52977613900074894</c:v>
                </c:pt>
                <c:pt idx="318">
                  <c:v>0.52994849435431046</c:v>
                </c:pt>
                <c:pt idx="319">
                  <c:v>0.52796215868753626</c:v>
                </c:pt>
                <c:pt idx="320">
                  <c:v>0.52810803976800802</c:v>
                </c:pt>
                <c:pt idx="321">
                  <c:v>0.52825764043347601</c:v>
                </c:pt>
                <c:pt idx="322">
                  <c:v>0.52842146995317352</c:v>
                </c:pt>
                <c:pt idx="323">
                  <c:v>0.52858489635557204</c:v>
                </c:pt>
                <c:pt idx="324">
                  <c:v>0.52873947024098544</c:v>
                </c:pt>
                <c:pt idx="325">
                  <c:v>0.52885114840352476</c:v>
                </c:pt>
                <c:pt idx="326">
                  <c:v>0.52895927471314719</c:v>
                </c:pt>
                <c:pt idx="327">
                  <c:v>0.52884042634618733</c:v>
                </c:pt>
                <c:pt idx="328">
                  <c:v>0.5279819669386675</c:v>
                </c:pt>
                <c:pt idx="329">
                  <c:v>0.52805784817240309</c:v>
                </c:pt>
                <c:pt idx="330">
                  <c:v>0.52809118324927051</c:v>
                </c:pt>
                <c:pt idx="331">
                  <c:v>0.52814833773009695</c:v>
                </c:pt>
                <c:pt idx="332">
                  <c:v>0.52820988532697721</c:v>
                </c:pt>
                <c:pt idx="333">
                  <c:v>0.52775668037739165</c:v>
                </c:pt>
                <c:pt idx="334">
                  <c:v>0.52777999129976982</c:v>
                </c:pt>
                <c:pt idx="335">
                  <c:v>0.52758855142341177</c:v>
                </c:pt>
                <c:pt idx="336">
                  <c:v>0.52761999773465096</c:v>
                </c:pt>
                <c:pt idx="337">
                  <c:v>0.52765684516624045</c:v>
                </c:pt>
                <c:pt idx="338">
                  <c:v>0.52770067000432108</c:v>
                </c:pt>
                <c:pt idx="339">
                  <c:v>0.52774253280646555</c:v>
                </c:pt>
                <c:pt idx="340">
                  <c:v>0.52778083177743995</c:v>
                </c:pt>
                <c:pt idx="341">
                  <c:v>0.52780970870727917</c:v>
                </c:pt>
                <c:pt idx="342">
                  <c:v>0.5278350984547423</c:v>
                </c:pt>
                <c:pt idx="343">
                  <c:v>0.52786341047467789</c:v>
                </c:pt>
                <c:pt idx="344">
                  <c:v>0.5278944073238051</c:v>
                </c:pt>
                <c:pt idx="345">
                  <c:v>0.52792630675987684</c:v>
                </c:pt>
                <c:pt idx="346">
                  <c:v>0.52680875307392117</c:v>
                </c:pt>
                <c:pt idx="347">
                  <c:v>0.52636955781963879</c:v>
                </c:pt>
                <c:pt idx="348">
                  <c:v>0.52638128424489561</c:v>
                </c:pt>
                <c:pt idx="349">
                  <c:v>0.52639581503535671</c:v>
                </c:pt>
                <c:pt idx="350">
                  <c:v>0.52641163445187633</c:v>
                </c:pt>
                <c:pt idx="351">
                  <c:v>0.52642566241149258</c:v>
                </c:pt>
                <c:pt idx="352">
                  <c:v>0.52644209564994537</c:v>
                </c:pt>
                <c:pt idx="353">
                  <c:v>0.5250058246676037</c:v>
                </c:pt>
                <c:pt idx="354">
                  <c:v>0.52501494593307296</c:v>
                </c:pt>
                <c:pt idx="355">
                  <c:v>0.52502084919767489</c:v>
                </c:pt>
                <c:pt idx="356">
                  <c:v>0.52331691577962203</c:v>
                </c:pt>
                <c:pt idx="357">
                  <c:v>0.5231776357543394</c:v>
                </c:pt>
                <c:pt idx="358">
                  <c:v>0.52318562845012673</c:v>
                </c:pt>
                <c:pt idx="359">
                  <c:v>0.523091351567324</c:v>
                </c:pt>
                <c:pt idx="360">
                  <c:v>0.52254043697554819</c:v>
                </c:pt>
                <c:pt idx="361">
                  <c:v>0.52207949519596863</c:v>
                </c:pt>
                <c:pt idx="362">
                  <c:v>0.52196513695641977</c:v>
                </c:pt>
                <c:pt idx="363">
                  <c:v>0.52197143064039975</c:v>
                </c:pt>
                <c:pt idx="364">
                  <c:v>0.52197596386443412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29-42FC-94D8-E32ABEBD3D8A}"/>
            </c:ext>
          </c:extLst>
        </c:ser>
        <c:ser>
          <c:idx val="3"/>
          <c:order val="3"/>
          <c:tx>
            <c:strRef>
              <c:f>'Pablo_mais_grain_2011-2012'!$J$1</c:f>
              <c:strCache>
                <c:ptCount val="1"/>
                <c:pt idx="0">
                  <c:v>theta du jour (très approx)</c:v>
                </c:pt>
              </c:strCache>
            </c:strRef>
          </c:tx>
          <c:marker>
            <c:symbol val="none"/>
          </c:marker>
          <c:cat>
            <c:numRef>
              <c:f>'Pablo_mais_grain_2011-2012'!$A$2:$A$366</c:f>
              <c:numCache>
                <c:formatCode>m/d/yyyy</c:formatCode>
                <c:ptCount val="365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  <c:pt idx="23">
                  <c:v>40840</c:v>
                </c:pt>
                <c:pt idx="24">
                  <c:v>40841</c:v>
                </c:pt>
                <c:pt idx="25">
                  <c:v>40842</c:v>
                </c:pt>
                <c:pt idx="26">
                  <c:v>40843</c:v>
                </c:pt>
                <c:pt idx="27">
                  <c:v>40844</c:v>
                </c:pt>
                <c:pt idx="28">
                  <c:v>40845</c:v>
                </c:pt>
                <c:pt idx="29">
                  <c:v>40846</c:v>
                </c:pt>
                <c:pt idx="30">
                  <c:v>40847</c:v>
                </c:pt>
                <c:pt idx="31">
                  <c:v>40848</c:v>
                </c:pt>
                <c:pt idx="32">
                  <c:v>40849</c:v>
                </c:pt>
                <c:pt idx="33">
                  <c:v>40850</c:v>
                </c:pt>
                <c:pt idx="34">
                  <c:v>40851</c:v>
                </c:pt>
                <c:pt idx="35">
                  <c:v>40852</c:v>
                </c:pt>
                <c:pt idx="36">
                  <c:v>40853</c:v>
                </c:pt>
                <c:pt idx="37">
                  <c:v>40854</c:v>
                </c:pt>
                <c:pt idx="38">
                  <c:v>40855</c:v>
                </c:pt>
                <c:pt idx="39">
                  <c:v>40856</c:v>
                </c:pt>
                <c:pt idx="40">
                  <c:v>40857</c:v>
                </c:pt>
                <c:pt idx="41">
                  <c:v>40858</c:v>
                </c:pt>
                <c:pt idx="42">
                  <c:v>40859</c:v>
                </c:pt>
                <c:pt idx="43">
                  <c:v>40860</c:v>
                </c:pt>
                <c:pt idx="44">
                  <c:v>40861</c:v>
                </c:pt>
                <c:pt idx="45">
                  <c:v>40862</c:v>
                </c:pt>
                <c:pt idx="46">
                  <c:v>40863</c:v>
                </c:pt>
                <c:pt idx="47">
                  <c:v>40864</c:v>
                </c:pt>
                <c:pt idx="48">
                  <c:v>40865</c:v>
                </c:pt>
                <c:pt idx="49">
                  <c:v>40866</c:v>
                </c:pt>
                <c:pt idx="50">
                  <c:v>40867</c:v>
                </c:pt>
                <c:pt idx="51">
                  <c:v>40868</c:v>
                </c:pt>
                <c:pt idx="52">
                  <c:v>40869</c:v>
                </c:pt>
                <c:pt idx="53">
                  <c:v>40870</c:v>
                </c:pt>
                <c:pt idx="54">
                  <c:v>40871</c:v>
                </c:pt>
                <c:pt idx="55">
                  <c:v>40872</c:v>
                </c:pt>
                <c:pt idx="56">
                  <c:v>40873</c:v>
                </c:pt>
                <c:pt idx="57">
                  <c:v>40874</c:v>
                </c:pt>
                <c:pt idx="58">
                  <c:v>40875</c:v>
                </c:pt>
                <c:pt idx="59">
                  <c:v>40876</c:v>
                </c:pt>
                <c:pt idx="60">
                  <c:v>40877</c:v>
                </c:pt>
                <c:pt idx="61">
                  <c:v>40878</c:v>
                </c:pt>
                <c:pt idx="62">
                  <c:v>40879</c:v>
                </c:pt>
                <c:pt idx="63">
                  <c:v>40880</c:v>
                </c:pt>
                <c:pt idx="64">
                  <c:v>40881</c:v>
                </c:pt>
                <c:pt idx="65">
                  <c:v>40882</c:v>
                </c:pt>
                <c:pt idx="66">
                  <c:v>40883</c:v>
                </c:pt>
                <c:pt idx="67">
                  <c:v>40884</c:v>
                </c:pt>
                <c:pt idx="68">
                  <c:v>40885</c:v>
                </c:pt>
                <c:pt idx="69">
                  <c:v>40886</c:v>
                </c:pt>
                <c:pt idx="70">
                  <c:v>40887</c:v>
                </c:pt>
                <c:pt idx="71">
                  <c:v>40888</c:v>
                </c:pt>
                <c:pt idx="72">
                  <c:v>40889</c:v>
                </c:pt>
                <c:pt idx="73">
                  <c:v>40890</c:v>
                </c:pt>
                <c:pt idx="74">
                  <c:v>40891</c:v>
                </c:pt>
                <c:pt idx="75">
                  <c:v>40892</c:v>
                </c:pt>
                <c:pt idx="76">
                  <c:v>40893</c:v>
                </c:pt>
                <c:pt idx="77">
                  <c:v>40894</c:v>
                </c:pt>
                <c:pt idx="78">
                  <c:v>40895</c:v>
                </c:pt>
                <c:pt idx="79">
                  <c:v>40896</c:v>
                </c:pt>
                <c:pt idx="80">
                  <c:v>40897</c:v>
                </c:pt>
                <c:pt idx="81">
                  <c:v>40898</c:v>
                </c:pt>
                <c:pt idx="82">
                  <c:v>40899</c:v>
                </c:pt>
                <c:pt idx="83">
                  <c:v>40900</c:v>
                </c:pt>
                <c:pt idx="84">
                  <c:v>40901</c:v>
                </c:pt>
                <c:pt idx="85">
                  <c:v>40902</c:v>
                </c:pt>
                <c:pt idx="86">
                  <c:v>40903</c:v>
                </c:pt>
                <c:pt idx="87">
                  <c:v>40904</c:v>
                </c:pt>
                <c:pt idx="88">
                  <c:v>40905</c:v>
                </c:pt>
                <c:pt idx="89">
                  <c:v>40906</c:v>
                </c:pt>
                <c:pt idx="90">
                  <c:v>40907</c:v>
                </c:pt>
                <c:pt idx="91">
                  <c:v>40908</c:v>
                </c:pt>
                <c:pt idx="92">
                  <c:v>40909</c:v>
                </c:pt>
                <c:pt idx="93">
                  <c:v>40910</c:v>
                </c:pt>
                <c:pt idx="94">
                  <c:v>40911</c:v>
                </c:pt>
                <c:pt idx="95">
                  <c:v>40912</c:v>
                </c:pt>
                <c:pt idx="96">
                  <c:v>40913</c:v>
                </c:pt>
                <c:pt idx="97">
                  <c:v>40914</c:v>
                </c:pt>
                <c:pt idx="98">
                  <c:v>40915</c:v>
                </c:pt>
                <c:pt idx="99">
                  <c:v>40916</c:v>
                </c:pt>
                <c:pt idx="100">
                  <c:v>40917</c:v>
                </c:pt>
                <c:pt idx="101">
                  <c:v>40918</c:v>
                </c:pt>
                <c:pt idx="102">
                  <c:v>40919</c:v>
                </c:pt>
                <c:pt idx="103">
                  <c:v>40920</c:v>
                </c:pt>
                <c:pt idx="104">
                  <c:v>40921</c:v>
                </c:pt>
                <c:pt idx="105">
                  <c:v>40922</c:v>
                </c:pt>
                <c:pt idx="106">
                  <c:v>40923</c:v>
                </c:pt>
                <c:pt idx="107">
                  <c:v>40924</c:v>
                </c:pt>
                <c:pt idx="108">
                  <c:v>40925</c:v>
                </c:pt>
                <c:pt idx="109">
                  <c:v>40926</c:v>
                </c:pt>
                <c:pt idx="110">
                  <c:v>40927</c:v>
                </c:pt>
                <c:pt idx="111">
                  <c:v>40928</c:v>
                </c:pt>
                <c:pt idx="112">
                  <c:v>40929</c:v>
                </c:pt>
                <c:pt idx="113">
                  <c:v>40930</c:v>
                </c:pt>
                <c:pt idx="114">
                  <c:v>40931</c:v>
                </c:pt>
                <c:pt idx="115">
                  <c:v>40932</c:v>
                </c:pt>
                <c:pt idx="116">
                  <c:v>40933</c:v>
                </c:pt>
                <c:pt idx="117">
                  <c:v>40934</c:v>
                </c:pt>
                <c:pt idx="118">
                  <c:v>40935</c:v>
                </c:pt>
                <c:pt idx="119">
                  <c:v>40936</c:v>
                </c:pt>
                <c:pt idx="120">
                  <c:v>40937</c:v>
                </c:pt>
                <c:pt idx="121">
                  <c:v>40938</c:v>
                </c:pt>
                <c:pt idx="122">
                  <c:v>40939</c:v>
                </c:pt>
                <c:pt idx="123">
                  <c:v>40940</c:v>
                </c:pt>
                <c:pt idx="124">
                  <c:v>40941</c:v>
                </c:pt>
                <c:pt idx="125">
                  <c:v>40942</c:v>
                </c:pt>
                <c:pt idx="126">
                  <c:v>40943</c:v>
                </c:pt>
                <c:pt idx="127">
                  <c:v>40944</c:v>
                </c:pt>
                <c:pt idx="128">
                  <c:v>40945</c:v>
                </c:pt>
                <c:pt idx="129">
                  <c:v>40946</c:v>
                </c:pt>
                <c:pt idx="130">
                  <c:v>40947</c:v>
                </c:pt>
                <c:pt idx="131">
                  <c:v>40948</c:v>
                </c:pt>
                <c:pt idx="132">
                  <c:v>40949</c:v>
                </c:pt>
                <c:pt idx="133">
                  <c:v>40950</c:v>
                </c:pt>
                <c:pt idx="134">
                  <c:v>40951</c:v>
                </c:pt>
                <c:pt idx="135">
                  <c:v>40952</c:v>
                </c:pt>
                <c:pt idx="136">
                  <c:v>40953</c:v>
                </c:pt>
                <c:pt idx="137">
                  <c:v>40954</c:v>
                </c:pt>
                <c:pt idx="138">
                  <c:v>40955</c:v>
                </c:pt>
                <c:pt idx="139">
                  <c:v>40956</c:v>
                </c:pt>
                <c:pt idx="140">
                  <c:v>40957</c:v>
                </c:pt>
                <c:pt idx="141">
                  <c:v>40958</c:v>
                </c:pt>
                <c:pt idx="142">
                  <c:v>40959</c:v>
                </c:pt>
                <c:pt idx="143">
                  <c:v>40960</c:v>
                </c:pt>
                <c:pt idx="144">
                  <c:v>40961</c:v>
                </c:pt>
                <c:pt idx="145">
                  <c:v>40962</c:v>
                </c:pt>
                <c:pt idx="146">
                  <c:v>40963</c:v>
                </c:pt>
                <c:pt idx="147">
                  <c:v>40964</c:v>
                </c:pt>
                <c:pt idx="148">
                  <c:v>40965</c:v>
                </c:pt>
                <c:pt idx="149">
                  <c:v>40966</c:v>
                </c:pt>
                <c:pt idx="150">
                  <c:v>40967</c:v>
                </c:pt>
                <c:pt idx="151">
                  <c:v>40968</c:v>
                </c:pt>
                <c:pt idx="152">
                  <c:v>40969</c:v>
                </c:pt>
                <c:pt idx="153">
                  <c:v>40970</c:v>
                </c:pt>
                <c:pt idx="154">
                  <c:v>40971</c:v>
                </c:pt>
                <c:pt idx="155">
                  <c:v>40972</c:v>
                </c:pt>
                <c:pt idx="156">
                  <c:v>40973</c:v>
                </c:pt>
                <c:pt idx="157">
                  <c:v>40974</c:v>
                </c:pt>
                <c:pt idx="158">
                  <c:v>40975</c:v>
                </c:pt>
                <c:pt idx="159">
                  <c:v>40976</c:v>
                </c:pt>
                <c:pt idx="160">
                  <c:v>40977</c:v>
                </c:pt>
                <c:pt idx="161">
                  <c:v>40978</c:v>
                </c:pt>
                <c:pt idx="162">
                  <c:v>40979</c:v>
                </c:pt>
                <c:pt idx="163">
                  <c:v>40980</c:v>
                </c:pt>
                <c:pt idx="164">
                  <c:v>40981</c:v>
                </c:pt>
                <c:pt idx="165">
                  <c:v>40982</c:v>
                </c:pt>
                <c:pt idx="166">
                  <c:v>40983</c:v>
                </c:pt>
                <c:pt idx="167">
                  <c:v>40984</c:v>
                </c:pt>
                <c:pt idx="168">
                  <c:v>40985</c:v>
                </c:pt>
                <c:pt idx="169">
                  <c:v>40986</c:v>
                </c:pt>
                <c:pt idx="170">
                  <c:v>40987</c:v>
                </c:pt>
                <c:pt idx="171">
                  <c:v>40988</c:v>
                </c:pt>
                <c:pt idx="172">
                  <c:v>40989</c:v>
                </c:pt>
                <c:pt idx="173">
                  <c:v>40990</c:v>
                </c:pt>
                <c:pt idx="174">
                  <c:v>40991</c:v>
                </c:pt>
                <c:pt idx="175">
                  <c:v>40992</c:v>
                </c:pt>
                <c:pt idx="176">
                  <c:v>40993</c:v>
                </c:pt>
                <c:pt idx="177">
                  <c:v>40994</c:v>
                </c:pt>
                <c:pt idx="178">
                  <c:v>40995</c:v>
                </c:pt>
                <c:pt idx="179">
                  <c:v>40996</c:v>
                </c:pt>
                <c:pt idx="180">
                  <c:v>40997</c:v>
                </c:pt>
                <c:pt idx="181">
                  <c:v>40998</c:v>
                </c:pt>
                <c:pt idx="182">
                  <c:v>40999</c:v>
                </c:pt>
                <c:pt idx="183">
                  <c:v>41000</c:v>
                </c:pt>
                <c:pt idx="184">
                  <c:v>41001</c:v>
                </c:pt>
                <c:pt idx="185">
                  <c:v>41002</c:v>
                </c:pt>
                <c:pt idx="186">
                  <c:v>41003</c:v>
                </c:pt>
                <c:pt idx="187">
                  <c:v>41004</c:v>
                </c:pt>
                <c:pt idx="188">
                  <c:v>41005</c:v>
                </c:pt>
                <c:pt idx="189">
                  <c:v>41006</c:v>
                </c:pt>
                <c:pt idx="190">
                  <c:v>41007</c:v>
                </c:pt>
                <c:pt idx="191">
                  <c:v>41008</c:v>
                </c:pt>
                <c:pt idx="192">
                  <c:v>41009</c:v>
                </c:pt>
                <c:pt idx="193">
                  <c:v>41010</c:v>
                </c:pt>
                <c:pt idx="194">
                  <c:v>41011</c:v>
                </c:pt>
                <c:pt idx="195">
                  <c:v>41012</c:v>
                </c:pt>
                <c:pt idx="196">
                  <c:v>41013</c:v>
                </c:pt>
                <c:pt idx="197">
                  <c:v>41014</c:v>
                </c:pt>
                <c:pt idx="198">
                  <c:v>41015</c:v>
                </c:pt>
                <c:pt idx="199">
                  <c:v>41016</c:v>
                </c:pt>
                <c:pt idx="200">
                  <c:v>41017</c:v>
                </c:pt>
                <c:pt idx="201">
                  <c:v>41018</c:v>
                </c:pt>
                <c:pt idx="202">
                  <c:v>41019</c:v>
                </c:pt>
                <c:pt idx="203">
                  <c:v>41020</c:v>
                </c:pt>
                <c:pt idx="204">
                  <c:v>41021</c:v>
                </c:pt>
                <c:pt idx="205">
                  <c:v>41022</c:v>
                </c:pt>
                <c:pt idx="206">
                  <c:v>41023</c:v>
                </c:pt>
                <c:pt idx="207">
                  <c:v>41024</c:v>
                </c:pt>
                <c:pt idx="208">
                  <c:v>41025</c:v>
                </c:pt>
                <c:pt idx="209">
                  <c:v>41026</c:v>
                </c:pt>
                <c:pt idx="210">
                  <c:v>41027</c:v>
                </c:pt>
                <c:pt idx="211">
                  <c:v>41028</c:v>
                </c:pt>
                <c:pt idx="212">
                  <c:v>41029</c:v>
                </c:pt>
                <c:pt idx="213">
                  <c:v>41030</c:v>
                </c:pt>
                <c:pt idx="214">
                  <c:v>41031</c:v>
                </c:pt>
                <c:pt idx="215">
                  <c:v>41032</c:v>
                </c:pt>
                <c:pt idx="216">
                  <c:v>41033</c:v>
                </c:pt>
                <c:pt idx="217">
                  <c:v>41034</c:v>
                </c:pt>
                <c:pt idx="218">
                  <c:v>41035</c:v>
                </c:pt>
                <c:pt idx="219">
                  <c:v>41036</c:v>
                </c:pt>
                <c:pt idx="220">
                  <c:v>41037</c:v>
                </c:pt>
                <c:pt idx="221">
                  <c:v>41038</c:v>
                </c:pt>
                <c:pt idx="222">
                  <c:v>41039</c:v>
                </c:pt>
                <c:pt idx="223">
                  <c:v>41040</c:v>
                </c:pt>
                <c:pt idx="224">
                  <c:v>41041</c:v>
                </c:pt>
                <c:pt idx="225">
                  <c:v>41042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41048</c:v>
                </c:pt>
                <c:pt idx="232">
                  <c:v>41049</c:v>
                </c:pt>
                <c:pt idx="233">
                  <c:v>41050</c:v>
                </c:pt>
                <c:pt idx="234">
                  <c:v>41051</c:v>
                </c:pt>
                <c:pt idx="235">
                  <c:v>41052</c:v>
                </c:pt>
                <c:pt idx="236">
                  <c:v>41053</c:v>
                </c:pt>
                <c:pt idx="237">
                  <c:v>41054</c:v>
                </c:pt>
                <c:pt idx="238">
                  <c:v>41055</c:v>
                </c:pt>
                <c:pt idx="239">
                  <c:v>41056</c:v>
                </c:pt>
                <c:pt idx="240">
                  <c:v>41057</c:v>
                </c:pt>
                <c:pt idx="241">
                  <c:v>41058</c:v>
                </c:pt>
                <c:pt idx="242">
                  <c:v>41059</c:v>
                </c:pt>
                <c:pt idx="243">
                  <c:v>41060</c:v>
                </c:pt>
                <c:pt idx="244">
                  <c:v>41061</c:v>
                </c:pt>
                <c:pt idx="245">
                  <c:v>41062</c:v>
                </c:pt>
                <c:pt idx="246">
                  <c:v>41063</c:v>
                </c:pt>
                <c:pt idx="247">
                  <c:v>41064</c:v>
                </c:pt>
                <c:pt idx="248">
                  <c:v>41065</c:v>
                </c:pt>
                <c:pt idx="249">
                  <c:v>41066</c:v>
                </c:pt>
                <c:pt idx="250">
                  <c:v>41067</c:v>
                </c:pt>
                <c:pt idx="251">
                  <c:v>41068</c:v>
                </c:pt>
                <c:pt idx="252">
                  <c:v>41069</c:v>
                </c:pt>
                <c:pt idx="253">
                  <c:v>41070</c:v>
                </c:pt>
                <c:pt idx="254">
                  <c:v>41071</c:v>
                </c:pt>
                <c:pt idx="255">
                  <c:v>41072</c:v>
                </c:pt>
                <c:pt idx="256">
                  <c:v>41073</c:v>
                </c:pt>
                <c:pt idx="257">
                  <c:v>41074</c:v>
                </c:pt>
                <c:pt idx="258">
                  <c:v>41075</c:v>
                </c:pt>
                <c:pt idx="259">
                  <c:v>41076</c:v>
                </c:pt>
                <c:pt idx="260">
                  <c:v>41077</c:v>
                </c:pt>
                <c:pt idx="261">
                  <c:v>41078</c:v>
                </c:pt>
                <c:pt idx="262">
                  <c:v>41079</c:v>
                </c:pt>
                <c:pt idx="263">
                  <c:v>41080</c:v>
                </c:pt>
                <c:pt idx="264">
                  <c:v>41081</c:v>
                </c:pt>
                <c:pt idx="265">
                  <c:v>41082</c:v>
                </c:pt>
                <c:pt idx="266">
                  <c:v>41083</c:v>
                </c:pt>
                <c:pt idx="267">
                  <c:v>41084</c:v>
                </c:pt>
                <c:pt idx="268">
                  <c:v>41085</c:v>
                </c:pt>
                <c:pt idx="269">
                  <c:v>41086</c:v>
                </c:pt>
                <c:pt idx="270">
                  <c:v>41087</c:v>
                </c:pt>
                <c:pt idx="271">
                  <c:v>41088</c:v>
                </c:pt>
                <c:pt idx="272">
                  <c:v>41089</c:v>
                </c:pt>
                <c:pt idx="273">
                  <c:v>41090</c:v>
                </c:pt>
                <c:pt idx="274">
                  <c:v>41091</c:v>
                </c:pt>
                <c:pt idx="275">
                  <c:v>41092</c:v>
                </c:pt>
                <c:pt idx="276">
                  <c:v>41093</c:v>
                </c:pt>
                <c:pt idx="277">
                  <c:v>41094</c:v>
                </c:pt>
                <c:pt idx="278">
                  <c:v>41095</c:v>
                </c:pt>
                <c:pt idx="279">
                  <c:v>41096</c:v>
                </c:pt>
                <c:pt idx="280">
                  <c:v>41097</c:v>
                </c:pt>
                <c:pt idx="281">
                  <c:v>41098</c:v>
                </c:pt>
                <c:pt idx="282">
                  <c:v>41099</c:v>
                </c:pt>
                <c:pt idx="283">
                  <c:v>41100</c:v>
                </c:pt>
                <c:pt idx="284">
                  <c:v>41101</c:v>
                </c:pt>
                <c:pt idx="285">
                  <c:v>41102</c:v>
                </c:pt>
                <c:pt idx="286">
                  <c:v>41103</c:v>
                </c:pt>
                <c:pt idx="287">
                  <c:v>41104</c:v>
                </c:pt>
                <c:pt idx="288">
                  <c:v>41105</c:v>
                </c:pt>
                <c:pt idx="289">
                  <c:v>41106</c:v>
                </c:pt>
                <c:pt idx="290">
                  <c:v>41107</c:v>
                </c:pt>
                <c:pt idx="291">
                  <c:v>41108</c:v>
                </c:pt>
                <c:pt idx="292">
                  <c:v>41109</c:v>
                </c:pt>
                <c:pt idx="293">
                  <c:v>41110</c:v>
                </c:pt>
                <c:pt idx="294">
                  <c:v>41111</c:v>
                </c:pt>
                <c:pt idx="295">
                  <c:v>41112</c:v>
                </c:pt>
                <c:pt idx="296">
                  <c:v>41113</c:v>
                </c:pt>
                <c:pt idx="297">
                  <c:v>41114</c:v>
                </c:pt>
                <c:pt idx="298">
                  <c:v>41115</c:v>
                </c:pt>
                <c:pt idx="299">
                  <c:v>41116</c:v>
                </c:pt>
                <c:pt idx="300">
                  <c:v>41117</c:v>
                </c:pt>
                <c:pt idx="301">
                  <c:v>41118</c:v>
                </c:pt>
                <c:pt idx="302">
                  <c:v>41119</c:v>
                </c:pt>
                <c:pt idx="303">
                  <c:v>41120</c:v>
                </c:pt>
                <c:pt idx="304">
                  <c:v>41121</c:v>
                </c:pt>
                <c:pt idx="305">
                  <c:v>41122</c:v>
                </c:pt>
                <c:pt idx="306">
                  <c:v>41123</c:v>
                </c:pt>
                <c:pt idx="307">
                  <c:v>41124</c:v>
                </c:pt>
                <c:pt idx="308">
                  <c:v>41125</c:v>
                </c:pt>
                <c:pt idx="309">
                  <c:v>41126</c:v>
                </c:pt>
                <c:pt idx="310">
                  <c:v>41127</c:v>
                </c:pt>
                <c:pt idx="311">
                  <c:v>41128</c:v>
                </c:pt>
                <c:pt idx="312">
                  <c:v>41129</c:v>
                </c:pt>
                <c:pt idx="313">
                  <c:v>41130</c:v>
                </c:pt>
                <c:pt idx="314">
                  <c:v>41131</c:v>
                </c:pt>
                <c:pt idx="315">
                  <c:v>41132</c:v>
                </c:pt>
                <c:pt idx="316">
                  <c:v>41133</c:v>
                </c:pt>
                <c:pt idx="317">
                  <c:v>41134</c:v>
                </c:pt>
                <c:pt idx="318">
                  <c:v>41135</c:v>
                </c:pt>
                <c:pt idx="319">
                  <c:v>41136</c:v>
                </c:pt>
                <c:pt idx="320">
                  <c:v>41137</c:v>
                </c:pt>
                <c:pt idx="321">
                  <c:v>41138</c:v>
                </c:pt>
                <c:pt idx="322">
                  <c:v>41139</c:v>
                </c:pt>
                <c:pt idx="323">
                  <c:v>41140</c:v>
                </c:pt>
                <c:pt idx="324">
                  <c:v>41141</c:v>
                </c:pt>
                <c:pt idx="325">
                  <c:v>41142</c:v>
                </c:pt>
                <c:pt idx="326">
                  <c:v>41143</c:v>
                </c:pt>
                <c:pt idx="327">
                  <c:v>41144</c:v>
                </c:pt>
                <c:pt idx="328">
                  <c:v>41145</c:v>
                </c:pt>
                <c:pt idx="329">
                  <c:v>41146</c:v>
                </c:pt>
                <c:pt idx="330">
                  <c:v>41147</c:v>
                </c:pt>
                <c:pt idx="331">
                  <c:v>41148</c:v>
                </c:pt>
                <c:pt idx="332">
                  <c:v>41149</c:v>
                </c:pt>
                <c:pt idx="333">
                  <c:v>41150</c:v>
                </c:pt>
                <c:pt idx="334">
                  <c:v>41151</c:v>
                </c:pt>
                <c:pt idx="335">
                  <c:v>41152</c:v>
                </c:pt>
                <c:pt idx="336">
                  <c:v>41153</c:v>
                </c:pt>
                <c:pt idx="337">
                  <c:v>41154</c:v>
                </c:pt>
                <c:pt idx="338">
                  <c:v>41155</c:v>
                </c:pt>
                <c:pt idx="339">
                  <c:v>41156</c:v>
                </c:pt>
                <c:pt idx="340">
                  <c:v>41157</c:v>
                </c:pt>
                <c:pt idx="341">
                  <c:v>41158</c:v>
                </c:pt>
                <c:pt idx="342">
                  <c:v>41159</c:v>
                </c:pt>
                <c:pt idx="343">
                  <c:v>41160</c:v>
                </c:pt>
                <c:pt idx="344">
                  <c:v>41161</c:v>
                </c:pt>
                <c:pt idx="345">
                  <c:v>41162</c:v>
                </c:pt>
                <c:pt idx="346">
                  <c:v>41163</c:v>
                </c:pt>
                <c:pt idx="347">
                  <c:v>41164</c:v>
                </c:pt>
                <c:pt idx="348">
                  <c:v>41165</c:v>
                </c:pt>
                <c:pt idx="349">
                  <c:v>41166</c:v>
                </c:pt>
                <c:pt idx="350">
                  <c:v>41167</c:v>
                </c:pt>
                <c:pt idx="351">
                  <c:v>41168</c:v>
                </c:pt>
                <c:pt idx="352">
                  <c:v>41169</c:v>
                </c:pt>
                <c:pt idx="353">
                  <c:v>41170</c:v>
                </c:pt>
                <c:pt idx="354">
                  <c:v>41171</c:v>
                </c:pt>
                <c:pt idx="355">
                  <c:v>41172</c:v>
                </c:pt>
                <c:pt idx="356">
                  <c:v>41173</c:v>
                </c:pt>
                <c:pt idx="357">
                  <c:v>41174</c:v>
                </c:pt>
                <c:pt idx="358">
                  <c:v>41175</c:v>
                </c:pt>
                <c:pt idx="359">
                  <c:v>41176</c:v>
                </c:pt>
                <c:pt idx="360">
                  <c:v>41177</c:v>
                </c:pt>
                <c:pt idx="361">
                  <c:v>41178</c:v>
                </c:pt>
                <c:pt idx="362">
                  <c:v>41179</c:v>
                </c:pt>
                <c:pt idx="363">
                  <c:v>41180</c:v>
                </c:pt>
                <c:pt idx="364">
                  <c:v>41181</c:v>
                </c:pt>
              </c:numCache>
            </c:numRef>
          </c:cat>
          <c:val>
            <c:numRef>
              <c:f>'Pablo_mais_grain_2011-2012'!$J$2:$J$513</c:f>
              <c:numCache>
                <c:formatCode>0.00</c:formatCode>
                <c:ptCount val="512"/>
                <c:pt idx="0">
                  <c:v>0.1975162460481478</c:v>
                </c:pt>
                <c:pt idx="1">
                  <c:v>0.19290583542500431</c:v>
                </c:pt>
                <c:pt idx="2">
                  <c:v>0.1884949062099345</c:v>
                </c:pt>
                <c:pt idx="3">
                  <c:v>0.18410855895728981</c:v>
                </c:pt>
                <c:pt idx="4">
                  <c:v>0.17984777851131409</c:v>
                </c:pt>
                <c:pt idx="5">
                  <c:v>0.20199352730516115</c:v>
                </c:pt>
                <c:pt idx="6">
                  <c:v>0.20695065132609761</c:v>
                </c:pt>
                <c:pt idx="7">
                  <c:v>0.20996563765868517</c:v>
                </c:pt>
                <c:pt idx="8">
                  <c:v>0.21250256747007953</c:v>
                </c:pt>
                <c:pt idx="9">
                  <c:v>0.21354683794676257</c:v>
                </c:pt>
                <c:pt idx="10">
                  <c:v>0.2088765411497476</c:v>
                </c:pt>
                <c:pt idx="11">
                  <c:v>0.20453180656745698</c:v>
                </c:pt>
                <c:pt idx="12">
                  <c:v>0.20454491356373053</c:v>
                </c:pt>
                <c:pt idx="13">
                  <c:v>0.20157587865388801</c:v>
                </c:pt>
                <c:pt idx="14">
                  <c:v>0.19885821142658952</c:v>
                </c:pt>
                <c:pt idx="15">
                  <c:v>0.19630147417252494</c:v>
                </c:pt>
                <c:pt idx="16">
                  <c:v>0.19337260986855329</c:v>
                </c:pt>
                <c:pt idx="17">
                  <c:v>0.19230881505444539</c:v>
                </c:pt>
                <c:pt idx="18">
                  <c:v>0.24248446213673117</c:v>
                </c:pt>
                <c:pt idx="19">
                  <c:v>0.24015859141938231</c:v>
                </c:pt>
                <c:pt idx="20">
                  <c:v>0.23857716278618554</c:v>
                </c:pt>
                <c:pt idx="21">
                  <c:v>0.23711153488507844</c:v>
                </c:pt>
                <c:pt idx="22">
                  <c:v>0.23545976101086849</c:v>
                </c:pt>
                <c:pt idx="23">
                  <c:v>0.23286900087244281</c:v>
                </c:pt>
                <c:pt idx="24">
                  <c:v>0.23839773257690003</c:v>
                </c:pt>
                <c:pt idx="25">
                  <c:v>0.23657162548682611</c:v>
                </c:pt>
                <c:pt idx="26">
                  <c:v>0.23406255234808102</c:v>
                </c:pt>
                <c:pt idx="27">
                  <c:v>0.23110132412971776</c:v>
                </c:pt>
                <c:pt idx="28">
                  <c:v>0.22738980149163793</c:v>
                </c:pt>
                <c:pt idx="29">
                  <c:v>0.22493613657061837</c:v>
                </c:pt>
                <c:pt idx="30">
                  <c:v>0.22121708025215422</c:v>
                </c:pt>
                <c:pt idx="31">
                  <c:v>0.21813470305649688</c:v>
                </c:pt>
                <c:pt idx="32">
                  <c:v>0.21482220883579781</c:v>
                </c:pt>
                <c:pt idx="33">
                  <c:v>0.21324469933989362</c:v>
                </c:pt>
                <c:pt idx="34">
                  <c:v>0.20987475622126225</c:v>
                </c:pt>
                <c:pt idx="35">
                  <c:v>0.20664330915177206</c:v>
                </c:pt>
                <c:pt idx="36">
                  <c:v>0.20359862550145882</c:v>
                </c:pt>
                <c:pt idx="37">
                  <c:v>0.20078413348515292</c:v>
                </c:pt>
                <c:pt idx="38">
                  <c:v>0.19810953518922023</c:v>
                </c:pt>
                <c:pt idx="39">
                  <c:v>0.19579653624463009</c:v>
                </c:pt>
                <c:pt idx="40">
                  <c:v>0.19380055817887917</c:v>
                </c:pt>
                <c:pt idx="41">
                  <c:v>0.19171576896658124</c:v>
                </c:pt>
                <c:pt idx="42">
                  <c:v>0.18981175383342638</c:v>
                </c:pt>
                <c:pt idx="43">
                  <c:v>0.18824528309085511</c:v>
                </c:pt>
                <c:pt idx="44">
                  <c:v>0.18690914190057326</c:v>
                </c:pt>
                <c:pt idx="45">
                  <c:v>0.18584069405895678</c:v>
                </c:pt>
                <c:pt idx="46">
                  <c:v>0.18491840120080924</c:v>
                </c:pt>
                <c:pt idx="47">
                  <c:v>0.18371182034455982</c:v>
                </c:pt>
                <c:pt idx="48">
                  <c:v>0.18460518454035454</c:v>
                </c:pt>
                <c:pt idx="49">
                  <c:v>0.18304298839144031</c:v>
                </c:pt>
                <c:pt idx="50">
                  <c:v>0.18170243632898506</c:v>
                </c:pt>
                <c:pt idx="51">
                  <c:v>0.1808584489119279</c:v>
                </c:pt>
                <c:pt idx="52">
                  <c:v>0.1801291756578384</c:v>
                </c:pt>
                <c:pt idx="53">
                  <c:v>0.18144860553191147</c:v>
                </c:pt>
                <c:pt idx="54">
                  <c:v>0.1806066448420163</c:v>
                </c:pt>
                <c:pt idx="55">
                  <c:v>0.17970674290882785</c:v>
                </c:pt>
                <c:pt idx="56">
                  <c:v>0.17815063321193023</c:v>
                </c:pt>
                <c:pt idx="57">
                  <c:v>0.1766178727912788</c:v>
                </c:pt>
                <c:pt idx="58">
                  <c:v>0.1750247971253843</c:v>
                </c:pt>
                <c:pt idx="59">
                  <c:v>0.17396869297706199</c:v>
                </c:pt>
                <c:pt idx="60">
                  <c:v>0.17466566831026423</c:v>
                </c:pt>
                <c:pt idx="61">
                  <c:v>0.1727557950066165</c:v>
                </c:pt>
                <c:pt idx="62">
                  <c:v>0.17517737095753264</c:v>
                </c:pt>
                <c:pt idx="63">
                  <c:v>0.17551337731303587</c:v>
                </c:pt>
                <c:pt idx="64">
                  <c:v>0.17990793466635299</c:v>
                </c:pt>
                <c:pt idx="65">
                  <c:v>0.21515051806306687</c:v>
                </c:pt>
                <c:pt idx="66">
                  <c:v>0.23159819753683505</c:v>
                </c:pt>
                <c:pt idx="67">
                  <c:v>0.25245279109549479</c:v>
                </c:pt>
                <c:pt idx="68">
                  <c:v>0.25219988186235831</c:v>
                </c:pt>
                <c:pt idx="69">
                  <c:v>0.27850707971262645</c:v>
                </c:pt>
                <c:pt idx="70">
                  <c:v>0.28238581087977443</c:v>
                </c:pt>
                <c:pt idx="71">
                  <c:v>0.28095043153304577</c:v>
                </c:pt>
                <c:pt idx="72">
                  <c:v>0.28532338374953703</c:v>
                </c:pt>
                <c:pt idx="73">
                  <c:v>0.29438607526166649</c:v>
                </c:pt>
                <c:pt idx="74">
                  <c:v>0.29735169141752305</c:v>
                </c:pt>
                <c:pt idx="75">
                  <c:v>0.29655034285978354</c:v>
                </c:pt>
                <c:pt idx="76">
                  <c:v>0.36458973485783874</c:v>
                </c:pt>
                <c:pt idx="77">
                  <c:v>0.36300824187986835</c:v>
                </c:pt>
                <c:pt idx="78">
                  <c:v>0.36107123115720985</c:v>
                </c:pt>
                <c:pt idx="79">
                  <c:v>0.36178669483692039</c:v>
                </c:pt>
                <c:pt idx="80">
                  <c:v>0.36650020372547409</c:v>
                </c:pt>
                <c:pt idx="81">
                  <c:v>0.369452049009663</c:v>
                </c:pt>
                <c:pt idx="82">
                  <c:v>0.37311021893260643</c:v>
                </c:pt>
                <c:pt idx="83">
                  <c:v>0.36742070785346426</c:v>
                </c:pt>
                <c:pt idx="84">
                  <c:v>0.36745073165349817</c:v>
                </c:pt>
                <c:pt idx="85">
                  <c:v>0.36404156219525496</c:v>
                </c:pt>
                <c:pt idx="86">
                  <c:v>0.35936171950130746</c:v>
                </c:pt>
                <c:pt idx="87">
                  <c:v>0.35481659602475357</c:v>
                </c:pt>
                <c:pt idx="88">
                  <c:v>0.35249158277697956</c:v>
                </c:pt>
                <c:pt idx="89">
                  <c:v>0.34851447903511446</c:v>
                </c:pt>
                <c:pt idx="90">
                  <c:v>0.35873501494380999</c:v>
                </c:pt>
                <c:pt idx="91">
                  <c:v>0.36431283303169359</c:v>
                </c:pt>
                <c:pt idx="92">
                  <c:v>0.35633200799998566</c:v>
                </c:pt>
                <c:pt idx="93">
                  <c:v>0.35312714916365207</c:v>
                </c:pt>
                <c:pt idx="94">
                  <c:v>0.359558974594271</c:v>
                </c:pt>
                <c:pt idx="95">
                  <c:v>0.35783412091329592</c:v>
                </c:pt>
                <c:pt idx="96">
                  <c:v>0.37471078118620416</c:v>
                </c:pt>
                <c:pt idx="97">
                  <c:v>0.3704758619521612</c:v>
                </c:pt>
                <c:pt idx="98">
                  <c:v>0.36720362362672287</c:v>
                </c:pt>
                <c:pt idx="99">
                  <c:v>0.36486475271874741</c:v>
                </c:pt>
                <c:pt idx="100">
                  <c:v>0.36474842359202375</c:v>
                </c:pt>
                <c:pt idx="101">
                  <c:v>0.36005709644382555</c:v>
                </c:pt>
                <c:pt idx="102">
                  <c:v>0.35732062056464731</c:v>
                </c:pt>
                <c:pt idx="103">
                  <c:v>0.35773058862001694</c:v>
                </c:pt>
                <c:pt idx="104">
                  <c:v>0.35726944813361239</c:v>
                </c:pt>
                <c:pt idx="105">
                  <c:v>0.35623879414098292</c:v>
                </c:pt>
                <c:pt idx="106">
                  <c:v>0.35521191676774666</c:v>
                </c:pt>
                <c:pt idx="107">
                  <c:v>0.35418880217525917</c:v>
                </c:pt>
                <c:pt idx="108">
                  <c:v>0.35316943657558497</c:v>
                </c:pt>
                <c:pt idx="109">
                  <c:v>0.35261998694555052</c:v>
                </c:pt>
                <c:pt idx="110">
                  <c:v>0.36294847150831533</c:v>
                </c:pt>
                <c:pt idx="111">
                  <c:v>0.36823378715414501</c:v>
                </c:pt>
                <c:pt idx="112">
                  <c:v>0.36980709326096173</c:v>
                </c:pt>
                <c:pt idx="113">
                  <c:v>0.36863679437139696</c:v>
                </c:pt>
                <c:pt idx="114">
                  <c:v>0.36935996439467356</c:v>
                </c:pt>
                <c:pt idx="115">
                  <c:v>0.36619877839268067</c:v>
                </c:pt>
                <c:pt idx="116">
                  <c:v>0.36262443248130671</c:v>
                </c:pt>
                <c:pt idx="117">
                  <c:v>0.36591274402622298</c:v>
                </c:pt>
                <c:pt idx="118">
                  <c:v>0.36246169157916797</c:v>
                </c:pt>
                <c:pt idx="119">
                  <c:v>0.35958387981372697</c:v>
                </c:pt>
                <c:pt idx="120">
                  <c:v>0.36060520190700751</c:v>
                </c:pt>
                <c:pt idx="121">
                  <c:v>0.36593708900465849</c:v>
                </c:pt>
                <c:pt idx="122">
                  <c:v>0.36487467422631381</c:v>
                </c:pt>
                <c:pt idx="123">
                  <c:v>0.36381615244822341</c:v>
                </c:pt>
                <c:pt idx="124">
                  <c:v>0.36276150940528951</c:v>
                </c:pt>
                <c:pt idx="125">
                  <c:v>0.36171073088468531</c:v>
                </c:pt>
                <c:pt idx="126">
                  <c:v>0.36066380272566423</c:v>
                </c:pt>
                <c:pt idx="127">
                  <c:v>0.35962071081936908</c:v>
                </c:pt>
                <c:pt idx="128">
                  <c:v>0.35858144110864121</c:v>
                </c:pt>
                <c:pt idx="129">
                  <c:v>0.35754597958783207</c:v>
                </c:pt>
                <c:pt idx="130">
                  <c:v>0.35651431230261332</c:v>
                </c:pt>
                <c:pt idx="131">
                  <c:v>0.35548642534978991</c:v>
                </c:pt>
                <c:pt idx="132">
                  <c:v>0.35446230487711183</c:v>
                </c:pt>
                <c:pt idx="133">
                  <c:v>0.35344193708308802</c:v>
                </c:pt>
                <c:pt idx="134">
                  <c:v>0.35242530821679996</c:v>
                </c:pt>
                <c:pt idx="135">
                  <c:v>0.35141240457771683</c:v>
                </c:pt>
                <c:pt idx="136">
                  <c:v>0.35180591932893346</c:v>
                </c:pt>
                <c:pt idx="137">
                  <c:v>0.35226951973222065</c:v>
                </c:pt>
                <c:pt idx="138">
                  <c:v>0.34939350543605074</c:v>
                </c:pt>
                <c:pt idx="139">
                  <c:v>0.34596966392077144</c:v>
                </c:pt>
                <c:pt idx="140">
                  <c:v>0.3465042772575011</c:v>
                </c:pt>
                <c:pt idx="141">
                  <c:v>0.34345183101299914</c:v>
                </c:pt>
                <c:pt idx="142">
                  <c:v>0.34175690093174116</c:v>
                </c:pt>
                <c:pt idx="143">
                  <c:v>0.34078308947503422</c:v>
                </c:pt>
                <c:pt idx="144">
                  <c:v>0.33910507208528651</c:v>
                </c:pt>
                <c:pt idx="145">
                  <c:v>0.33591878769444872</c:v>
                </c:pt>
                <c:pt idx="146">
                  <c:v>0.33137272540450013</c:v>
                </c:pt>
                <c:pt idx="147">
                  <c:v>0.3272626309569141</c:v>
                </c:pt>
                <c:pt idx="148">
                  <c:v>0.32307624363842979</c:v>
                </c:pt>
                <c:pt idx="149">
                  <c:v>0.32007844218870873</c:v>
                </c:pt>
                <c:pt idx="150">
                  <c:v>0.3159611835077214</c:v>
                </c:pt>
                <c:pt idx="151">
                  <c:v>0.31076803135753728</c:v>
                </c:pt>
                <c:pt idx="152">
                  <c:v>0.30666002107733903</c:v>
                </c:pt>
                <c:pt idx="153">
                  <c:v>0.30262371173392211</c:v>
                </c:pt>
                <c:pt idx="154">
                  <c:v>0.29836235053015392</c:v>
                </c:pt>
                <c:pt idx="155">
                  <c:v>0.29412921631065536</c:v>
                </c:pt>
                <c:pt idx="156">
                  <c:v>0.29144442077583133</c:v>
                </c:pt>
                <c:pt idx="157">
                  <c:v>0.28893734657028325</c:v>
                </c:pt>
                <c:pt idx="158">
                  <c:v>0.28662218000794171</c:v>
                </c:pt>
                <c:pt idx="159">
                  <c:v>0.2842007953337502</c:v>
                </c:pt>
                <c:pt idx="160">
                  <c:v>0.28139796117304261</c:v>
                </c:pt>
                <c:pt idx="161">
                  <c:v>0.27801297519194657</c:v>
                </c:pt>
                <c:pt idx="162">
                  <c:v>0.27376177574204663</c:v>
                </c:pt>
                <c:pt idx="163">
                  <c:v>0.26888700413927291</c:v>
                </c:pt>
                <c:pt idx="164">
                  <c:v>0.26579672218698369</c:v>
                </c:pt>
                <c:pt idx="165">
                  <c:v>0.26229018238287338</c:v>
                </c:pt>
                <c:pt idx="166">
                  <c:v>0.25827953090909694</c:v>
                </c:pt>
                <c:pt idx="167">
                  <c:v>0.25314313647575415</c:v>
                </c:pt>
                <c:pt idx="168">
                  <c:v>0.24738035269678413</c:v>
                </c:pt>
                <c:pt idx="169">
                  <c:v>0.27138821257278634</c:v>
                </c:pt>
                <c:pt idx="170">
                  <c:v>0.27029057465856654</c:v>
                </c:pt>
                <c:pt idx="171">
                  <c:v>0.2666556695694231</c:v>
                </c:pt>
                <c:pt idx="172">
                  <c:v>0.2619196626248409</c:v>
                </c:pt>
                <c:pt idx="173">
                  <c:v>0.25631859219203212</c:v>
                </c:pt>
                <c:pt idx="174">
                  <c:v>0.25069932766277614</c:v>
                </c:pt>
                <c:pt idx="175">
                  <c:v>0.2451074584512408</c:v>
                </c:pt>
                <c:pt idx="176">
                  <c:v>0.23942607150535186</c:v>
                </c:pt>
                <c:pt idx="177">
                  <c:v>0.2341252082646437</c:v>
                </c:pt>
                <c:pt idx="178">
                  <c:v>0.22911072590608414</c:v>
                </c:pt>
                <c:pt idx="179">
                  <c:v>0.2240269025546747</c:v>
                </c:pt>
                <c:pt idx="180">
                  <c:v>0.21955193062729458</c:v>
                </c:pt>
                <c:pt idx="181">
                  <c:v>0.21591791348904002</c:v>
                </c:pt>
                <c:pt idx="182">
                  <c:v>0.21283411430105645</c:v>
                </c:pt>
                <c:pt idx="183">
                  <c:v>0.21046565888200172</c:v>
                </c:pt>
                <c:pt idx="184">
                  <c:v>0.20747756511558749</c:v>
                </c:pt>
                <c:pt idx="185">
                  <c:v>0.2090846452404346</c:v>
                </c:pt>
                <c:pt idx="186">
                  <c:v>0.2073124566025871</c:v>
                </c:pt>
                <c:pt idx="187">
                  <c:v>0.20461160447145679</c:v>
                </c:pt>
                <c:pt idx="188">
                  <c:v>0.2019384760012238</c:v>
                </c:pt>
                <c:pt idx="189">
                  <c:v>0.19977492582093501</c:v>
                </c:pt>
                <c:pt idx="190">
                  <c:v>0.1980691920728602</c:v>
                </c:pt>
                <c:pt idx="191">
                  <c:v>0.20907874254101846</c:v>
                </c:pt>
                <c:pt idx="192">
                  <c:v>0.21648087759831894</c:v>
                </c:pt>
                <c:pt idx="193">
                  <c:v>0.21499457443771078</c:v>
                </c:pt>
                <c:pt idx="194">
                  <c:v>0.22659493419134133</c:v>
                </c:pt>
                <c:pt idx="195">
                  <c:v>0.22340753341018291</c:v>
                </c:pt>
                <c:pt idx="196">
                  <c:v>0.21988267759945615</c:v>
                </c:pt>
                <c:pt idx="197">
                  <c:v>0.21933771695481882</c:v>
                </c:pt>
                <c:pt idx="198">
                  <c:v>0.21797348783275103</c:v>
                </c:pt>
                <c:pt idx="199">
                  <c:v>0.21623172238768126</c:v>
                </c:pt>
                <c:pt idx="200">
                  <c:v>0.21761837540591153</c:v>
                </c:pt>
                <c:pt idx="201">
                  <c:v>0.21588035042537565</c:v>
                </c:pt>
                <c:pt idx="202">
                  <c:v>0.2168318305065294</c:v>
                </c:pt>
                <c:pt idx="203">
                  <c:v>0.23212474388847656</c:v>
                </c:pt>
                <c:pt idx="204">
                  <c:v>0.23377599711854755</c:v>
                </c:pt>
                <c:pt idx="205">
                  <c:v>0.23893689772657409</c:v>
                </c:pt>
                <c:pt idx="206">
                  <c:v>0.24917283364875972</c:v>
                </c:pt>
                <c:pt idx="207">
                  <c:v>0.24495225400525297</c:v>
                </c:pt>
                <c:pt idx="208">
                  <c:v>0.24004620129251733</c:v>
                </c:pt>
                <c:pt idx="209">
                  <c:v>0.23438445876008077</c:v>
                </c:pt>
                <c:pt idx="210">
                  <c:v>0.22685218633604468</c:v>
                </c:pt>
                <c:pt idx="211">
                  <c:v>0.2389835695392806</c:v>
                </c:pt>
                <c:pt idx="212">
                  <c:v>0.23402511009079949</c:v>
                </c:pt>
                <c:pt idx="213">
                  <c:v>0.22833504614111724</c:v>
                </c:pt>
                <c:pt idx="214">
                  <c:v>0.2743225164741917</c:v>
                </c:pt>
                <c:pt idx="215">
                  <c:v>0.26798142064277131</c:v>
                </c:pt>
                <c:pt idx="216">
                  <c:v>0.26538297918638609</c:v>
                </c:pt>
                <c:pt idx="217">
                  <c:v>0.269697753927155</c:v>
                </c:pt>
                <c:pt idx="218">
                  <c:v>0.27700045995255917</c:v>
                </c:pt>
                <c:pt idx="219">
                  <c:v>0.27236109016469678</c:v>
                </c:pt>
                <c:pt idx="220">
                  <c:v>0.27656785078145152</c:v>
                </c:pt>
                <c:pt idx="221">
                  <c:v>0.27831509912206009</c:v>
                </c:pt>
                <c:pt idx="222">
                  <c:v>0.26860805268435273</c:v>
                </c:pt>
                <c:pt idx="223">
                  <c:v>0.26384393972256115</c:v>
                </c:pt>
                <c:pt idx="224">
                  <c:v>0.26417793358309216</c:v>
                </c:pt>
                <c:pt idx="225">
                  <c:v>0.25936136085039241</c:v>
                </c:pt>
                <c:pt idx="226">
                  <c:v>0.25412783438121078</c:v>
                </c:pt>
                <c:pt idx="227">
                  <c:v>0.25703274682090671</c:v>
                </c:pt>
                <c:pt idx="228">
                  <c:v>0.25325753523576966</c:v>
                </c:pt>
                <c:pt idx="229">
                  <c:v>0.24928488729585382</c:v>
                </c:pt>
                <c:pt idx="230">
                  <c:v>0.24655314573323187</c:v>
                </c:pt>
                <c:pt idx="231">
                  <c:v>0.24047727081174461</c:v>
                </c:pt>
                <c:pt idx="232">
                  <c:v>0.23389036484214173</c:v>
                </c:pt>
                <c:pt idx="233">
                  <c:v>0.33853136958898411</c:v>
                </c:pt>
                <c:pt idx="234">
                  <c:v>0.36479844674792627</c:v>
                </c:pt>
                <c:pt idx="235">
                  <c:v>0.36299903118275889</c:v>
                </c:pt>
                <c:pt idx="236">
                  <c:v>0.349433682791219</c:v>
                </c:pt>
                <c:pt idx="237">
                  <c:v>0.33741893118802568</c:v>
                </c:pt>
                <c:pt idx="238">
                  <c:v>0.32626971041714725</c:v>
                </c:pt>
                <c:pt idx="239">
                  <c:v>0.31607478378607545</c:v>
                </c:pt>
                <c:pt idx="240">
                  <c:v>0.30567350063290577</c:v>
                </c:pt>
                <c:pt idx="241">
                  <c:v>0.29530290667935166</c:v>
                </c:pt>
                <c:pt idx="242">
                  <c:v>0.28531183685591199</c:v>
                </c:pt>
                <c:pt idx="243">
                  <c:v>0.27627830039522239</c:v>
                </c:pt>
                <c:pt idx="244">
                  <c:v>0.2684323000781943</c:v>
                </c:pt>
                <c:pt idx="245">
                  <c:v>0.26028441811666814</c:v>
                </c:pt>
                <c:pt idx="246">
                  <c:v>0.27265439621418242</c:v>
                </c:pt>
                <c:pt idx="247">
                  <c:v>0.27602252085653445</c:v>
                </c:pt>
                <c:pt idx="248">
                  <c:v>0.27154673369492754</c:v>
                </c:pt>
                <c:pt idx="249">
                  <c:v>0.28071962747536749</c:v>
                </c:pt>
                <c:pt idx="250">
                  <c:v>0.30222309627802835</c:v>
                </c:pt>
                <c:pt idx="251">
                  <c:v>0.29603832358958748</c:v>
                </c:pt>
                <c:pt idx="252">
                  <c:v>0.28811532874474155</c:v>
                </c:pt>
                <c:pt idx="253">
                  <c:v>0.28045722040564014</c:v>
                </c:pt>
                <c:pt idx="254">
                  <c:v>0.30261877391895708</c:v>
                </c:pt>
                <c:pt idx="255">
                  <c:v>0.3421552303825337</c:v>
                </c:pt>
                <c:pt idx="256">
                  <c:v>0.33941336454731807</c:v>
                </c:pt>
                <c:pt idx="257">
                  <c:v>0.32998611855398741</c:v>
                </c:pt>
                <c:pt idx="258">
                  <c:v>0.31956851490766125</c:v>
                </c:pt>
                <c:pt idx="259">
                  <c:v>0.31425892967003466</c:v>
                </c:pt>
                <c:pt idx="260">
                  <c:v>0.30860179295868873</c:v>
                </c:pt>
                <c:pt idx="261">
                  <c:v>0.29816648657208766</c:v>
                </c:pt>
                <c:pt idx="262">
                  <c:v>0.29181403933200956</c:v>
                </c:pt>
                <c:pt idx="263">
                  <c:v>0.29177761159580162</c:v>
                </c:pt>
                <c:pt idx="264">
                  <c:v>0.28503608321707408</c:v>
                </c:pt>
                <c:pt idx="265">
                  <c:v>0.27675174691894133</c:v>
                </c:pt>
                <c:pt idx="266">
                  <c:v>0.26914842738628253</c:v>
                </c:pt>
                <c:pt idx="267">
                  <c:v>0.27349044437238601</c:v>
                </c:pt>
                <c:pt idx="268">
                  <c:v>0.27454916361521786</c:v>
                </c:pt>
                <c:pt idx="269">
                  <c:v>0.26694250649020868</c:v>
                </c:pt>
                <c:pt idx="270">
                  <c:v>0.25772557992282719</c:v>
                </c:pt>
                <c:pt idx="271">
                  <c:v>0.24847579908956044</c:v>
                </c:pt>
                <c:pt idx="272">
                  <c:v>0.25759808565357956</c:v>
                </c:pt>
                <c:pt idx="273">
                  <c:v>0.24818476744565612</c:v>
                </c:pt>
                <c:pt idx="274">
                  <c:v>0.26625786712015376</c:v>
                </c:pt>
                <c:pt idx="275">
                  <c:v>0.26265844362163537</c:v>
                </c:pt>
                <c:pt idx="276">
                  <c:v>0.25467800282650366</c:v>
                </c:pt>
                <c:pt idx="277">
                  <c:v>0.24607986508681931</c:v>
                </c:pt>
                <c:pt idx="278">
                  <c:v>0.23843272595368839</c:v>
                </c:pt>
                <c:pt idx="279">
                  <c:v>0.25525184330954298</c:v>
                </c:pt>
                <c:pt idx="280">
                  <c:v>0.28514786234944978</c:v>
                </c:pt>
                <c:pt idx="281">
                  <c:v>0.30603829798337068</c:v>
                </c:pt>
                <c:pt idx="282">
                  <c:v>0.29615469648611481</c:v>
                </c:pt>
                <c:pt idx="283">
                  <c:v>0.30818747817674608</c:v>
                </c:pt>
                <c:pt idx="284">
                  <c:v>0.30420523283344814</c:v>
                </c:pt>
                <c:pt idx="285">
                  <c:v>0.29566281327773491</c:v>
                </c:pt>
                <c:pt idx="286">
                  <c:v>0.3074486648269692</c:v>
                </c:pt>
                <c:pt idx="287">
                  <c:v>0.30225590243237543</c:v>
                </c:pt>
                <c:pt idx="288">
                  <c:v>0.3058884643981099</c:v>
                </c:pt>
                <c:pt idx="289">
                  <c:v>0.29725487105777604</c:v>
                </c:pt>
                <c:pt idx="290">
                  <c:v>0.28798953386940696</c:v>
                </c:pt>
                <c:pt idx="291">
                  <c:v>0.27739394150348351</c:v>
                </c:pt>
                <c:pt idx="292">
                  <c:v>0.2687817269899504</c:v>
                </c:pt>
                <c:pt idx="293">
                  <c:v>0.26419191866232972</c:v>
                </c:pt>
                <c:pt idx="294">
                  <c:v>0.2618108522537218</c:v>
                </c:pt>
                <c:pt idx="295">
                  <c:v>0.25516415484355859</c:v>
                </c:pt>
                <c:pt idx="296">
                  <c:v>0.24768500772872978</c:v>
                </c:pt>
                <c:pt idx="297">
                  <c:v>0.23939008726127273</c:v>
                </c:pt>
                <c:pt idx="298">
                  <c:v>0.23116957287658599</c:v>
                </c:pt>
                <c:pt idx="299">
                  <c:v>0.22249466669735155</c:v>
                </c:pt>
                <c:pt idx="300">
                  <c:v>0.21502928620931192</c:v>
                </c:pt>
                <c:pt idx="301">
                  <c:v>0.27174542730227125</c:v>
                </c:pt>
                <c:pt idx="302">
                  <c:v>0.28394415844848864</c:v>
                </c:pt>
                <c:pt idx="303">
                  <c:v>0.27703199845312243</c:v>
                </c:pt>
                <c:pt idx="304">
                  <c:v>0.26854470041471534</c:v>
                </c:pt>
                <c:pt idx="305">
                  <c:v>0.25885811874536901</c:v>
                </c:pt>
                <c:pt idx="306">
                  <c:v>0.25050450214327069</c:v>
                </c:pt>
                <c:pt idx="307">
                  <c:v>0.24242383319817226</c:v>
                </c:pt>
                <c:pt idx="308">
                  <c:v>0.23526562184302122</c:v>
                </c:pt>
                <c:pt idx="309">
                  <c:v>0.2705405281042863</c:v>
                </c:pt>
                <c:pt idx="310">
                  <c:v>0.26768996182508942</c:v>
                </c:pt>
                <c:pt idx="311">
                  <c:v>0.25992503214334317</c:v>
                </c:pt>
                <c:pt idx="312">
                  <c:v>0.25302900313135257</c:v>
                </c:pt>
                <c:pt idx="313">
                  <c:v>0.2459044690252242</c:v>
                </c:pt>
                <c:pt idx="314">
                  <c:v>0.23865525223097581</c:v>
                </c:pt>
                <c:pt idx="315">
                  <c:v>0.23190808390257742</c:v>
                </c:pt>
                <c:pt idx="316">
                  <c:v>0.22507799260936298</c:v>
                </c:pt>
                <c:pt idx="317">
                  <c:v>0.2181248595149389</c:v>
                </c:pt>
                <c:pt idx="318">
                  <c:v>0.21168068017846955</c:v>
                </c:pt>
                <c:pt idx="319">
                  <c:v>0.2590273400128863</c:v>
                </c:pt>
                <c:pt idx="320">
                  <c:v>0.25077264920503417</c:v>
                </c:pt>
                <c:pt idx="321">
                  <c:v>0.24244714694979866</c:v>
                </c:pt>
                <c:pt idx="322">
                  <c:v>0.23360143835798694</c:v>
                </c:pt>
                <c:pt idx="323">
                  <c:v>0.22479057636924302</c:v>
                </c:pt>
                <c:pt idx="324">
                  <c:v>0.21647229420587075</c:v>
                </c:pt>
                <c:pt idx="325">
                  <c:v>0.20936322127670023</c:v>
                </c:pt>
                <c:pt idx="326">
                  <c:v>0.20269985759336864</c:v>
                </c:pt>
                <c:pt idx="327">
                  <c:v>0.20297519897721791</c:v>
                </c:pt>
                <c:pt idx="328">
                  <c:v>0.22412650902168593</c:v>
                </c:pt>
                <c:pt idx="329">
                  <c:v>0.21738332865188423</c:v>
                </c:pt>
                <c:pt idx="330">
                  <c:v>0.2124255537492438</c:v>
                </c:pt>
                <c:pt idx="331">
                  <c:v>0.20684781428281782</c:v>
                </c:pt>
                <c:pt idx="332">
                  <c:v>0.20102931246051461</c:v>
                </c:pt>
                <c:pt idx="333">
                  <c:v>0.21076829437886471</c:v>
                </c:pt>
                <c:pt idx="334">
                  <c:v>0.20590164844399281</c:v>
                </c:pt>
                <c:pt idx="335">
                  <c:v>0.20824457169821145</c:v>
                </c:pt>
                <c:pt idx="336">
                  <c:v>0.20369888130972877</c:v>
                </c:pt>
                <c:pt idx="337">
                  <c:v>0.19877339492497967</c:v>
                </c:pt>
                <c:pt idx="338">
                  <c:v>0.19331394398942711</c:v>
                </c:pt>
                <c:pt idx="339">
                  <c:v>0.18802298398851017</c:v>
                </c:pt>
                <c:pt idx="340">
                  <c:v>0.18304157914006422</c:v>
                </c:pt>
                <c:pt idx="341">
                  <c:v>0.17889036808596412</c:v>
                </c:pt>
                <c:pt idx="342">
                  <c:v>0.175073077711384</c:v>
                </c:pt>
                <c:pt idx="343">
                  <c:v>0.17102248894392488</c:v>
                </c:pt>
                <c:pt idx="344">
                  <c:v>0.1667368927812454</c:v>
                </c:pt>
                <c:pt idx="345">
                  <c:v>0.16235696034456723</c:v>
                </c:pt>
                <c:pt idx="346">
                  <c:v>0.19981685173487321</c:v>
                </c:pt>
                <c:pt idx="347">
                  <c:v>0.21054539397683689</c:v>
                </c:pt>
                <c:pt idx="348">
                  <c:v>0.20645571361542162</c:v>
                </c:pt>
                <c:pt idx="349">
                  <c:v>0.20197151229139634</c:v>
                </c:pt>
                <c:pt idx="350">
                  <c:v>0.19732434748021274</c:v>
                </c:pt>
                <c:pt idx="351">
                  <c:v>0.19305227766860786</c:v>
                </c:pt>
                <c:pt idx="352">
                  <c:v>0.18841438937870544</c:v>
                </c:pt>
                <c:pt idx="353">
                  <c:v>0.23157573544274476</c:v>
                </c:pt>
                <c:pt idx="354">
                  <c:v>0.22668414298674541</c:v>
                </c:pt>
                <c:pt idx="355">
                  <c:v>0.22273303465025482</c:v>
                </c:pt>
                <c:pt idx="356">
                  <c:v>0.26903244882108357</c:v>
                </c:pt>
                <c:pt idx="357">
                  <c:v>0.26692423810285804</c:v>
                </c:pt>
                <c:pt idx="358">
                  <c:v>0.26084133286030919</c:v>
                </c:pt>
                <c:pt idx="359">
                  <c:v>0.2568630460464677</c:v>
                </c:pt>
                <c:pt idx="360">
                  <c:v>0.26739753349056328</c:v>
                </c:pt>
                <c:pt idx="361">
                  <c:v>0.27525241724518068</c:v>
                </c:pt>
                <c:pt idx="362">
                  <c:v>0.27252764905809201</c:v>
                </c:pt>
                <c:pt idx="363">
                  <c:v>0.26638956040421957</c:v>
                </c:pt>
                <c:pt idx="364">
                  <c:v>0.26119880914399773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029-42FC-94D8-E32ABEBD3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38176"/>
        <c:axId val="157539712"/>
      </c:lineChart>
      <c:dateAx>
        <c:axId val="15753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7539712"/>
        <c:crosses val="autoZero"/>
        <c:auto val="1"/>
        <c:lblOffset val="100"/>
        <c:baseTimeUnit val="days"/>
      </c:dateAx>
      <c:valAx>
        <c:axId val="157539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753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'Pablo_mais_grain_2015-2016'!$H$1</c:f>
              <c:strCache>
                <c:ptCount val="1"/>
                <c:pt idx="0">
                  <c:v>theta 1500 kPa, wilt point</c:v>
                </c:pt>
              </c:strCache>
            </c:strRef>
          </c:tx>
          <c:marker>
            <c:symbol val="none"/>
          </c:marker>
          <c:cat>
            <c:numRef>
              <c:f>'Pablo_mais_grain_2015-2016'!$B$2:$B$366</c:f>
              <c:numCache>
                <c:formatCode>m/d/yyyy</c:formatCode>
                <c:ptCount val="365"/>
                <c:pt idx="0">
                  <c:v>42278</c:v>
                </c:pt>
                <c:pt idx="1">
                  <c:v>42279</c:v>
                </c:pt>
                <c:pt idx="2">
                  <c:v>42280</c:v>
                </c:pt>
                <c:pt idx="3">
                  <c:v>42281</c:v>
                </c:pt>
                <c:pt idx="4">
                  <c:v>42282</c:v>
                </c:pt>
                <c:pt idx="5">
                  <c:v>42283</c:v>
                </c:pt>
                <c:pt idx="6">
                  <c:v>42284</c:v>
                </c:pt>
                <c:pt idx="7">
                  <c:v>42285</c:v>
                </c:pt>
                <c:pt idx="8">
                  <c:v>42286</c:v>
                </c:pt>
                <c:pt idx="9">
                  <c:v>42287</c:v>
                </c:pt>
                <c:pt idx="10">
                  <c:v>42288</c:v>
                </c:pt>
                <c:pt idx="11">
                  <c:v>42289</c:v>
                </c:pt>
                <c:pt idx="12">
                  <c:v>42290</c:v>
                </c:pt>
                <c:pt idx="13">
                  <c:v>42291</c:v>
                </c:pt>
                <c:pt idx="14">
                  <c:v>42292</c:v>
                </c:pt>
                <c:pt idx="15">
                  <c:v>42293</c:v>
                </c:pt>
                <c:pt idx="16">
                  <c:v>42294</c:v>
                </c:pt>
                <c:pt idx="17">
                  <c:v>42295</c:v>
                </c:pt>
                <c:pt idx="18">
                  <c:v>42296</c:v>
                </c:pt>
                <c:pt idx="19">
                  <c:v>42297</c:v>
                </c:pt>
                <c:pt idx="20">
                  <c:v>42298</c:v>
                </c:pt>
                <c:pt idx="21">
                  <c:v>42299</c:v>
                </c:pt>
                <c:pt idx="22">
                  <c:v>42300</c:v>
                </c:pt>
                <c:pt idx="23">
                  <c:v>42301</c:v>
                </c:pt>
                <c:pt idx="24">
                  <c:v>42302</c:v>
                </c:pt>
                <c:pt idx="25">
                  <c:v>42303</c:v>
                </c:pt>
                <c:pt idx="26">
                  <c:v>42304</c:v>
                </c:pt>
                <c:pt idx="27">
                  <c:v>42305</c:v>
                </c:pt>
                <c:pt idx="28">
                  <c:v>42306</c:v>
                </c:pt>
                <c:pt idx="29">
                  <c:v>42307</c:v>
                </c:pt>
                <c:pt idx="30">
                  <c:v>42308</c:v>
                </c:pt>
                <c:pt idx="31">
                  <c:v>42309</c:v>
                </c:pt>
                <c:pt idx="32">
                  <c:v>42310</c:v>
                </c:pt>
                <c:pt idx="33">
                  <c:v>42311</c:v>
                </c:pt>
                <c:pt idx="34">
                  <c:v>42312</c:v>
                </c:pt>
                <c:pt idx="35">
                  <c:v>42313</c:v>
                </c:pt>
                <c:pt idx="36">
                  <c:v>42314</c:v>
                </c:pt>
                <c:pt idx="37">
                  <c:v>42315</c:v>
                </c:pt>
                <c:pt idx="38">
                  <c:v>42316</c:v>
                </c:pt>
                <c:pt idx="39">
                  <c:v>42317</c:v>
                </c:pt>
                <c:pt idx="40">
                  <c:v>42318</c:v>
                </c:pt>
                <c:pt idx="41">
                  <c:v>42319</c:v>
                </c:pt>
                <c:pt idx="42">
                  <c:v>42320</c:v>
                </c:pt>
                <c:pt idx="43">
                  <c:v>42321</c:v>
                </c:pt>
                <c:pt idx="44">
                  <c:v>42322</c:v>
                </c:pt>
                <c:pt idx="45">
                  <c:v>42323</c:v>
                </c:pt>
                <c:pt idx="46">
                  <c:v>42324</c:v>
                </c:pt>
                <c:pt idx="47">
                  <c:v>42325</c:v>
                </c:pt>
                <c:pt idx="48">
                  <c:v>42326</c:v>
                </c:pt>
                <c:pt idx="49">
                  <c:v>42327</c:v>
                </c:pt>
                <c:pt idx="50">
                  <c:v>42328</c:v>
                </c:pt>
                <c:pt idx="51">
                  <c:v>42329</c:v>
                </c:pt>
                <c:pt idx="52">
                  <c:v>42330</c:v>
                </c:pt>
                <c:pt idx="53">
                  <c:v>42331</c:v>
                </c:pt>
                <c:pt idx="54">
                  <c:v>42332</c:v>
                </c:pt>
                <c:pt idx="55">
                  <c:v>42333</c:v>
                </c:pt>
                <c:pt idx="56">
                  <c:v>42334</c:v>
                </c:pt>
                <c:pt idx="57">
                  <c:v>42335</c:v>
                </c:pt>
                <c:pt idx="58">
                  <c:v>42336</c:v>
                </c:pt>
                <c:pt idx="59">
                  <c:v>42337</c:v>
                </c:pt>
                <c:pt idx="60">
                  <c:v>42338</c:v>
                </c:pt>
                <c:pt idx="61">
                  <c:v>42339</c:v>
                </c:pt>
                <c:pt idx="62">
                  <c:v>42340</c:v>
                </c:pt>
                <c:pt idx="63">
                  <c:v>42341</c:v>
                </c:pt>
                <c:pt idx="64">
                  <c:v>42342</c:v>
                </c:pt>
                <c:pt idx="65">
                  <c:v>42343</c:v>
                </c:pt>
                <c:pt idx="66">
                  <c:v>42344</c:v>
                </c:pt>
                <c:pt idx="67">
                  <c:v>42345</c:v>
                </c:pt>
                <c:pt idx="68">
                  <c:v>42346</c:v>
                </c:pt>
                <c:pt idx="69">
                  <c:v>42347</c:v>
                </c:pt>
                <c:pt idx="70">
                  <c:v>42348</c:v>
                </c:pt>
                <c:pt idx="71">
                  <c:v>42349</c:v>
                </c:pt>
                <c:pt idx="72">
                  <c:v>42350</c:v>
                </c:pt>
                <c:pt idx="73">
                  <c:v>42351</c:v>
                </c:pt>
                <c:pt idx="74">
                  <c:v>42352</c:v>
                </c:pt>
                <c:pt idx="75">
                  <c:v>42353</c:v>
                </c:pt>
                <c:pt idx="76">
                  <c:v>42354</c:v>
                </c:pt>
                <c:pt idx="77">
                  <c:v>42355</c:v>
                </c:pt>
                <c:pt idx="78">
                  <c:v>42356</c:v>
                </c:pt>
                <c:pt idx="79">
                  <c:v>42357</c:v>
                </c:pt>
                <c:pt idx="80">
                  <c:v>42358</c:v>
                </c:pt>
                <c:pt idx="81">
                  <c:v>42359</c:v>
                </c:pt>
                <c:pt idx="82">
                  <c:v>42360</c:v>
                </c:pt>
                <c:pt idx="83">
                  <c:v>42361</c:v>
                </c:pt>
                <c:pt idx="84">
                  <c:v>42362</c:v>
                </c:pt>
                <c:pt idx="85">
                  <c:v>42363</c:v>
                </c:pt>
                <c:pt idx="86">
                  <c:v>42364</c:v>
                </c:pt>
                <c:pt idx="87">
                  <c:v>42365</c:v>
                </c:pt>
                <c:pt idx="88">
                  <c:v>42366</c:v>
                </c:pt>
                <c:pt idx="89">
                  <c:v>42367</c:v>
                </c:pt>
                <c:pt idx="90">
                  <c:v>42368</c:v>
                </c:pt>
                <c:pt idx="91">
                  <c:v>42369</c:v>
                </c:pt>
                <c:pt idx="92">
                  <c:v>42370</c:v>
                </c:pt>
                <c:pt idx="93">
                  <c:v>42371</c:v>
                </c:pt>
                <c:pt idx="94">
                  <c:v>42372</c:v>
                </c:pt>
                <c:pt idx="95">
                  <c:v>42373</c:v>
                </c:pt>
                <c:pt idx="96">
                  <c:v>42374</c:v>
                </c:pt>
                <c:pt idx="97">
                  <c:v>42375</c:v>
                </c:pt>
                <c:pt idx="98">
                  <c:v>42376</c:v>
                </c:pt>
                <c:pt idx="99">
                  <c:v>42377</c:v>
                </c:pt>
                <c:pt idx="100">
                  <c:v>42378</c:v>
                </c:pt>
                <c:pt idx="101">
                  <c:v>42379</c:v>
                </c:pt>
                <c:pt idx="102">
                  <c:v>42380</c:v>
                </c:pt>
                <c:pt idx="103">
                  <c:v>42381</c:v>
                </c:pt>
                <c:pt idx="104">
                  <c:v>42382</c:v>
                </c:pt>
                <c:pt idx="105">
                  <c:v>42383</c:v>
                </c:pt>
                <c:pt idx="106">
                  <c:v>42384</c:v>
                </c:pt>
                <c:pt idx="107">
                  <c:v>42385</c:v>
                </c:pt>
                <c:pt idx="108">
                  <c:v>42386</c:v>
                </c:pt>
                <c:pt idx="109">
                  <c:v>42387</c:v>
                </c:pt>
                <c:pt idx="110">
                  <c:v>42388</c:v>
                </c:pt>
                <c:pt idx="111">
                  <c:v>42389</c:v>
                </c:pt>
                <c:pt idx="112">
                  <c:v>42390</c:v>
                </c:pt>
                <c:pt idx="113">
                  <c:v>42391</c:v>
                </c:pt>
                <c:pt idx="114">
                  <c:v>42392</c:v>
                </c:pt>
                <c:pt idx="115">
                  <c:v>42393</c:v>
                </c:pt>
                <c:pt idx="116">
                  <c:v>42394</c:v>
                </c:pt>
                <c:pt idx="117">
                  <c:v>42395</c:v>
                </c:pt>
                <c:pt idx="118">
                  <c:v>42396</c:v>
                </c:pt>
                <c:pt idx="119">
                  <c:v>42397</c:v>
                </c:pt>
                <c:pt idx="120">
                  <c:v>42398</c:v>
                </c:pt>
                <c:pt idx="121">
                  <c:v>42399</c:v>
                </c:pt>
                <c:pt idx="122">
                  <c:v>42400</c:v>
                </c:pt>
                <c:pt idx="123">
                  <c:v>42401</c:v>
                </c:pt>
                <c:pt idx="124">
                  <c:v>42402</c:v>
                </c:pt>
                <c:pt idx="125">
                  <c:v>42403</c:v>
                </c:pt>
                <c:pt idx="126">
                  <c:v>42404</c:v>
                </c:pt>
                <c:pt idx="127">
                  <c:v>42405</c:v>
                </c:pt>
                <c:pt idx="128">
                  <c:v>42406</c:v>
                </c:pt>
                <c:pt idx="129">
                  <c:v>42407</c:v>
                </c:pt>
                <c:pt idx="130">
                  <c:v>42408</c:v>
                </c:pt>
                <c:pt idx="131">
                  <c:v>42409</c:v>
                </c:pt>
                <c:pt idx="132">
                  <c:v>42410</c:v>
                </c:pt>
                <c:pt idx="133">
                  <c:v>42411</c:v>
                </c:pt>
                <c:pt idx="134">
                  <c:v>42412</c:v>
                </c:pt>
                <c:pt idx="135">
                  <c:v>42413</c:v>
                </c:pt>
                <c:pt idx="136">
                  <c:v>42414</c:v>
                </c:pt>
                <c:pt idx="137">
                  <c:v>42415</c:v>
                </c:pt>
                <c:pt idx="138">
                  <c:v>42416</c:v>
                </c:pt>
                <c:pt idx="139">
                  <c:v>42417</c:v>
                </c:pt>
                <c:pt idx="140">
                  <c:v>42418</c:v>
                </c:pt>
                <c:pt idx="141">
                  <c:v>42419</c:v>
                </c:pt>
                <c:pt idx="142">
                  <c:v>42420</c:v>
                </c:pt>
                <c:pt idx="143">
                  <c:v>42421</c:v>
                </c:pt>
                <c:pt idx="144">
                  <c:v>42422</c:v>
                </c:pt>
                <c:pt idx="145">
                  <c:v>42423</c:v>
                </c:pt>
                <c:pt idx="146">
                  <c:v>42424</c:v>
                </c:pt>
                <c:pt idx="147">
                  <c:v>42425</c:v>
                </c:pt>
                <c:pt idx="148">
                  <c:v>42426</c:v>
                </c:pt>
                <c:pt idx="149">
                  <c:v>42427</c:v>
                </c:pt>
                <c:pt idx="150">
                  <c:v>42428</c:v>
                </c:pt>
                <c:pt idx="151">
                  <c:v>42429</c:v>
                </c:pt>
                <c:pt idx="152">
                  <c:v>42430</c:v>
                </c:pt>
                <c:pt idx="153">
                  <c:v>42431</c:v>
                </c:pt>
                <c:pt idx="154">
                  <c:v>42432</c:v>
                </c:pt>
                <c:pt idx="155">
                  <c:v>42433</c:v>
                </c:pt>
                <c:pt idx="156">
                  <c:v>42434</c:v>
                </c:pt>
                <c:pt idx="157">
                  <c:v>42435</c:v>
                </c:pt>
                <c:pt idx="158">
                  <c:v>42436</c:v>
                </c:pt>
                <c:pt idx="159">
                  <c:v>42437</c:v>
                </c:pt>
                <c:pt idx="160">
                  <c:v>42438</c:v>
                </c:pt>
                <c:pt idx="161">
                  <c:v>42439</c:v>
                </c:pt>
                <c:pt idx="162">
                  <c:v>42440</c:v>
                </c:pt>
                <c:pt idx="163">
                  <c:v>42441</c:v>
                </c:pt>
                <c:pt idx="164">
                  <c:v>42442</c:v>
                </c:pt>
                <c:pt idx="165">
                  <c:v>42443</c:v>
                </c:pt>
                <c:pt idx="166">
                  <c:v>42444</c:v>
                </c:pt>
                <c:pt idx="167">
                  <c:v>42445</c:v>
                </c:pt>
                <c:pt idx="168">
                  <c:v>42446</c:v>
                </c:pt>
                <c:pt idx="169">
                  <c:v>42447</c:v>
                </c:pt>
                <c:pt idx="170">
                  <c:v>42448</c:v>
                </c:pt>
                <c:pt idx="171">
                  <c:v>42449</c:v>
                </c:pt>
                <c:pt idx="172">
                  <c:v>42450</c:v>
                </c:pt>
                <c:pt idx="173">
                  <c:v>42451</c:v>
                </c:pt>
                <c:pt idx="174">
                  <c:v>42452</c:v>
                </c:pt>
                <c:pt idx="175">
                  <c:v>42453</c:v>
                </c:pt>
                <c:pt idx="176">
                  <c:v>42454</c:v>
                </c:pt>
                <c:pt idx="177">
                  <c:v>42455</c:v>
                </c:pt>
                <c:pt idx="178">
                  <c:v>42456</c:v>
                </c:pt>
                <c:pt idx="179">
                  <c:v>42457</c:v>
                </c:pt>
                <c:pt idx="180">
                  <c:v>42458</c:v>
                </c:pt>
                <c:pt idx="181">
                  <c:v>42459</c:v>
                </c:pt>
                <c:pt idx="182">
                  <c:v>42460</c:v>
                </c:pt>
                <c:pt idx="183">
                  <c:v>42461</c:v>
                </c:pt>
                <c:pt idx="184">
                  <c:v>42462</c:v>
                </c:pt>
                <c:pt idx="185">
                  <c:v>42463</c:v>
                </c:pt>
                <c:pt idx="186">
                  <c:v>42464</c:v>
                </c:pt>
                <c:pt idx="187">
                  <c:v>42465</c:v>
                </c:pt>
                <c:pt idx="188">
                  <c:v>42466</c:v>
                </c:pt>
                <c:pt idx="189">
                  <c:v>42467</c:v>
                </c:pt>
                <c:pt idx="190">
                  <c:v>42468</c:v>
                </c:pt>
                <c:pt idx="191">
                  <c:v>42469</c:v>
                </c:pt>
                <c:pt idx="192">
                  <c:v>42470</c:v>
                </c:pt>
                <c:pt idx="193">
                  <c:v>42471</c:v>
                </c:pt>
                <c:pt idx="194">
                  <c:v>42472</c:v>
                </c:pt>
                <c:pt idx="195">
                  <c:v>42473</c:v>
                </c:pt>
                <c:pt idx="196">
                  <c:v>42474</c:v>
                </c:pt>
                <c:pt idx="197">
                  <c:v>42475</c:v>
                </c:pt>
                <c:pt idx="198">
                  <c:v>42476</c:v>
                </c:pt>
                <c:pt idx="199">
                  <c:v>42477</c:v>
                </c:pt>
                <c:pt idx="200">
                  <c:v>42478</c:v>
                </c:pt>
                <c:pt idx="201">
                  <c:v>42479</c:v>
                </c:pt>
                <c:pt idx="202">
                  <c:v>42480</c:v>
                </c:pt>
                <c:pt idx="203">
                  <c:v>42481</c:v>
                </c:pt>
                <c:pt idx="204">
                  <c:v>42482</c:v>
                </c:pt>
                <c:pt idx="205">
                  <c:v>42483</c:v>
                </c:pt>
                <c:pt idx="206">
                  <c:v>42484</c:v>
                </c:pt>
                <c:pt idx="207">
                  <c:v>42485</c:v>
                </c:pt>
                <c:pt idx="208">
                  <c:v>42486</c:v>
                </c:pt>
                <c:pt idx="209">
                  <c:v>42487</c:v>
                </c:pt>
                <c:pt idx="210">
                  <c:v>42488</c:v>
                </c:pt>
                <c:pt idx="211">
                  <c:v>42489</c:v>
                </c:pt>
                <c:pt idx="212">
                  <c:v>42490</c:v>
                </c:pt>
                <c:pt idx="213">
                  <c:v>42491</c:v>
                </c:pt>
                <c:pt idx="214">
                  <c:v>42492</c:v>
                </c:pt>
                <c:pt idx="215">
                  <c:v>42493</c:v>
                </c:pt>
                <c:pt idx="216">
                  <c:v>42494</c:v>
                </c:pt>
                <c:pt idx="217">
                  <c:v>42495</c:v>
                </c:pt>
                <c:pt idx="218">
                  <c:v>42496</c:v>
                </c:pt>
                <c:pt idx="219">
                  <c:v>42497</c:v>
                </c:pt>
                <c:pt idx="220">
                  <c:v>42498</c:v>
                </c:pt>
                <c:pt idx="221">
                  <c:v>42499</c:v>
                </c:pt>
                <c:pt idx="222">
                  <c:v>42500</c:v>
                </c:pt>
                <c:pt idx="223">
                  <c:v>42501</c:v>
                </c:pt>
                <c:pt idx="224">
                  <c:v>42502</c:v>
                </c:pt>
                <c:pt idx="225">
                  <c:v>42503</c:v>
                </c:pt>
                <c:pt idx="226">
                  <c:v>42504</c:v>
                </c:pt>
                <c:pt idx="227">
                  <c:v>42505</c:v>
                </c:pt>
                <c:pt idx="228">
                  <c:v>42506</c:v>
                </c:pt>
                <c:pt idx="229">
                  <c:v>42507</c:v>
                </c:pt>
                <c:pt idx="230">
                  <c:v>42508</c:v>
                </c:pt>
                <c:pt idx="231">
                  <c:v>42509</c:v>
                </c:pt>
                <c:pt idx="232">
                  <c:v>42510</c:v>
                </c:pt>
                <c:pt idx="233">
                  <c:v>42511</c:v>
                </c:pt>
                <c:pt idx="234">
                  <c:v>42512</c:v>
                </c:pt>
                <c:pt idx="235">
                  <c:v>42513</c:v>
                </c:pt>
                <c:pt idx="236">
                  <c:v>42514</c:v>
                </c:pt>
                <c:pt idx="237">
                  <c:v>42515</c:v>
                </c:pt>
                <c:pt idx="238">
                  <c:v>42516</c:v>
                </c:pt>
                <c:pt idx="239">
                  <c:v>42517</c:v>
                </c:pt>
                <c:pt idx="240">
                  <c:v>42518</c:v>
                </c:pt>
                <c:pt idx="241">
                  <c:v>42519</c:v>
                </c:pt>
                <c:pt idx="242">
                  <c:v>42520</c:v>
                </c:pt>
                <c:pt idx="243">
                  <c:v>42521</c:v>
                </c:pt>
                <c:pt idx="244">
                  <c:v>42522</c:v>
                </c:pt>
                <c:pt idx="245">
                  <c:v>42523</c:v>
                </c:pt>
                <c:pt idx="246">
                  <c:v>42524</c:v>
                </c:pt>
                <c:pt idx="247">
                  <c:v>42525</c:v>
                </c:pt>
                <c:pt idx="248">
                  <c:v>42526</c:v>
                </c:pt>
                <c:pt idx="249">
                  <c:v>42527</c:v>
                </c:pt>
                <c:pt idx="250">
                  <c:v>42528</c:v>
                </c:pt>
                <c:pt idx="251">
                  <c:v>42529</c:v>
                </c:pt>
                <c:pt idx="252">
                  <c:v>42530</c:v>
                </c:pt>
                <c:pt idx="253">
                  <c:v>42531</c:v>
                </c:pt>
                <c:pt idx="254">
                  <c:v>42532</c:v>
                </c:pt>
                <c:pt idx="255">
                  <c:v>42533</c:v>
                </c:pt>
                <c:pt idx="256">
                  <c:v>42534</c:v>
                </c:pt>
                <c:pt idx="257">
                  <c:v>42535</c:v>
                </c:pt>
                <c:pt idx="258">
                  <c:v>42536</c:v>
                </c:pt>
                <c:pt idx="259">
                  <c:v>42537</c:v>
                </c:pt>
                <c:pt idx="260">
                  <c:v>42538</c:v>
                </c:pt>
                <c:pt idx="261">
                  <c:v>42539</c:v>
                </c:pt>
                <c:pt idx="262">
                  <c:v>42540</c:v>
                </c:pt>
                <c:pt idx="263">
                  <c:v>42541</c:v>
                </c:pt>
                <c:pt idx="264">
                  <c:v>42542</c:v>
                </c:pt>
                <c:pt idx="265">
                  <c:v>42543</c:v>
                </c:pt>
                <c:pt idx="266">
                  <c:v>42544</c:v>
                </c:pt>
                <c:pt idx="267">
                  <c:v>42545</c:v>
                </c:pt>
                <c:pt idx="268">
                  <c:v>42546</c:v>
                </c:pt>
                <c:pt idx="269">
                  <c:v>42547</c:v>
                </c:pt>
                <c:pt idx="270">
                  <c:v>42548</c:v>
                </c:pt>
                <c:pt idx="271">
                  <c:v>42549</c:v>
                </c:pt>
                <c:pt idx="272">
                  <c:v>42550</c:v>
                </c:pt>
                <c:pt idx="273">
                  <c:v>42551</c:v>
                </c:pt>
                <c:pt idx="274">
                  <c:v>42552</c:v>
                </c:pt>
                <c:pt idx="275">
                  <c:v>42553</c:v>
                </c:pt>
                <c:pt idx="276">
                  <c:v>42554</c:v>
                </c:pt>
                <c:pt idx="277">
                  <c:v>42555</c:v>
                </c:pt>
                <c:pt idx="278">
                  <c:v>42556</c:v>
                </c:pt>
                <c:pt idx="279">
                  <c:v>42557</c:v>
                </c:pt>
                <c:pt idx="280">
                  <c:v>42558</c:v>
                </c:pt>
                <c:pt idx="281">
                  <c:v>42559</c:v>
                </c:pt>
                <c:pt idx="282">
                  <c:v>42560</c:v>
                </c:pt>
                <c:pt idx="283">
                  <c:v>42561</c:v>
                </c:pt>
                <c:pt idx="284">
                  <c:v>42562</c:v>
                </c:pt>
                <c:pt idx="285">
                  <c:v>42563</c:v>
                </c:pt>
                <c:pt idx="286">
                  <c:v>42564</c:v>
                </c:pt>
                <c:pt idx="287">
                  <c:v>42565</c:v>
                </c:pt>
                <c:pt idx="288">
                  <c:v>42566</c:v>
                </c:pt>
                <c:pt idx="289">
                  <c:v>42567</c:v>
                </c:pt>
                <c:pt idx="290">
                  <c:v>42568</c:v>
                </c:pt>
                <c:pt idx="291">
                  <c:v>42569</c:v>
                </c:pt>
                <c:pt idx="292">
                  <c:v>42570</c:v>
                </c:pt>
                <c:pt idx="293">
                  <c:v>42571</c:v>
                </c:pt>
                <c:pt idx="294">
                  <c:v>42572</c:v>
                </c:pt>
                <c:pt idx="295">
                  <c:v>42573</c:v>
                </c:pt>
                <c:pt idx="296">
                  <c:v>42574</c:v>
                </c:pt>
                <c:pt idx="297">
                  <c:v>42575</c:v>
                </c:pt>
                <c:pt idx="298">
                  <c:v>42576</c:v>
                </c:pt>
                <c:pt idx="299">
                  <c:v>42577</c:v>
                </c:pt>
                <c:pt idx="300">
                  <c:v>42578</c:v>
                </c:pt>
                <c:pt idx="301">
                  <c:v>42579</c:v>
                </c:pt>
                <c:pt idx="302">
                  <c:v>42580</c:v>
                </c:pt>
                <c:pt idx="303">
                  <c:v>42581</c:v>
                </c:pt>
                <c:pt idx="304">
                  <c:v>42582</c:v>
                </c:pt>
                <c:pt idx="305">
                  <c:v>42583</c:v>
                </c:pt>
                <c:pt idx="306">
                  <c:v>42584</c:v>
                </c:pt>
                <c:pt idx="307">
                  <c:v>42585</c:v>
                </c:pt>
                <c:pt idx="308">
                  <c:v>42586</c:v>
                </c:pt>
                <c:pt idx="309">
                  <c:v>42587</c:v>
                </c:pt>
                <c:pt idx="310">
                  <c:v>42588</c:v>
                </c:pt>
                <c:pt idx="311">
                  <c:v>42589</c:v>
                </c:pt>
                <c:pt idx="312">
                  <c:v>42590</c:v>
                </c:pt>
                <c:pt idx="313">
                  <c:v>42591</c:v>
                </c:pt>
                <c:pt idx="314">
                  <c:v>42592</c:v>
                </c:pt>
                <c:pt idx="315">
                  <c:v>42593</c:v>
                </c:pt>
                <c:pt idx="316">
                  <c:v>42594</c:v>
                </c:pt>
                <c:pt idx="317">
                  <c:v>42595</c:v>
                </c:pt>
                <c:pt idx="318">
                  <c:v>42596</c:v>
                </c:pt>
                <c:pt idx="319">
                  <c:v>42597</c:v>
                </c:pt>
                <c:pt idx="320">
                  <c:v>42598</c:v>
                </c:pt>
                <c:pt idx="321">
                  <c:v>42599</c:v>
                </c:pt>
                <c:pt idx="322">
                  <c:v>42600</c:v>
                </c:pt>
                <c:pt idx="323">
                  <c:v>42601</c:v>
                </c:pt>
                <c:pt idx="324">
                  <c:v>42602</c:v>
                </c:pt>
                <c:pt idx="325">
                  <c:v>42603</c:v>
                </c:pt>
                <c:pt idx="326">
                  <c:v>42604</c:v>
                </c:pt>
                <c:pt idx="327">
                  <c:v>42605</c:v>
                </c:pt>
                <c:pt idx="328">
                  <c:v>42606</c:v>
                </c:pt>
                <c:pt idx="329">
                  <c:v>42607</c:v>
                </c:pt>
                <c:pt idx="330">
                  <c:v>42608</c:v>
                </c:pt>
                <c:pt idx="331">
                  <c:v>42609</c:v>
                </c:pt>
                <c:pt idx="332">
                  <c:v>42610</c:v>
                </c:pt>
                <c:pt idx="333">
                  <c:v>42611</c:v>
                </c:pt>
                <c:pt idx="334">
                  <c:v>42612</c:v>
                </c:pt>
                <c:pt idx="335">
                  <c:v>42613</c:v>
                </c:pt>
                <c:pt idx="336">
                  <c:v>42614</c:v>
                </c:pt>
                <c:pt idx="337">
                  <c:v>42615</c:v>
                </c:pt>
                <c:pt idx="338">
                  <c:v>42616</c:v>
                </c:pt>
                <c:pt idx="339">
                  <c:v>42617</c:v>
                </c:pt>
                <c:pt idx="340">
                  <c:v>42618</c:v>
                </c:pt>
                <c:pt idx="341">
                  <c:v>42619</c:v>
                </c:pt>
                <c:pt idx="342">
                  <c:v>42620</c:v>
                </c:pt>
                <c:pt idx="343">
                  <c:v>42621</c:v>
                </c:pt>
                <c:pt idx="344">
                  <c:v>42622</c:v>
                </c:pt>
                <c:pt idx="345">
                  <c:v>42623</c:v>
                </c:pt>
                <c:pt idx="346">
                  <c:v>42624</c:v>
                </c:pt>
                <c:pt idx="347">
                  <c:v>42625</c:v>
                </c:pt>
                <c:pt idx="348">
                  <c:v>42626</c:v>
                </c:pt>
                <c:pt idx="349">
                  <c:v>42627</c:v>
                </c:pt>
                <c:pt idx="350">
                  <c:v>42628</c:v>
                </c:pt>
                <c:pt idx="351">
                  <c:v>42629</c:v>
                </c:pt>
                <c:pt idx="352">
                  <c:v>42630</c:v>
                </c:pt>
                <c:pt idx="353">
                  <c:v>42631</c:v>
                </c:pt>
                <c:pt idx="354">
                  <c:v>42632</c:v>
                </c:pt>
                <c:pt idx="355">
                  <c:v>42633</c:v>
                </c:pt>
                <c:pt idx="356">
                  <c:v>42634</c:v>
                </c:pt>
                <c:pt idx="357">
                  <c:v>42635</c:v>
                </c:pt>
                <c:pt idx="358">
                  <c:v>42636</c:v>
                </c:pt>
                <c:pt idx="359">
                  <c:v>42637</c:v>
                </c:pt>
                <c:pt idx="360">
                  <c:v>42638</c:v>
                </c:pt>
                <c:pt idx="361">
                  <c:v>42639</c:v>
                </c:pt>
                <c:pt idx="362">
                  <c:v>42640</c:v>
                </c:pt>
                <c:pt idx="363">
                  <c:v>42641</c:v>
                </c:pt>
                <c:pt idx="364">
                  <c:v>42642</c:v>
                </c:pt>
              </c:numCache>
            </c:numRef>
          </c:cat>
          <c:val>
            <c:numRef>
              <c:f>'Pablo_mais_grain_2015-2016'!$H$2:$H$513</c:f>
              <c:numCache>
                <c:formatCode>0.00</c:formatCode>
                <c:ptCount val="512"/>
                <c:pt idx="0">
                  <c:v>0.19041151000000001</c:v>
                </c:pt>
                <c:pt idx="1">
                  <c:v>0.19041151000000001</c:v>
                </c:pt>
                <c:pt idx="2">
                  <c:v>0.19041151000000001</c:v>
                </c:pt>
                <c:pt idx="3">
                  <c:v>0.19041151000000001</c:v>
                </c:pt>
                <c:pt idx="4">
                  <c:v>0.19041151000000001</c:v>
                </c:pt>
                <c:pt idx="5">
                  <c:v>0.19041151000000001</c:v>
                </c:pt>
                <c:pt idx="6">
                  <c:v>0.19041151000000001</c:v>
                </c:pt>
                <c:pt idx="7">
                  <c:v>0.19041151000000001</c:v>
                </c:pt>
                <c:pt idx="8">
                  <c:v>0.19041151000000001</c:v>
                </c:pt>
                <c:pt idx="9">
                  <c:v>0.19041151000000001</c:v>
                </c:pt>
                <c:pt idx="10">
                  <c:v>0.19041151000000001</c:v>
                </c:pt>
                <c:pt idx="11">
                  <c:v>0.19041151000000001</c:v>
                </c:pt>
                <c:pt idx="12">
                  <c:v>0.19041151000000001</c:v>
                </c:pt>
                <c:pt idx="13">
                  <c:v>0.19041151000000001</c:v>
                </c:pt>
                <c:pt idx="14">
                  <c:v>0.19041151000000001</c:v>
                </c:pt>
                <c:pt idx="15">
                  <c:v>0.19041151000000001</c:v>
                </c:pt>
                <c:pt idx="16">
                  <c:v>0.19041151000000001</c:v>
                </c:pt>
                <c:pt idx="17">
                  <c:v>0.19041151000000001</c:v>
                </c:pt>
                <c:pt idx="18">
                  <c:v>0.19041151000000001</c:v>
                </c:pt>
                <c:pt idx="19">
                  <c:v>0.19041151000000001</c:v>
                </c:pt>
                <c:pt idx="20">
                  <c:v>0.19041151000000001</c:v>
                </c:pt>
                <c:pt idx="21">
                  <c:v>0.19041151000000001</c:v>
                </c:pt>
                <c:pt idx="22">
                  <c:v>0.19041151000000001</c:v>
                </c:pt>
                <c:pt idx="23">
                  <c:v>0.19041151000000001</c:v>
                </c:pt>
                <c:pt idx="24">
                  <c:v>0.19041151000000001</c:v>
                </c:pt>
                <c:pt idx="25">
                  <c:v>0.19041151000000001</c:v>
                </c:pt>
                <c:pt idx="26">
                  <c:v>0.19041151000000001</c:v>
                </c:pt>
                <c:pt idx="27">
                  <c:v>0.19041151000000001</c:v>
                </c:pt>
                <c:pt idx="28">
                  <c:v>0.19041151000000001</c:v>
                </c:pt>
                <c:pt idx="29">
                  <c:v>0.19041151000000001</c:v>
                </c:pt>
                <c:pt idx="30">
                  <c:v>0.19041151000000001</c:v>
                </c:pt>
                <c:pt idx="31">
                  <c:v>0.19041151000000001</c:v>
                </c:pt>
                <c:pt idx="32">
                  <c:v>0.19041151000000001</c:v>
                </c:pt>
                <c:pt idx="33">
                  <c:v>0.19041151000000001</c:v>
                </c:pt>
                <c:pt idx="34">
                  <c:v>0.19041151000000001</c:v>
                </c:pt>
                <c:pt idx="35">
                  <c:v>0.19041151000000001</c:v>
                </c:pt>
                <c:pt idx="36">
                  <c:v>0.19041151000000001</c:v>
                </c:pt>
                <c:pt idx="37">
                  <c:v>0.19041151000000001</c:v>
                </c:pt>
                <c:pt idx="38">
                  <c:v>0.19041151000000001</c:v>
                </c:pt>
                <c:pt idx="39">
                  <c:v>0.19041151000000001</c:v>
                </c:pt>
                <c:pt idx="40">
                  <c:v>0.19041151000000001</c:v>
                </c:pt>
                <c:pt idx="41">
                  <c:v>0.19041151000000001</c:v>
                </c:pt>
                <c:pt idx="42">
                  <c:v>0.19041151000000001</c:v>
                </c:pt>
                <c:pt idx="43">
                  <c:v>0.19041151000000001</c:v>
                </c:pt>
                <c:pt idx="44">
                  <c:v>0.19041151000000001</c:v>
                </c:pt>
                <c:pt idx="45">
                  <c:v>0.19041151000000001</c:v>
                </c:pt>
                <c:pt idx="46">
                  <c:v>0.19041151000000001</c:v>
                </c:pt>
                <c:pt idx="47">
                  <c:v>0.19041151000000001</c:v>
                </c:pt>
                <c:pt idx="48">
                  <c:v>0.19041151000000001</c:v>
                </c:pt>
                <c:pt idx="49">
                  <c:v>0.19041151000000001</c:v>
                </c:pt>
                <c:pt idx="50">
                  <c:v>0.19041151000000001</c:v>
                </c:pt>
                <c:pt idx="51">
                  <c:v>0.19041151000000001</c:v>
                </c:pt>
                <c:pt idx="52">
                  <c:v>0.19041151000000001</c:v>
                </c:pt>
                <c:pt idx="53">
                  <c:v>0.19041151000000001</c:v>
                </c:pt>
                <c:pt idx="54">
                  <c:v>0.19041151000000001</c:v>
                </c:pt>
                <c:pt idx="55">
                  <c:v>0.19041151000000001</c:v>
                </c:pt>
                <c:pt idx="56">
                  <c:v>0.19041151000000001</c:v>
                </c:pt>
                <c:pt idx="57">
                  <c:v>0.19041151000000001</c:v>
                </c:pt>
                <c:pt idx="58">
                  <c:v>0.19041151000000001</c:v>
                </c:pt>
                <c:pt idx="59">
                  <c:v>0.19041151000000001</c:v>
                </c:pt>
                <c:pt idx="60">
                  <c:v>0.19041151000000001</c:v>
                </c:pt>
                <c:pt idx="61">
                  <c:v>0.19041151000000001</c:v>
                </c:pt>
                <c:pt idx="62">
                  <c:v>0.19041151000000001</c:v>
                </c:pt>
                <c:pt idx="63">
                  <c:v>0.19041151000000001</c:v>
                </c:pt>
                <c:pt idx="64">
                  <c:v>0.19041151000000001</c:v>
                </c:pt>
                <c:pt idx="65">
                  <c:v>0.19041151000000001</c:v>
                </c:pt>
                <c:pt idx="66">
                  <c:v>0.19041151000000001</c:v>
                </c:pt>
                <c:pt idx="67">
                  <c:v>0.19041151000000001</c:v>
                </c:pt>
                <c:pt idx="68">
                  <c:v>0.19041151000000001</c:v>
                </c:pt>
                <c:pt idx="69">
                  <c:v>0.19041151000000001</c:v>
                </c:pt>
                <c:pt idx="70">
                  <c:v>0.19041151000000001</c:v>
                </c:pt>
                <c:pt idx="71">
                  <c:v>0.19041151000000001</c:v>
                </c:pt>
                <c:pt idx="72">
                  <c:v>0.19041151000000001</c:v>
                </c:pt>
                <c:pt idx="73">
                  <c:v>0.19041151000000001</c:v>
                </c:pt>
                <c:pt idx="74">
                  <c:v>0.19041151000000001</c:v>
                </c:pt>
                <c:pt idx="75">
                  <c:v>0.19041151000000001</c:v>
                </c:pt>
                <c:pt idx="76">
                  <c:v>0.19041151000000001</c:v>
                </c:pt>
                <c:pt idx="77">
                  <c:v>0.19041151000000001</c:v>
                </c:pt>
                <c:pt idx="78">
                  <c:v>0.19041151000000001</c:v>
                </c:pt>
                <c:pt idx="79">
                  <c:v>0.19041151000000001</c:v>
                </c:pt>
                <c:pt idx="80">
                  <c:v>0.19041151000000001</c:v>
                </c:pt>
                <c:pt idx="81">
                  <c:v>0.19041151000000001</c:v>
                </c:pt>
                <c:pt idx="82">
                  <c:v>0.19041151000000001</c:v>
                </c:pt>
                <c:pt idx="83">
                  <c:v>0.19041151000000001</c:v>
                </c:pt>
                <c:pt idx="84">
                  <c:v>0.19041151000000001</c:v>
                </c:pt>
                <c:pt idx="85">
                  <c:v>0.19041151000000001</c:v>
                </c:pt>
                <c:pt idx="86">
                  <c:v>0.19041151000000001</c:v>
                </c:pt>
                <c:pt idx="87">
                  <c:v>0.19041151000000001</c:v>
                </c:pt>
                <c:pt idx="88">
                  <c:v>0.19041151000000001</c:v>
                </c:pt>
                <c:pt idx="89">
                  <c:v>0.19041151000000001</c:v>
                </c:pt>
                <c:pt idx="90">
                  <c:v>0.19041151000000001</c:v>
                </c:pt>
                <c:pt idx="91">
                  <c:v>0.19041151000000001</c:v>
                </c:pt>
                <c:pt idx="92">
                  <c:v>0.19041151000000001</c:v>
                </c:pt>
                <c:pt idx="93">
                  <c:v>0.19041151000000001</c:v>
                </c:pt>
                <c:pt idx="94">
                  <c:v>0.19041151000000001</c:v>
                </c:pt>
                <c:pt idx="95">
                  <c:v>0.19041151000000001</c:v>
                </c:pt>
                <c:pt idx="96">
                  <c:v>0.19041151000000001</c:v>
                </c:pt>
                <c:pt idx="97">
                  <c:v>0.19041151000000001</c:v>
                </c:pt>
                <c:pt idx="98">
                  <c:v>0.19041151000000001</c:v>
                </c:pt>
                <c:pt idx="99">
                  <c:v>0.19041151000000001</c:v>
                </c:pt>
                <c:pt idx="100">
                  <c:v>0.19041151000000001</c:v>
                </c:pt>
                <c:pt idx="101">
                  <c:v>0.19041151000000001</c:v>
                </c:pt>
                <c:pt idx="102">
                  <c:v>0.19041151000000001</c:v>
                </c:pt>
                <c:pt idx="103">
                  <c:v>0.19041151000000001</c:v>
                </c:pt>
                <c:pt idx="104">
                  <c:v>0.19041151000000001</c:v>
                </c:pt>
                <c:pt idx="105">
                  <c:v>0.19041151000000001</c:v>
                </c:pt>
                <c:pt idx="106">
                  <c:v>0.19041151000000001</c:v>
                </c:pt>
                <c:pt idx="107">
                  <c:v>0.19041151000000001</c:v>
                </c:pt>
                <c:pt idx="108">
                  <c:v>0.19041151000000001</c:v>
                </c:pt>
                <c:pt idx="109">
                  <c:v>0.19041151000000001</c:v>
                </c:pt>
                <c:pt idx="110">
                  <c:v>0.19041151000000001</c:v>
                </c:pt>
                <c:pt idx="111">
                  <c:v>0.19041151000000001</c:v>
                </c:pt>
                <c:pt idx="112">
                  <c:v>0.19041151000000001</c:v>
                </c:pt>
                <c:pt idx="113">
                  <c:v>0.19041151000000001</c:v>
                </c:pt>
                <c:pt idx="114">
                  <c:v>0.19041151000000001</c:v>
                </c:pt>
                <c:pt idx="115">
                  <c:v>0.19041151000000001</c:v>
                </c:pt>
                <c:pt idx="116">
                  <c:v>0.19041151000000001</c:v>
                </c:pt>
                <c:pt idx="117">
                  <c:v>0.19041151000000001</c:v>
                </c:pt>
                <c:pt idx="118">
                  <c:v>0.19041151000000001</c:v>
                </c:pt>
                <c:pt idx="119">
                  <c:v>0.19041151000000001</c:v>
                </c:pt>
                <c:pt idx="120">
                  <c:v>0.19041151000000001</c:v>
                </c:pt>
                <c:pt idx="121">
                  <c:v>0.19041151000000001</c:v>
                </c:pt>
                <c:pt idx="122">
                  <c:v>0.19041151000000001</c:v>
                </c:pt>
                <c:pt idx="123">
                  <c:v>0.19041151000000001</c:v>
                </c:pt>
                <c:pt idx="124">
                  <c:v>0.19041151000000001</c:v>
                </c:pt>
                <c:pt idx="125">
                  <c:v>0.19041151000000001</c:v>
                </c:pt>
                <c:pt idx="126">
                  <c:v>0.19041151000000001</c:v>
                </c:pt>
                <c:pt idx="127">
                  <c:v>0.19041151000000001</c:v>
                </c:pt>
                <c:pt idx="128">
                  <c:v>0.19041151000000001</c:v>
                </c:pt>
                <c:pt idx="129">
                  <c:v>0.19041151000000001</c:v>
                </c:pt>
                <c:pt idx="130">
                  <c:v>0.19041151000000001</c:v>
                </c:pt>
                <c:pt idx="131">
                  <c:v>0.19041151000000001</c:v>
                </c:pt>
                <c:pt idx="132">
                  <c:v>0.19041151000000001</c:v>
                </c:pt>
                <c:pt idx="133">
                  <c:v>0.19041151000000001</c:v>
                </c:pt>
                <c:pt idx="134">
                  <c:v>0.19041151000000001</c:v>
                </c:pt>
                <c:pt idx="135">
                  <c:v>0.19041151000000001</c:v>
                </c:pt>
                <c:pt idx="136">
                  <c:v>0.19041151000000001</c:v>
                </c:pt>
                <c:pt idx="137">
                  <c:v>0.19041151000000001</c:v>
                </c:pt>
                <c:pt idx="138">
                  <c:v>0.19041151000000001</c:v>
                </c:pt>
                <c:pt idx="139">
                  <c:v>0.19041151000000001</c:v>
                </c:pt>
                <c:pt idx="140">
                  <c:v>0.19041151000000001</c:v>
                </c:pt>
                <c:pt idx="141">
                  <c:v>0.19041151000000001</c:v>
                </c:pt>
                <c:pt idx="142">
                  <c:v>0.19041151000000001</c:v>
                </c:pt>
                <c:pt idx="143">
                  <c:v>0.19041151000000001</c:v>
                </c:pt>
                <c:pt idx="144">
                  <c:v>0.19041151000000001</c:v>
                </c:pt>
                <c:pt idx="145">
                  <c:v>0.19041151000000001</c:v>
                </c:pt>
                <c:pt idx="146">
                  <c:v>0.19041151000000001</c:v>
                </c:pt>
                <c:pt idx="147">
                  <c:v>0.19041151000000001</c:v>
                </c:pt>
                <c:pt idx="148">
                  <c:v>0.19041151000000001</c:v>
                </c:pt>
                <c:pt idx="149">
                  <c:v>0.19041151000000001</c:v>
                </c:pt>
                <c:pt idx="150">
                  <c:v>0.19041151000000001</c:v>
                </c:pt>
                <c:pt idx="151">
                  <c:v>0.19041151000000001</c:v>
                </c:pt>
                <c:pt idx="152">
                  <c:v>0.19041151000000001</c:v>
                </c:pt>
                <c:pt idx="153">
                  <c:v>0.19041151000000001</c:v>
                </c:pt>
                <c:pt idx="154">
                  <c:v>0.19041151000000001</c:v>
                </c:pt>
                <c:pt idx="155">
                  <c:v>0.19041151000000001</c:v>
                </c:pt>
                <c:pt idx="156">
                  <c:v>0.19041151000000001</c:v>
                </c:pt>
                <c:pt idx="157">
                  <c:v>0.19041151000000001</c:v>
                </c:pt>
                <c:pt idx="158">
                  <c:v>0.19041151000000001</c:v>
                </c:pt>
                <c:pt idx="159">
                  <c:v>0.19041151000000001</c:v>
                </c:pt>
                <c:pt idx="160">
                  <c:v>0.19041151000000001</c:v>
                </c:pt>
                <c:pt idx="161">
                  <c:v>0.19041151000000001</c:v>
                </c:pt>
                <c:pt idx="162">
                  <c:v>0.19041151000000001</c:v>
                </c:pt>
                <c:pt idx="163">
                  <c:v>0.19041151000000001</c:v>
                </c:pt>
                <c:pt idx="164">
                  <c:v>0.19041151000000001</c:v>
                </c:pt>
                <c:pt idx="165">
                  <c:v>0.19041151000000001</c:v>
                </c:pt>
                <c:pt idx="166">
                  <c:v>0.19041151000000001</c:v>
                </c:pt>
                <c:pt idx="167">
                  <c:v>0.19041151000000001</c:v>
                </c:pt>
                <c:pt idx="168">
                  <c:v>0.19041151000000001</c:v>
                </c:pt>
                <c:pt idx="169">
                  <c:v>0.19041151000000001</c:v>
                </c:pt>
                <c:pt idx="170">
                  <c:v>0.19041151000000001</c:v>
                </c:pt>
                <c:pt idx="171">
                  <c:v>0.19041151000000001</c:v>
                </c:pt>
                <c:pt idx="172">
                  <c:v>0.19041151000000001</c:v>
                </c:pt>
                <c:pt idx="173">
                  <c:v>0.19041151000000001</c:v>
                </c:pt>
                <c:pt idx="174">
                  <c:v>0.19041151000000001</c:v>
                </c:pt>
                <c:pt idx="175">
                  <c:v>0.19041151000000001</c:v>
                </c:pt>
                <c:pt idx="176">
                  <c:v>0.19041151000000001</c:v>
                </c:pt>
                <c:pt idx="177">
                  <c:v>0.19041151000000001</c:v>
                </c:pt>
                <c:pt idx="178">
                  <c:v>0.19041151000000001</c:v>
                </c:pt>
                <c:pt idx="179">
                  <c:v>0.19041151000000001</c:v>
                </c:pt>
                <c:pt idx="180">
                  <c:v>0.19041151000000001</c:v>
                </c:pt>
                <c:pt idx="181">
                  <c:v>0.19041151000000001</c:v>
                </c:pt>
                <c:pt idx="182">
                  <c:v>0.19041151000000001</c:v>
                </c:pt>
                <c:pt idx="183">
                  <c:v>0.19041151000000001</c:v>
                </c:pt>
                <c:pt idx="184">
                  <c:v>0.19041151000000001</c:v>
                </c:pt>
                <c:pt idx="185">
                  <c:v>0.19041151000000001</c:v>
                </c:pt>
                <c:pt idx="186">
                  <c:v>0.19041151000000001</c:v>
                </c:pt>
                <c:pt idx="187">
                  <c:v>0.19041151000000001</c:v>
                </c:pt>
                <c:pt idx="188">
                  <c:v>0.19041151000000001</c:v>
                </c:pt>
                <c:pt idx="189">
                  <c:v>0.19041151000000001</c:v>
                </c:pt>
                <c:pt idx="190">
                  <c:v>0.19041151000000001</c:v>
                </c:pt>
                <c:pt idx="191">
                  <c:v>0.19041151000000001</c:v>
                </c:pt>
                <c:pt idx="192">
                  <c:v>0.19041151000000001</c:v>
                </c:pt>
                <c:pt idx="193">
                  <c:v>0.19041151000000001</c:v>
                </c:pt>
                <c:pt idx="194">
                  <c:v>0.19041151000000001</c:v>
                </c:pt>
                <c:pt idx="195">
                  <c:v>0.19041151000000001</c:v>
                </c:pt>
                <c:pt idx="196">
                  <c:v>0.19041151000000001</c:v>
                </c:pt>
                <c:pt idx="197">
                  <c:v>0.19041151000000001</c:v>
                </c:pt>
                <c:pt idx="198">
                  <c:v>0.19041151000000001</c:v>
                </c:pt>
                <c:pt idx="199">
                  <c:v>0.19041151000000001</c:v>
                </c:pt>
                <c:pt idx="200">
                  <c:v>0.19041151000000001</c:v>
                </c:pt>
                <c:pt idx="201">
                  <c:v>0.19041151000000001</c:v>
                </c:pt>
                <c:pt idx="202">
                  <c:v>0.19041151000000001</c:v>
                </c:pt>
                <c:pt idx="203">
                  <c:v>0.19041151000000001</c:v>
                </c:pt>
                <c:pt idx="204">
                  <c:v>0.19041151000000001</c:v>
                </c:pt>
                <c:pt idx="205">
                  <c:v>0.19041151000000001</c:v>
                </c:pt>
                <c:pt idx="206">
                  <c:v>0.19041151000000001</c:v>
                </c:pt>
                <c:pt idx="207">
                  <c:v>0.19041151000000001</c:v>
                </c:pt>
                <c:pt idx="208">
                  <c:v>0.19041151000000001</c:v>
                </c:pt>
                <c:pt idx="209">
                  <c:v>0.19041151000000001</c:v>
                </c:pt>
                <c:pt idx="210">
                  <c:v>0.19041151000000001</c:v>
                </c:pt>
                <c:pt idx="211">
                  <c:v>0.19041151000000001</c:v>
                </c:pt>
                <c:pt idx="212">
                  <c:v>0.19041151000000001</c:v>
                </c:pt>
                <c:pt idx="213">
                  <c:v>0.19041151000000001</c:v>
                </c:pt>
                <c:pt idx="214">
                  <c:v>0.19041151000000001</c:v>
                </c:pt>
                <c:pt idx="215">
                  <c:v>0.19041151000000001</c:v>
                </c:pt>
                <c:pt idx="216">
                  <c:v>0.19041151000000001</c:v>
                </c:pt>
                <c:pt idx="217">
                  <c:v>0.19041151000000001</c:v>
                </c:pt>
                <c:pt idx="218">
                  <c:v>0.19041151000000001</c:v>
                </c:pt>
                <c:pt idx="219">
                  <c:v>0.19041151000000001</c:v>
                </c:pt>
                <c:pt idx="220">
                  <c:v>0.19041151000000001</c:v>
                </c:pt>
                <c:pt idx="221">
                  <c:v>0.19041151000000001</c:v>
                </c:pt>
                <c:pt idx="222">
                  <c:v>0.19041151000000001</c:v>
                </c:pt>
                <c:pt idx="223">
                  <c:v>0.19041151000000001</c:v>
                </c:pt>
                <c:pt idx="224">
                  <c:v>0.19041151000000001</c:v>
                </c:pt>
                <c:pt idx="225">
                  <c:v>0.19041151000000001</c:v>
                </c:pt>
                <c:pt idx="226">
                  <c:v>0.19041151000000001</c:v>
                </c:pt>
                <c:pt idx="227">
                  <c:v>0.19041151000000001</c:v>
                </c:pt>
                <c:pt idx="228">
                  <c:v>0.19041151000000001</c:v>
                </c:pt>
                <c:pt idx="229">
                  <c:v>0.19041151000000001</c:v>
                </c:pt>
                <c:pt idx="230">
                  <c:v>0.19041151000000001</c:v>
                </c:pt>
                <c:pt idx="231">
                  <c:v>0.19041151000000001</c:v>
                </c:pt>
                <c:pt idx="232">
                  <c:v>0.19041151000000001</c:v>
                </c:pt>
                <c:pt idx="233">
                  <c:v>0.19041151000000001</c:v>
                </c:pt>
                <c:pt idx="234">
                  <c:v>0.19041151000000001</c:v>
                </c:pt>
                <c:pt idx="235">
                  <c:v>0.19041151000000001</c:v>
                </c:pt>
                <c:pt idx="236">
                  <c:v>0.19041151000000001</c:v>
                </c:pt>
                <c:pt idx="237">
                  <c:v>0.19041151000000001</c:v>
                </c:pt>
                <c:pt idx="238">
                  <c:v>0.19041151000000001</c:v>
                </c:pt>
                <c:pt idx="239">
                  <c:v>0.19041151000000001</c:v>
                </c:pt>
                <c:pt idx="240">
                  <c:v>0.19041151000000001</c:v>
                </c:pt>
                <c:pt idx="241">
                  <c:v>0.19041151000000001</c:v>
                </c:pt>
                <c:pt idx="242">
                  <c:v>0.19041151000000001</c:v>
                </c:pt>
                <c:pt idx="243">
                  <c:v>0.19041151000000001</c:v>
                </c:pt>
                <c:pt idx="244">
                  <c:v>0.19041151000000001</c:v>
                </c:pt>
                <c:pt idx="245">
                  <c:v>0.19041151000000001</c:v>
                </c:pt>
                <c:pt idx="246">
                  <c:v>0.19041151000000001</c:v>
                </c:pt>
                <c:pt idx="247">
                  <c:v>0.19041151000000001</c:v>
                </c:pt>
                <c:pt idx="248">
                  <c:v>0.19041151000000001</c:v>
                </c:pt>
                <c:pt idx="249">
                  <c:v>0.19041151000000001</c:v>
                </c:pt>
                <c:pt idx="250">
                  <c:v>0.19041151000000001</c:v>
                </c:pt>
                <c:pt idx="251">
                  <c:v>0.19041151000000001</c:v>
                </c:pt>
                <c:pt idx="252">
                  <c:v>0.19041151000000001</c:v>
                </c:pt>
                <c:pt idx="253">
                  <c:v>0.19041151000000001</c:v>
                </c:pt>
                <c:pt idx="254">
                  <c:v>0.19041151000000001</c:v>
                </c:pt>
                <c:pt idx="255">
                  <c:v>0.19041151000000001</c:v>
                </c:pt>
                <c:pt idx="256">
                  <c:v>0.19041151000000001</c:v>
                </c:pt>
                <c:pt idx="257">
                  <c:v>0.19041151000000001</c:v>
                </c:pt>
                <c:pt idx="258">
                  <c:v>0.19041151000000001</c:v>
                </c:pt>
                <c:pt idx="259">
                  <c:v>0.19041151000000001</c:v>
                </c:pt>
                <c:pt idx="260">
                  <c:v>0.19041151000000001</c:v>
                </c:pt>
                <c:pt idx="261">
                  <c:v>0.19041151000000001</c:v>
                </c:pt>
                <c:pt idx="262">
                  <c:v>0.19041151000000001</c:v>
                </c:pt>
                <c:pt idx="263">
                  <c:v>0.19041151000000001</c:v>
                </c:pt>
                <c:pt idx="264">
                  <c:v>0.19041151000000001</c:v>
                </c:pt>
                <c:pt idx="265">
                  <c:v>0.19041151000000001</c:v>
                </c:pt>
                <c:pt idx="266">
                  <c:v>0.19041151000000001</c:v>
                </c:pt>
                <c:pt idx="267">
                  <c:v>0.19041151000000001</c:v>
                </c:pt>
                <c:pt idx="268">
                  <c:v>0.19041151000000001</c:v>
                </c:pt>
                <c:pt idx="269">
                  <c:v>0.19041151000000001</c:v>
                </c:pt>
                <c:pt idx="270">
                  <c:v>0.19041151000000001</c:v>
                </c:pt>
                <c:pt idx="271">
                  <c:v>0.19041151000000001</c:v>
                </c:pt>
                <c:pt idx="272">
                  <c:v>0.19041151000000001</c:v>
                </c:pt>
                <c:pt idx="273">
                  <c:v>0.19041151000000001</c:v>
                </c:pt>
                <c:pt idx="274">
                  <c:v>0.19041151000000001</c:v>
                </c:pt>
                <c:pt idx="275">
                  <c:v>0.19041151000000001</c:v>
                </c:pt>
                <c:pt idx="276">
                  <c:v>0.19041151000000001</c:v>
                </c:pt>
                <c:pt idx="277">
                  <c:v>0.19041151000000001</c:v>
                </c:pt>
                <c:pt idx="278">
                  <c:v>0.19041151000000001</c:v>
                </c:pt>
                <c:pt idx="279">
                  <c:v>0.19041151000000001</c:v>
                </c:pt>
                <c:pt idx="280">
                  <c:v>0.19041151000000001</c:v>
                </c:pt>
                <c:pt idx="281">
                  <c:v>0.19041151000000001</c:v>
                </c:pt>
                <c:pt idx="282">
                  <c:v>0.19041151000000001</c:v>
                </c:pt>
                <c:pt idx="283">
                  <c:v>0.19041151000000001</c:v>
                </c:pt>
                <c:pt idx="284">
                  <c:v>0.19041151000000001</c:v>
                </c:pt>
                <c:pt idx="285">
                  <c:v>0.19041151000000001</c:v>
                </c:pt>
                <c:pt idx="286">
                  <c:v>0.19041151000000001</c:v>
                </c:pt>
                <c:pt idx="287">
                  <c:v>0.19041151000000001</c:v>
                </c:pt>
                <c:pt idx="288">
                  <c:v>0.19041151000000001</c:v>
                </c:pt>
                <c:pt idx="289">
                  <c:v>0.19041151000000001</c:v>
                </c:pt>
                <c:pt idx="290">
                  <c:v>0.19041151000000001</c:v>
                </c:pt>
                <c:pt idx="291">
                  <c:v>0.19041151000000001</c:v>
                </c:pt>
                <c:pt idx="292">
                  <c:v>0.19041151000000001</c:v>
                </c:pt>
                <c:pt idx="293">
                  <c:v>0.19041151000000001</c:v>
                </c:pt>
                <c:pt idx="294">
                  <c:v>0.19041151000000001</c:v>
                </c:pt>
                <c:pt idx="295">
                  <c:v>0.19041151000000001</c:v>
                </c:pt>
                <c:pt idx="296">
                  <c:v>0.19041151000000001</c:v>
                </c:pt>
                <c:pt idx="297">
                  <c:v>0.19041151000000001</c:v>
                </c:pt>
                <c:pt idx="298">
                  <c:v>0.19041151000000001</c:v>
                </c:pt>
                <c:pt idx="299">
                  <c:v>0.19041151000000001</c:v>
                </c:pt>
                <c:pt idx="300">
                  <c:v>0.19041151000000001</c:v>
                </c:pt>
                <c:pt idx="301">
                  <c:v>0.19041151000000001</c:v>
                </c:pt>
                <c:pt idx="302">
                  <c:v>0.19041151000000001</c:v>
                </c:pt>
                <c:pt idx="303">
                  <c:v>0.19041151000000001</c:v>
                </c:pt>
                <c:pt idx="304">
                  <c:v>0.19041151000000001</c:v>
                </c:pt>
                <c:pt idx="305">
                  <c:v>0.19041151000000001</c:v>
                </c:pt>
                <c:pt idx="306">
                  <c:v>0.19041151000000001</c:v>
                </c:pt>
                <c:pt idx="307">
                  <c:v>0.19041151000000001</c:v>
                </c:pt>
                <c:pt idx="308">
                  <c:v>0.19041151000000001</c:v>
                </c:pt>
                <c:pt idx="309">
                  <c:v>0.19041151000000001</c:v>
                </c:pt>
                <c:pt idx="310">
                  <c:v>0.19041151000000001</c:v>
                </c:pt>
                <c:pt idx="311">
                  <c:v>0.19041151000000001</c:v>
                </c:pt>
                <c:pt idx="312">
                  <c:v>0.19041151000000001</c:v>
                </c:pt>
                <c:pt idx="313">
                  <c:v>0.19041151000000001</c:v>
                </c:pt>
                <c:pt idx="314">
                  <c:v>0.19041151000000001</c:v>
                </c:pt>
                <c:pt idx="315">
                  <c:v>0.19041151000000001</c:v>
                </c:pt>
                <c:pt idx="316">
                  <c:v>0.19041151000000001</c:v>
                </c:pt>
                <c:pt idx="317">
                  <c:v>0.19041151000000001</c:v>
                </c:pt>
                <c:pt idx="318">
                  <c:v>0.19041151000000001</c:v>
                </c:pt>
                <c:pt idx="319">
                  <c:v>0.19041151000000001</c:v>
                </c:pt>
                <c:pt idx="320">
                  <c:v>0.19041151000000001</c:v>
                </c:pt>
                <c:pt idx="321">
                  <c:v>0.19041151000000001</c:v>
                </c:pt>
                <c:pt idx="322">
                  <c:v>0.19041151000000001</c:v>
                </c:pt>
                <c:pt idx="323">
                  <c:v>0.19041151000000001</c:v>
                </c:pt>
                <c:pt idx="324">
                  <c:v>0.19041151000000001</c:v>
                </c:pt>
                <c:pt idx="325">
                  <c:v>0.19041151000000001</c:v>
                </c:pt>
                <c:pt idx="326">
                  <c:v>0.19041151000000001</c:v>
                </c:pt>
                <c:pt idx="327">
                  <c:v>0.19041151000000001</c:v>
                </c:pt>
                <c:pt idx="328">
                  <c:v>0.19041151000000001</c:v>
                </c:pt>
                <c:pt idx="329">
                  <c:v>0.19041151000000001</c:v>
                </c:pt>
                <c:pt idx="330">
                  <c:v>0.19041151000000001</c:v>
                </c:pt>
                <c:pt idx="331">
                  <c:v>0.19041151000000001</c:v>
                </c:pt>
                <c:pt idx="332">
                  <c:v>0.19041151000000001</c:v>
                </c:pt>
                <c:pt idx="333">
                  <c:v>0.19041151000000001</c:v>
                </c:pt>
                <c:pt idx="334">
                  <c:v>0.19041151000000001</c:v>
                </c:pt>
                <c:pt idx="335">
                  <c:v>0.19041151000000001</c:v>
                </c:pt>
                <c:pt idx="336">
                  <c:v>0.19041151000000001</c:v>
                </c:pt>
                <c:pt idx="337">
                  <c:v>0.19041151000000001</c:v>
                </c:pt>
                <c:pt idx="338">
                  <c:v>0.19041151000000001</c:v>
                </c:pt>
                <c:pt idx="339">
                  <c:v>0.19041151000000001</c:v>
                </c:pt>
                <c:pt idx="340">
                  <c:v>0.19041151000000001</c:v>
                </c:pt>
                <c:pt idx="341">
                  <c:v>0.19041151000000001</c:v>
                </c:pt>
                <c:pt idx="342">
                  <c:v>0.19041151000000001</c:v>
                </c:pt>
                <c:pt idx="343">
                  <c:v>0.19041151000000001</c:v>
                </c:pt>
                <c:pt idx="344">
                  <c:v>0.19041151000000001</c:v>
                </c:pt>
                <c:pt idx="345">
                  <c:v>0.19041151000000001</c:v>
                </c:pt>
                <c:pt idx="346">
                  <c:v>0.19041151000000001</c:v>
                </c:pt>
                <c:pt idx="347">
                  <c:v>0.19041151000000001</c:v>
                </c:pt>
                <c:pt idx="348">
                  <c:v>0.19041151000000001</c:v>
                </c:pt>
                <c:pt idx="349">
                  <c:v>0.19041151000000001</c:v>
                </c:pt>
                <c:pt idx="350">
                  <c:v>0.19041151000000001</c:v>
                </c:pt>
                <c:pt idx="351">
                  <c:v>0.19041151000000001</c:v>
                </c:pt>
                <c:pt idx="352">
                  <c:v>0.19041151000000001</c:v>
                </c:pt>
                <c:pt idx="353">
                  <c:v>0.19041151000000001</c:v>
                </c:pt>
                <c:pt idx="354">
                  <c:v>0.19041151000000001</c:v>
                </c:pt>
                <c:pt idx="355">
                  <c:v>0.19041151000000001</c:v>
                </c:pt>
                <c:pt idx="356">
                  <c:v>0.19041151000000001</c:v>
                </c:pt>
                <c:pt idx="357">
                  <c:v>0.19041151000000001</c:v>
                </c:pt>
                <c:pt idx="358">
                  <c:v>0.19041151000000001</c:v>
                </c:pt>
                <c:pt idx="359">
                  <c:v>0.19041151000000001</c:v>
                </c:pt>
                <c:pt idx="360">
                  <c:v>0.19041151000000001</c:v>
                </c:pt>
                <c:pt idx="361">
                  <c:v>0.19041151000000001</c:v>
                </c:pt>
                <c:pt idx="362">
                  <c:v>0.19041151000000001</c:v>
                </c:pt>
                <c:pt idx="363">
                  <c:v>0.19041151000000001</c:v>
                </c:pt>
                <c:pt idx="364">
                  <c:v>0.19041151000000001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72-44DA-916C-3B3E7A7C1F1E}"/>
            </c:ext>
          </c:extLst>
        </c:ser>
        <c:ser>
          <c:idx val="1"/>
          <c:order val="1"/>
          <c:tx>
            <c:strRef>
              <c:f>'Pablo_mais_grain_2015-2016'!$I$1</c:f>
              <c:strCache>
                <c:ptCount val="1"/>
                <c:pt idx="0">
                  <c:v>theta 33 kPa, field cap</c:v>
                </c:pt>
              </c:strCache>
            </c:strRef>
          </c:tx>
          <c:marker>
            <c:symbol val="none"/>
          </c:marker>
          <c:cat>
            <c:numRef>
              <c:f>'Pablo_mais_grain_2015-2016'!$B$2:$B$366</c:f>
              <c:numCache>
                <c:formatCode>m/d/yyyy</c:formatCode>
                <c:ptCount val="365"/>
                <c:pt idx="0">
                  <c:v>42278</c:v>
                </c:pt>
                <c:pt idx="1">
                  <c:v>42279</c:v>
                </c:pt>
                <c:pt idx="2">
                  <c:v>42280</c:v>
                </c:pt>
                <c:pt idx="3">
                  <c:v>42281</c:v>
                </c:pt>
                <c:pt idx="4">
                  <c:v>42282</c:v>
                </c:pt>
                <c:pt idx="5">
                  <c:v>42283</c:v>
                </c:pt>
                <c:pt idx="6">
                  <c:v>42284</c:v>
                </c:pt>
                <c:pt idx="7">
                  <c:v>42285</c:v>
                </c:pt>
                <c:pt idx="8">
                  <c:v>42286</c:v>
                </c:pt>
                <c:pt idx="9">
                  <c:v>42287</c:v>
                </c:pt>
                <c:pt idx="10">
                  <c:v>42288</c:v>
                </c:pt>
                <c:pt idx="11">
                  <c:v>42289</c:v>
                </c:pt>
                <c:pt idx="12">
                  <c:v>42290</c:v>
                </c:pt>
                <c:pt idx="13">
                  <c:v>42291</c:v>
                </c:pt>
                <c:pt idx="14">
                  <c:v>42292</c:v>
                </c:pt>
                <c:pt idx="15">
                  <c:v>42293</c:v>
                </c:pt>
                <c:pt idx="16">
                  <c:v>42294</c:v>
                </c:pt>
                <c:pt idx="17">
                  <c:v>42295</c:v>
                </c:pt>
                <c:pt idx="18">
                  <c:v>42296</c:v>
                </c:pt>
                <c:pt idx="19">
                  <c:v>42297</c:v>
                </c:pt>
                <c:pt idx="20">
                  <c:v>42298</c:v>
                </c:pt>
                <c:pt idx="21">
                  <c:v>42299</c:v>
                </c:pt>
                <c:pt idx="22">
                  <c:v>42300</c:v>
                </c:pt>
                <c:pt idx="23">
                  <c:v>42301</c:v>
                </c:pt>
                <c:pt idx="24">
                  <c:v>42302</c:v>
                </c:pt>
                <c:pt idx="25">
                  <c:v>42303</c:v>
                </c:pt>
                <c:pt idx="26">
                  <c:v>42304</c:v>
                </c:pt>
                <c:pt idx="27">
                  <c:v>42305</c:v>
                </c:pt>
                <c:pt idx="28">
                  <c:v>42306</c:v>
                </c:pt>
                <c:pt idx="29">
                  <c:v>42307</c:v>
                </c:pt>
                <c:pt idx="30">
                  <c:v>42308</c:v>
                </c:pt>
                <c:pt idx="31">
                  <c:v>42309</c:v>
                </c:pt>
                <c:pt idx="32">
                  <c:v>42310</c:v>
                </c:pt>
                <c:pt idx="33">
                  <c:v>42311</c:v>
                </c:pt>
                <c:pt idx="34">
                  <c:v>42312</c:v>
                </c:pt>
                <c:pt idx="35">
                  <c:v>42313</c:v>
                </c:pt>
                <c:pt idx="36">
                  <c:v>42314</c:v>
                </c:pt>
                <c:pt idx="37">
                  <c:v>42315</c:v>
                </c:pt>
                <c:pt idx="38">
                  <c:v>42316</c:v>
                </c:pt>
                <c:pt idx="39">
                  <c:v>42317</c:v>
                </c:pt>
                <c:pt idx="40">
                  <c:v>42318</c:v>
                </c:pt>
                <c:pt idx="41">
                  <c:v>42319</c:v>
                </c:pt>
                <c:pt idx="42">
                  <c:v>42320</c:v>
                </c:pt>
                <c:pt idx="43">
                  <c:v>42321</c:v>
                </c:pt>
                <c:pt idx="44">
                  <c:v>42322</c:v>
                </c:pt>
                <c:pt idx="45">
                  <c:v>42323</c:v>
                </c:pt>
                <c:pt idx="46">
                  <c:v>42324</c:v>
                </c:pt>
                <c:pt idx="47">
                  <c:v>42325</c:v>
                </c:pt>
                <c:pt idx="48">
                  <c:v>42326</c:v>
                </c:pt>
                <c:pt idx="49">
                  <c:v>42327</c:v>
                </c:pt>
                <c:pt idx="50">
                  <c:v>42328</c:v>
                </c:pt>
                <c:pt idx="51">
                  <c:v>42329</c:v>
                </c:pt>
                <c:pt idx="52">
                  <c:v>42330</c:v>
                </c:pt>
                <c:pt idx="53">
                  <c:v>42331</c:v>
                </c:pt>
                <c:pt idx="54">
                  <c:v>42332</c:v>
                </c:pt>
                <c:pt idx="55">
                  <c:v>42333</c:v>
                </c:pt>
                <c:pt idx="56">
                  <c:v>42334</c:v>
                </c:pt>
                <c:pt idx="57">
                  <c:v>42335</c:v>
                </c:pt>
                <c:pt idx="58">
                  <c:v>42336</c:v>
                </c:pt>
                <c:pt idx="59">
                  <c:v>42337</c:v>
                </c:pt>
                <c:pt idx="60">
                  <c:v>42338</c:v>
                </c:pt>
                <c:pt idx="61">
                  <c:v>42339</c:v>
                </c:pt>
                <c:pt idx="62">
                  <c:v>42340</c:v>
                </c:pt>
                <c:pt idx="63">
                  <c:v>42341</c:v>
                </c:pt>
                <c:pt idx="64">
                  <c:v>42342</c:v>
                </c:pt>
                <c:pt idx="65">
                  <c:v>42343</c:v>
                </c:pt>
                <c:pt idx="66">
                  <c:v>42344</c:v>
                </c:pt>
                <c:pt idx="67">
                  <c:v>42345</c:v>
                </c:pt>
                <c:pt idx="68">
                  <c:v>42346</c:v>
                </c:pt>
                <c:pt idx="69">
                  <c:v>42347</c:v>
                </c:pt>
                <c:pt idx="70">
                  <c:v>42348</c:v>
                </c:pt>
                <c:pt idx="71">
                  <c:v>42349</c:v>
                </c:pt>
                <c:pt idx="72">
                  <c:v>42350</c:v>
                </c:pt>
                <c:pt idx="73">
                  <c:v>42351</c:v>
                </c:pt>
                <c:pt idx="74">
                  <c:v>42352</c:v>
                </c:pt>
                <c:pt idx="75">
                  <c:v>42353</c:v>
                </c:pt>
                <c:pt idx="76">
                  <c:v>42354</c:v>
                </c:pt>
                <c:pt idx="77">
                  <c:v>42355</c:v>
                </c:pt>
                <c:pt idx="78">
                  <c:v>42356</c:v>
                </c:pt>
                <c:pt idx="79">
                  <c:v>42357</c:v>
                </c:pt>
                <c:pt idx="80">
                  <c:v>42358</c:v>
                </c:pt>
                <c:pt idx="81">
                  <c:v>42359</c:v>
                </c:pt>
                <c:pt idx="82">
                  <c:v>42360</c:v>
                </c:pt>
                <c:pt idx="83">
                  <c:v>42361</c:v>
                </c:pt>
                <c:pt idx="84">
                  <c:v>42362</c:v>
                </c:pt>
                <c:pt idx="85">
                  <c:v>42363</c:v>
                </c:pt>
                <c:pt idx="86">
                  <c:v>42364</c:v>
                </c:pt>
                <c:pt idx="87">
                  <c:v>42365</c:v>
                </c:pt>
                <c:pt idx="88">
                  <c:v>42366</c:v>
                </c:pt>
                <c:pt idx="89">
                  <c:v>42367</c:v>
                </c:pt>
                <c:pt idx="90">
                  <c:v>42368</c:v>
                </c:pt>
                <c:pt idx="91">
                  <c:v>42369</c:v>
                </c:pt>
                <c:pt idx="92">
                  <c:v>42370</c:v>
                </c:pt>
                <c:pt idx="93">
                  <c:v>42371</c:v>
                </c:pt>
                <c:pt idx="94">
                  <c:v>42372</c:v>
                </c:pt>
                <c:pt idx="95">
                  <c:v>42373</c:v>
                </c:pt>
                <c:pt idx="96">
                  <c:v>42374</c:v>
                </c:pt>
                <c:pt idx="97">
                  <c:v>42375</c:v>
                </c:pt>
                <c:pt idx="98">
                  <c:v>42376</c:v>
                </c:pt>
                <c:pt idx="99">
                  <c:v>42377</c:v>
                </c:pt>
                <c:pt idx="100">
                  <c:v>42378</c:v>
                </c:pt>
                <c:pt idx="101">
                  <c:v>42379</c:v>
                </c:pt>
                <c:pt idx="102">
                  <c:v>42380</c:v>
                </c:pt>
                <c:pt idx="103">
                  <c:v>42381</c:v>
                </c:pt>
                <c:pt idx="104">
                  <c:v>42382</c:v>
                </c:pt>
                <c:pt idx="105">
                  <c:v>42383</c:v>
                </c:pt>
                <c:pt idx="106">
                  <c:v>42384</c:v>
                </c:pt>
                <c:pt idx="107">
                  <c:v>42385</c:v>
                </c:pt>
                <c:pt idx="108">
                  <c:v>42386</c:v>
                </c:pt>
                <c:pt idx="109">
                  <c:v>42387</c:v>
                </c:pt>
                <c:pt idx="110">
                  <c:v>42388</c:v>
                </c:pt>
                <c:pt idx="111">
                  <c:v>42389</c:v>
                </c:pt>
                <c:pt idx="112">
                  <c:v>42390</c:v>
                </c:pt>
                <c:pt idx="113">
                  <c:v>42391</c:v>
                </c:pt>
                <c:pt idx="114">
                  <c:v>42392</c:v>
                </c:pt>
                <c:pt idx="115">
                  <c:v>42393</c:v>
                </c:pt>
                <c:pt idx="116">
                  <c:v>42394</c:v>
                </c:pt>
                <c:pt idx="117">
                  <c:v>42395</c:v>
                </c:pt>
                <c:pt idx="118">
                  <c:v>42396</c:v>
                </c:pt>
                <c:pt idx="119">
                  <c:v>42397</c:v>
                </c:pt>
                <c:pt idx="120">
                  <c:v>42398</c:v>
                </c:pt>
                <c:pt idx="121">
                  <c:v>42399</c:v>
                </c:pt>
                <c:pt idx="122">
                  <c:v>42400</c:v>
                </c:pt>
                <c:pt idx="123">
                  <c:v>42401</c:v>
                </c:pt>
                <c:pt idx="124">
                  <c:v>42402</c:v>
                </c:pt>
                <c:pt idx="125">
                  <c:v>42403</c:v>
                </c:pt>
                <c:pt idx="126">
                  <c:v>42404</c:v>
                </c:pt>
                <c:pt idx="127">
                  <c:v>42405</c:v>
                </c:pt>
                <c:pt idx="128">
                  <c:v>42406</c:v>
                </c:pt>
                <c:pt idx="129">
                  <c:v>42407</c:v>
                </c:pt>
                <c:pt idx="130">
                  <c:v>42408</c:v>
                </c:pt>
                <c:pt idx="131">
                  <c:v>42409</c:v>
                </c:pt>
                <c:pt idx="132">
                  <c:v>42410</c:v>
                </c:pt>
                <c:pt idx="133">
                  <c:v>42411</c:v>
                </c:pt>
                <c:pt idx="134">
                  <c:v>42412</c:v>
                </c:pt>
                <c:pt idx="135">
                  <c:v>42413</c:v>
                </c:pt>
                <c:pt idx="136">
                  <c:v>42414</c:v>
                </c:pt>
                <c:pt idx="137">
                  <c:v>42415</c:v>
                </c:pt>
                <c:pt idx="138">
                  <c:v>42416</c:v>
                </c:pt>
                <c:pt idx="139">
                  <c:v>42417</c:v>
                </c:pt>
                <c:pt idx="140">
                  <c:v>42418</c:v>
                </c:pt>
                <c:pt idx="141">
                  <c:v>42419</c:v>
                </c:pt>
                <c:pt idx="142">
                  <c:v>42420</c:v>
                </c:pt>
                <c:pt idx="143">
                  <c:v>42421</c:v>
                </c:pt>
                <c:pt idx="144">
                  <c:v>42422</c:v>
                </c:pt>
                <c:pt idx="145">
                  <c:v>42423</c:v>
                </c:pt>
                <c:pt idx="146">
                  <c:v>42424</c:v>
                </c:pt>
                <c:pt idx="147">
                  <c:v>42425</c:v>
                </c:pt>
                <c:pt idx="148">
                  <c:v>42426</c:v>
                </c:pt>
                <c:pt idx="149">
                  <c:v>42427</c:v>
                </c:pt>
                <c:pt idx="150">
                  <c:v>42428</c:v>
                </c:pt>
                <c:pt idx="151">
                  <c:v>42429</c:v>
                </c:pt>
                <c:pt idx="152">
                  <c:v>42430</c:v>
                </c:pt>
                <c:pt idx="153">
                  <c:v>42431</c:v>
                </c:pt>
                <c:pt idx="154">
                  <c:v>42432</c:v>
                </c:pt>
                <c:pt idx="155">
                  <c:v>42433</c:v>
                </c:pt>
                <c:pt idx="156">
                  <c:v>42434</c:v>
                </c:pt>
                <c:pt idx="157">
                  <c:v>42435</c:v>
                </c:pt>
                <c:pt idx="158">
                  <c:v>42436</c:v>
                </c:pt>
                <c:pt idx="159">
                  <c:v>42437</c:v>
                </c:pt>
                <c:pt idx="160">
                  <c:v>42438</c:v>
                </c:pt>
                <c:pt idx="161">
                  <c:v>42439</c:v>
                </c:pt>
                <c:pt idx="162">
                  <c:v>42440</c:v>
                </c:pt>
                <c:pt idx="163">
                  <c:v>42441</c:v>
                </c:pt>
                <c:pt idx="164">
                  <c:v>42442</c:v>
                </c:pt>
                <c:pt idx="165">
                  <c:v>42443</c:v>
                </c:pt>
                <c:pt idx="166">
                  <c:v>42444</c:v>
                </c:pt>
                <c:pt idx="167">
                  <c:v>42445</c:v>
                </c:pt>
                <c:pt idx="168">
                  <c:v>42446</c:v>
                </c:pt>
                <c:pt idx="169">
                  <c:v>42447</c:v>
                </c:pt>
                <c:pt idx="170">
                  <c:v>42448</c:v>
                </c:pt>
                <c:pt idx="171">
                  <c:v>42449</c:v>
                </c:pt>
                <c:pt idx="172">
                  <c:v>42450</c:v>
                </c:pt>
                <c:pt idx="173">
                  <c:v>42451</c:v>
                </c:pt>
                <c:pt idx="174">
                  <c:v>42452</c:v>
                </c:pt>
                <c:pt idx="175">
                  <c:v>42453</c:v>
                </c:pt>
                <c:pt idx="176">
                  <c:v>42454</c:v>
                </c:pt>
                <c:pt idx="177">
                  <c:v>42455</c:v>
                </c:pt>
                <c:pt idx="178">
                  <c:v>42456</c:v>
                </c:pt>
                <c:pt idx="179">
                  <c:v>42457</c:v>
                </c:pt>
                <c:pt idx="180">
                  <c:v>42458</c:v>
                </c:pt>
                <c:pt idx="181">
                  <c:v>42459</c:v>
                </c:pt>
                <c:pt idx="182">
                  <c:v>42460</c:v>
                </c:pt>
                <c:pt idx="183">
                  <c:v>42461</c:v>
                </c:pt>
                <c:pt idx="184">
                  <c:v>42462</c:v>
                </c:pt>
                <c:pt idx="185">
                  <c:v>42463</c:v>
                </c:pt>
                <c:pt idx="186">
                  <c:v>42464</c:v>
                </c:pt>
                <c:pt idx="187">
                  <c:v>42465</c:v>
                </c:pt>
                <c:pt idx="188">
                  <c:v>42466</c:v>
                </c:pt>
                <c:pt idx="189">
                  <c:v>42467</c:v>
                </c:pt>
                <c:pt idx="190">
                  <c:v>42468</c:v>
                </c:pt>
                <c:pt idx="191">
                  <c:v>42469</c:v>
                </c:pt>
                <c:pt idx="192">
                  <c:v>42470</c:v>
                </c:pt>
                <c:pt idx="193">
                  <c:v>42471</c:v>
                </c:pt>
                <c:pt idx="194">
                  <c:v>42472</c:v>
                </c:pt>
                <c:pt idx="195">
                  <c:v>42473</c:v>
                </c:pt>
                <c:pt idx="196">
                  <c:v>42474</c:v>
                </c:pt>
                <c:pt idx="197">
                  <c:v>42475</c:v>
                </c:pt>
                <c:pt idx="198">
                  <c:v>42476</c:v>
                </c:pt>
                <c:pt idx="199">
                  <c:v>42477</c:v>
                </c:pt>
                <c:pt idx="200">
                  <c:v>42478</c:v>
                </c:pt>
                <c:pt idx="201">
                  <c:v>42479</c:v>
                </c:pt>
                <c:pt idx="202">
                  <c:v>42480</c:v>
                </c:pt>
                <c:pt idx="203">
                  <c:v>42481</c:v>
                </c:pt>
                <c:pt idx="204">
                  <c:v>42482</c:v>
                </c:pt>
                <c:pt idx="205">
                  <c:v>42483</c:v>
                </c:pt>
                <c:pt idx="206">
                  <c:v>42484</c:v>
                </c:pt>
                <c:pt idx="207">
                  <c:v>42485</c:v>
                </c:pt>
                <c:pt idx="208">
                  <c:v>42486</c:v>
                </c:pt>
                <c:pt idx="209">
                  <c:v>42487</c:v>
                </c:pt>
                <c:pt idx="210">
                  <c:v>42488</c:v>
                </c:pt>
                <c:pt idx="211">
                  <c:v>42489</c:v>
                </c:pt>
                <c:pt idx="212">
                  <c:v>42490</c:v>
                </c:pt>
                <c:pt idx="213">
                  <c:v>42491</c:v>
                </c:pt>
                <c:pt idx="214">
                  <c:v>42492</c:v>
                </c:pt>
                <c:pt idx="215">
                  <c:v>42493</c:v>
                </c:pt>
                <c:pt idx="216">
                  <c:v>42494</c:v>
                </c:pt>
                <c:pt idx="217">
                  <c:v>42495</c:v>
                </c:pt>
                <c:pt idx="218">
                  <c:v>42496</c:v>
                </c:pt>
                <c:pt idx="219">
                  <c:v>42497</c:v>
                </c:pt>
                <c:pt idx="220">
                  <c:v>42498</c:v>
                </c:pt>
                <c:pt idx="221">
                  <c:v>42499</c:v>
                </c:pt>
                <c:pt idx="222">
                  <c:v>42500</c:v>
                </c:pt>
                <c:pt idx="223">
                  <c:v>42501</c:v>
                </c:pt>
                <c:pt idx="224">
                  <c:v>42502</c:v>
                </c:pt>
                <c:pt idx="225">
                  <c:v>42503</c:v>
                </c:pt>
                <c:pt idx="226">
                  <c:v>42504</c:v>
                </c:pt>
                <c:pt idx="227">
                  <c:v>42505</c:v>
                </c:pt>
                <c:pt idx="228">
                  <c:v>42506</c:v>
                </c:pt>
                <c:pt idx="229">
                  <c:v>42507</c:v>
                </c:pt>
                <c:pt idx="230">
                  <c:v>42508</c:v>
                </c:pt>
                <c:pt idx="231">
                  <c:v>42509</c:v>
                </c:pt>
                <c:pt idx="232">
                  <c:v>42510</c:v>
                </c:pt>
                <c:pt idx="233">
                  <c:v>42511</c:v>
                </c:pt>
                <c:pt idx="234">
                  <c:v>42512</c:v>
                </c:pt>
                <c:pt idx="235">
                  <c:v>42513</c:v>
                </c:pt>
                <c:pt idx="236">
                  <c:v>42514</c:v>
                </c:pt>
                <c:pt idx="237">
                  <c:v>42515</c:v>
                </c:pt>
                <c:pt idx="238">
                  <c:v>42516</c:v>
                </c:pt>
                <c:pt idx="239">
                  <c:v>42517</c:v>
                </c:pt>
                <c:pt idx="240">
                  <c:v>42518</c:v>
                </c:pt>
                <c:pt idx="241">
                  <c:v>42519</c:v>
                </c:pt>
                <c:pt idx="242">
                  <c:v>42520</c:v>
                </c:pt>
                <c:pt idx="243">
                  <c:v>42521</c:v>
                </c:pt>
                <c:pt idx="244">
                  <c:v>42522</c:v>
                </c:pt>
                <c:pt idx="245">
                  <c:v>42523</c:v>
                </c:pt>
                <c:pt idx="246">
                  <c:v>42524</c:v>
                </c:pt>
                <c:pt idx="247">
                  <c:v>42525</c:v>
                </c:pt>
                <c:pt idx="248">
                  <c:v>42526</c:v>
                </c:pt>
                <c:pt idx="249">
                  <c:v>42527</c:v>
                </c:pt>
                <c:pt idx="250">
                  <c:v>42528</c:v>
                </c:pt>
                <c:pt idx="251">
                  <c:v>42529</c:v>
                </c:pt>
                <c:pt idx="252">
                  <c:v>42530</c:v>
                </c:pt>
                <c:pt idx="253">
                  <c:v>42531</c:v>
                </c:pt>
                <c:pt idx="254">
                  <c:v>42532</c:v>
                </c:pt>
                <c:pt idx="255">
                  <c:v>42533</c:v>
                </c:pt>
                <c:pt idx="256">
                  <c:v>42534</c:v>
                </c:pt>
                <c:pt idx="257">
                  <c:v>42535</c:v>
                </c:pt>
                <c:pt idx="258">
                  <c:v>42536</c:v>
                </c:pt>
                <c:pt idx="259">
                  <c:v>42537</c:v>
                </c:pt>
                <c:pt idx="260">
                  <c:v>42538</c:v>
                </c:pt>
                <c:pt idx="261">
                  <c:v>42539</c:v>
                </c:pt>
                <c:pt idx="262">
                  <c:v>42540</c:v>
                </c:pt>
                <c:pt idx="263">
                  <c:v>42541</c:v>
                </c:pt>
                <c:pt idx="264">
                  <c:v>42542</c:v>
                </c:pt>
                <c:pt idx="265">
                  <c:v>42543</c:v>
                </c:pt>
                <c:pt idx="266">
                  <c:v>42544</c:v>
                </c:pt>
                <c:pt idx="267">
                  <c:v>42545</c:v>
                </c:pt>
                <c:pt idx="268">
                  <c:v>42546</c:v>
                </c:pt>
                <c:pt idx="269">
                  <c:v>42547</c:v>
                </c:pt>
                <c:pt idx="270">
                  <c:v>42548</c:v>
                </c:pt>
                <c:pt idx="271">
                  <c:v>42549</c:v>
                </c:pt>
                <c:pt idx="272">
                  <c:v>42550</c:v>
                </c:pt>
                <c:pt idx="273">
                  <c:v>42551</c:v>
                </c:pt>
                <c:pt idx="274">
                  <c:v>42552</c:v>
                </c:pt>
                <c:pt idx="275">
                  <c:v>42553</c:v>
                </c:pt>
                <c:pt idx="276">
                  <c:v>42554</c:v>
                </c:pt>
                <c:pt idx="277">
                  <c:v>42555</c:v>
                </c:pt>
                <c:pt idx="278">
                  <c:v>42556</c:v>
                </c:pt>
                <c:pt idx="279">
                  <c:v>42557</c:v>
                </c:pt>
                <c:pt idx="280">
                  <c:v>42558</c:v>
                </c:pt>
                <c:pt idx="281">
                  <c:v>42559</c:v>
                </c:pt>
                <c:pt idx="282">
                  <c:v>42560</c:v>
                </c:pt>
                <c:pt idx="283">
                  <c:v>42561</c:v>
                </c:pt>
                <c:pt idx="284">
                  <c:v>42562</c:v>
                </c:pt>
                <c:pt idx="285">
                  <c:v>42563</c:v>
                </c:pt>
                <c:pt idx="286">
                  <c:v>42564</c:v>
                </c:pt>
                <c:pt idx="287">
                  <c:v>42565</c:v>
                </c:pt>
                <c:pt idx="288">
                  <c:v>42566</c:v>
                </c:pt>
                <c:pt idx="289">
                  <c:v>42567</c:v>
                </c:pt>
                <c:pt idx="290">
                  <c:v>42568</c:v>
                </c:pt>
                <c:pt idx="291">
                  <c:v>42569</c:v>
                </c:pt>
                <c:pt idx="292">
                  <c:v>42570</c:v>
                </c:pt>
                <c:pt idx="293">
                  <c:v>42571</c:v>
                </c:pt>
                <c:pt idx="294">
                  <c:v>42572</c:v>
                </c:pt>
                <c:pt idx="295">
                  <c:v>42573</c:v>
                </c:pt>
                <c:pt idx="296">
                  <c:v>42574</c:v>
                </c:pt>
                <c:pt idx="297">
                  <c:v>42575</c:v>
                </c:pt>
                <c:pt idx="298">
                  <c:v>42576</c:v>
                </c:pt>
                <c:pt idx="299">
                  <c:v>42577</c:v>
                </c:pt>
                <c:pt idx="300">
                  <c:v>42578</c:v>
                </c:pt>
                <c:pt idx="301">
                  <c:v>42579</c:v>
                </c:pt>
                <c:pt idx="302">
                  <c:v>42580</c:v>
                </c:pt>
                <c:pt idx="303">
                  <c:v>42581</c:v>
                </c:pt>
                <c:pt idx="304">
                  <c:v>42582</c:v>
                </c:pt>
                <c:pt idx="305">
                  <c:v>42583</c:v>
                </c:pt>
                <c:pt idx="306">
                  <c:v>42584</c:v>
                </c:pt>
                <c:pt idx="307">
                  <c:v>42585</c:v>
                </c:pt>
                <c:pt idx="308">
                  <c:v>42586</c:v>
                </c:pt>
                <c:pt idx="309">
                  <c:v>42587</c:v>
                </c:pt>
                <c:pt idx="310">
                  <c:v>42588</c:v>
                </c:pt>
                <c:pt idx="311">
                  <c:v>42589</c:v>
                </c:pt>
                <c:pt idx="312">
                  <c:v>42590</c:v>
                </c:pt>
                <c:pt idx="313">
                  <c:v>42591</c:v>
                </c:pt>
                <c:pt idx="314">
                  <c:v>42592</c:v>
                </c:pt>
                <c:pt idx="315">
                  <c:v>42593</c:v>
                </c:pt>
                <c:pt idx="316">
                  <c:v>42594</c:v>
                </c:pt>
                <c:pt idx="317">
                  <c:v>42595</c:v>
                </c:pt>
                <c:pt idx="318">
                  <c:v>42596</c:v>
                </c:pt>
                <c:pt idx="319">
                  <c:v>42597</c:v>
                </c:pt>
                <c:pt idx="320">
                  <c:v>42598</c:v>
                </c:pt>
                <c:pt idx="321">
                  <c:v>42599</c:v>
                </c:pt>
                <c:pt idx="322">
                  <c:v>42600</c:v>
                </c:pt>
                <c:pt idx="323">
                  <c:v>42601</c:v>
                </c:pt>
                <c:pt idx="324">
                  <c:v>42602</c:v>
                </c:pt>
                <c:pt idx="325">
                  <c:v>42603</c:v>
                </c:pt>
                <c:pt idx="326">
                  <c:v>42604</c:v>
                </c:pt>
                <c:pt idx="327">
                  <c:v>42605</c:v>
                </c:pt>
                <c:pt idx="328">
                  <c:v>42606</c:v>
                </c:pt>
                <c:pt idx="329">
                  <c:v>42607</c:v>
                </c:pt>
                <c:pt idx="330">
                  <c:v>42608</c:v>
                </c:pt>
                <c:pt idx="331">
                  <c:v>42609</c:v>
                </c:pt>
                <c:pt idx="332">
                  <c:v>42610</c:v>
                </c:pt>
                <c:pt idx="333">
                  <c:v>42611</c:v>
                </c:pt>
                <c:pt idx="334">
                  <c:v>42612</c:v>
                </c:pt>
                <c:pt idx="335">
                  <c:v>42613</c:v>
                </c:pt>
                <c:pt idx="336">
                  <c:v>42614</c:v>
                </c:pt>
                <c:pt idx="337">
                  <c:v>42615</c:v>
                </c:pt>
                <c:pt idx="338">
                  <c:v>42616</c:v>
                </c:pt>
                <c:pt idx="339">
                  <c:v>42617</c:v>
                </c:pt>
                <c:pt idx="340">
                  <c:v>42618</c:v>
                </c:pt>
                <c:pt idx="341">
                  <c:v>42619</c:v>
                </c:pt>
                <c:pt idx="342">
                  <c:v>42620</c:v>
                </c:pt>
                <c:pt idx="343">
                  <c:v>42621</c:v>
                </c:pt>
                <c:pt idx="344">
                  <c:v>42622</c:v>
                </c:pt>
                <c:pt idx="345">
                  <c:v>42623</c:v>
                </c:pt>
                <c:pt idx="346">
                  <c:v>42624</c:v>
                </c:pt>
                <c:pt idx="347">
                  <c:v>42625</c:v>
                </c:pt>
                <c:pt idx="348">
                  <c:v>42626</c:v>
                </c:pt>
                <c:pt idx="349">
                  <c:v>42627</c:v>
                </c:pt>
                <c:pt idx="350">
                  <c:v>42628</c:v>
                </c:pt>
                <c:pt idx="351">
                  <c:v>42629</c:v>
                </c:pt>
                <c:pt idx="352">
                  <c:v>42630</c:v>
                </c:pt>
                <c:pt idx="353">
                  <c:v>42631</c:v>
                </c:pt>
                <c:pt idx="354">
                  <c:v>42632</c:v>
                </c:pt>
                <c:pt idx="355">
                  <c:v>42633</c:v>
                </c:pt>
                <c:pt idx="356">
                  <c:v>42634</c:v>
                </c:pt>
                <c:pt idx="357">
                  <c:v>42635</c:v>
                </c:pt>
                <c:pt idx="358">
                  <c:v>42636</c:v>
                </c:pt>
                <c:pt idx="359">
                  <c:v>42637</c:v>
                </c:pt>
                <c:pt idx="360">
                  <c:v>42638</c:v>
                </c:pt>
                <c:pt idx="361">
                  <c:v>42639</c:v>
                </c:pt>
                <c:pt idx="362">
                  <c:v>42640</c:v>
                </c:pt>
                <c:pt idx="363">
                  <c:v>42641</c:v>
                </c:pt>
                <c:pt idx="364">
                  <c:v>42642</c:v>
                </c:pt>
              </c:numCache>
            </c:numRef>
          </c:cat>
          <c:val>
            <c:numRef>
              <c:f>'Pablo_mais_grain_2015-2016'!$I$2:$I$513</c:f>
              <c:numCache>
                <c:formatCode>0.00</c:formatCode>
                <c:ptCount val="512"/>
                <c:pt idx="0">
                  <c:v>0.36776424880069564</c:v>
                </c:pt>
                <c:pt idx="1">
                  <c:v>0.36776424880069564</c:v>
                </c:pt>
                <c:pt idx="2">
                  <c:v>0.36776424880069564</c:v>
                </c:pt>
                <c:pt idx="3">
                  <c:v>0.36776424880069564</c:v>
                </c:pt>
                <c:pt idx="4">
                  <c:v>0.36776424880069564</c:v>
                </c:pt>
                <c:pt idx="5">
                  <c:v>0.36776424880069564</c:v>
                </c:pt>
                <c:pt idx="6">
                  <c:v>0.36776424880069564</c:v>
                </c:pt>
                <c:pt idx="7">
                  <c:v>0.36776424880069564</c:v>
                </c:pt>
                <c:pt idx="8">
                  <c:v>0.36776424880069564</c:v>
                </c:pt>
                <c:pt idx="9">
                  <c:v>0.36776424880069564</c:v>
                </c:pt>
                <c:pt idx="10">
                  <c:v>0.36776424880069564</c:v>
                </c:pt>
                <c:pt idx="11">
                  <c:v>0.36776424880069564</c:v>
                </c:pt>
                <c:pt idx="12">
                  <c:v>0.36776424880069564</c:v>
                </c:pt>
                <c:pt idx="13">
                  <c:v>0.36776424880069564</c:v>
                </c:pt>
                <c:pt idx="14">
                  <c:v>0.36776424880069564</c:v>
                </c:pt>
                <c:pt idx="15">
                  <c:v>0.36776424880069564</c:v>
                </c:pt>
                <c:pt idx="16">
                  <c:v>0.36776424880069564</c:v>
                </c:pt>
                <c:pt idx="17">
                  <c:v>0.36776424880069564</c:v>
                </c:pt>
                <c:pt idx="18">
                  <c:v>0.36776424880069564</c:v>
                </c:pt>
                <c:pt idx="19">
                  <c:v>0.36776424880069564</c:v>
                </c:pt>
                <c:pt idx="20">
                  <c:v>0.36776424880069564</c:v>
                </c:pt>
                <c:pt idx="21">
                  <c:v>0.36776424880069564</c:v>
                </c:pt>
                <c:pt idx="22">
                  <c:v>0.36776424880069564</c:v>
                </c:pt>
                <c:pt idx="23">
                  <c:v>0.36776424880069564</c:v>
                </c:pt>
                <c:pt idx="24">
                  <c:v>0.36776424880069564</c:v>
                </c:pt>
                <c:pt idx="25">
                  <c:v>0.36776424880069564</c:v>
                </c:pt>
                <c:pt idx="26">
                  <c:v>0.36776424880069564</c:v>
                </c:pt>
                <c:pt idx="27">
                  <c:v>0.36776424880069564</c:v>
                </c:pt>
                <c:pt idx="28">
                  <c:v>0.36776424880069564</c:v>
                </c:pt>
                <c:pt idx="29">
                  <c:v>0.36776424880069564</c:v>
                </c:pt>
                <c:pt idx="30">
                  <c:v>0.36776424880069564</c:v>
                </c:pt>
                <c:pt idx="31">
                  <c:v>0.36776424880069564</c:v>
                </c:pt>
                <c:pt idx="32">
                  <c:v>0.36776424880069564</c:v>
                </c:pt>
                <c:pt idx="33">
                  <c:v>0.36776424880069564</c:v>
                </c:pt>
                <c:pt idx="34">
                  <c:v>0.36776424880069564</c:v>
                </c:pt>
                <c:pt idx="35">
                  <c:v>0.36776424880069564</c:v>
                </c:pt>
                <c:pt idx="36">
                  <c:v>0.36776424880069564</c:v>
                </c:pt>
                <c:pt idx="37">
                  <c:v>0.36776424880069564</c:v>
                </c:pt>
                <c:pt idx="38">
                  <c:v>0.36776424880069564</c:v>
                </c:pt>
                <c:pt idx="39">
                  <c:v>0.36776424880069564</c:v>
                </c:pt>
                <c:pt idx="40">
                  <c:v>0.36776424880069564</c:v>
                </c:pt>
                <c:pt idx="41">
                  <c:v>0.36776424880069564</c:v>
                </c:pt>
                <c:pt idx="42">
                  <c:v>0.36776424880069564</c:v>
                </c:pt>
                <c:pt idx="43">
                  <c:v>0.36776424880069564</c:v>
                </c:pt>
                <c:pt idx="44">
                  <c:v>0.36776424880069564</c:v>
                </c:pt>
                <c:pt idx="45">
                  <c:v>0.36776424880069564</c:v>
                </c:pt>
                <c:pt idx="46">
                  <c:v>0.36776424880069564</c:v>
                </c:pt>
                <c:pt idx="47">
                  <c:v>0.36776424880069564</c:v>
                </c:pt>
                <c:pt idx="48">
                  <c:v>0.36776424880069564</c:v>
                </c:pt>
                <c:pt idx="49">
                  <c:v>0.36776424880069564</c:v>
                </c:pt>
                <c:pt idx="50">
                  <c:v>0.36776424880069564</c:v>
                </c:pt>
                <c:pt idx="51">
                  <c:v>0.36776424880069564</c:v>
                </c:pt>
                <c:pt idx="52">
                  <c:v>0.36776424880069564</c:v>
                </c:pt>
                <c:pt idx="53">
                  <c:v>0.36776424880069564</c:v>
                </c:pt>
                <c:pt idx="54">
                  <c:v>0.36776424880069564</c:v>
                </c:pt>
                <c:pt idx="55">
                  <c:v>0.36776424880069564</c:v>
                </c:pt>
                <c:pt idx="56">
                  <c:v>0.36776424880069564</c:v>
                </c:pt>
                <c:pt idx="57">
                  <c:v>0.36776424880069564</c:v>
                </c:pt>
                <c:pt idx="58">
                  <c:v>0.36776424880069564</c:v>
                </c:pt>
                <c:pt idx="59">
                  <c:v>0.36776424880069564</c:v>
                </c:pt>
                <c:pt idx="60">
                  <c:v>0.36776424880069564</c:v>
                </c:pt>
                <c:pt idx="61">
                  <c:v>0.36776424880069564</c:v>
                </c:pt>
                <c:pt idx="62">
                  <c:v>0.36776424880069564</c:v>
                </c:pt>
                <c:pt idx="63">
                  <c:v>0.36776424880069564</c:v>
                </c:pt>
                <c:pt idx="64">
                  <c:v>0.36776424880069564</c:v>
                </c:pt>
                <c:pt idx="65">
                  <c:v>0.36776424880069564</c:v>
                </c:pt>
                <c:pt idx="66">
                  <c:v>0.36776424880069564</c:v>
                </c:pt>
                <c:pt idx="67">
                  <c:v>0.36776424880069564</c:v>
                </c:pt>
                <c:pt idx="68">
                  <c:v>0.36776424880069564</c:v>
                </c:pt>
                <c:pt idx="69">
                  <c:v>0.36776424880069564</c:v>
                </c:pt>
                <c:pt idx="70">
                  <c:v>0.36776424880069564</c:v>
                </c:pt>
                <c:pt idx="71">
                  <c:v>0.36776424880069564</c:v>
                </c:pt>
                <c:pt idx="72">
                  <c:v>0.36776424880069564</c:v>
                </c:pt>
                <c:pt idx="73">
                  <c:v>0.36776424880069564</c:v>
                </c:pt>
                <c:pt idx="74">
                  <c:v>0.36776424880069564</c:v>
                </c:pt>
                <c:pt idx="75">
                  <c:v>0.36776424880069564</c:v>
                </c:pt>
                <c:pt idx="76">
                  <c:v>0.36776424880069564</c:v>
                </c:pt>
                <c:pt idx="77">
                  <c:v>0.36776424880069564</c:v>
                </c:pt>
                <c:pt idx="78">
                  <c:v>0.36776424880069564</c:v>
                </c:pt>
                <c:pt idx="79">
                  <c:v>0.36776424880069564</c:v>
                </c:pt>
                <c:pt idx="80">
                  <c:v>0.3964188058968523</c:v>
                </c:pt>
                <c:pt idx="81">
                  <c:v>0.3964188058968523</c:v>
                </c:pt>
                <c:pt idx="82">
                  <c:v>0.3964188058968523</c:v>
                </c:pt>
                <c:pt idx="83">
                  <c:v>0.39638757683266468</c:v>
                </c:pt>
                <c:pt idx="84">
                  <c:v>0.39638757672558539</c:v>
                </c:pt>
                <c:pt idx="85">
                  <c:v>0.39638757668406066</c:v>
                </c:pt>
                <c:pt idx="86">
                  <c:v>0.39635638182012228</c:v>
                </c:pt>
                <c:pt idx="87">
                  <c:v>0.39632522124862285</c:v>
                </c:pt>
                <c:pt idx="88">
                  <c:v>0.39632522116740748</c:v>
                </c:pt>
                <c:pt idx="89">
                  <c:v>0.39629409517555264</c:v>
                </c:pt>
                <c:pt idx="90">
                  <c:v>0.39626300336135606</c:v>
                </c:pt>
                <c:pt idx="91">
                  <c:v>0.39620092282747749</c:v>
                </c:pt>
                <c:pt idx="92">
                  <c:v>0.39607717394244218</c:v>
                </c:pt>
                <c:pt idx="93">
                  <c:v>0.39543643503047837</c:v>
                </c:pt>
                <c:pt idx="94">
                  <c:v>0.39367178727717528</c:v>
                </c:pt>
                <c:pt idx="95">
                  <c:v>0.39316882257705305</c:v>
                </c:pt>
                <c:pt idx="96">
                  <c:v>0.39275714690820901</c:v>
                </c:pt>
                <c:pt idx="97">
                  <c:v>0.39262129865052825</c:v>
                </c:pt>
                <c:pt idx="98">
                  <c:v>0.39184895606383668</c:v>
                </c:pt>
                <c:pt idx="99">
                  <c:v>0.39184877522175093</c:v>
                </c:pt>
                <c:pt idx="100">
                  <c:v>0.39158804762073823</c:v>
                </c:pt>
                <c:pt idx="101">
                  <c:v>0.3911259315124716</c:v>
                </c:pt>
                <c:pt idx="102">
                  <c:v>0.39009516827329327</c:v>
                </c:pt>
                <c:pt idx="103">
                  <c:v>0.38994966091787631</c:v>
                </c:pt>
                <c:pt idx="104">
                  <c:v>0.38992537877850886</c:v>
                </c:pt>
                <c:pt idx="105">
                  <c:v>0.38956704795621949</c:v>
                </c:pt>
                <c:pt idx="106">
                  <c:v>0.38909857769593126</c:v>
                </c:pt>
                <c:pt idx="107">
                  <c:v>0.38907542074772877</c:v>
                </c:pt>
                <c:pt idx="108">
                  <c:v>0.38907542074772877</c:v>
                </c:pt>
                <c:pt idx="109">
                  <c:v>0.38907542074772877</c:v>
                </c:pt>
                <c:pt idx="110">
                  <c:v>0.38907542074772877</c:v>
                </c:pt>
                <c:pt idx="111">
                  <c:v>0.38907542074772877</c:v>
                </c:pt>
                <c:pt idx="112">
                  <c:v>0.38907542074772877</c:v>
                </c:pt>
                <c:pt idx="113">
                  <c:v>0.38873121218479162</c:v>
                </c:pt>
                <c:pt idx="114">
                  <c:v>0.38873113815002946</c:v>
                </c:pt>
                <c:pt idx="115">
                  <c:v>0.38870835796114567</c:v>
                </c:pt>
                <c:pt idx="116">
                  <c:v>0.38870829435897553</c:v>
                </c:pt>
                <c:pt idx="117">
                  <c:v>0.38870822167432012</c:v>
                </c:pt>
                <c:pt idx="118">
                  <c:v>0.38870821502076586</c:v>
                </c:pt>
                <c:pt idx="119">
                  <c:v>0.38836969506823843</c:v>
                </c:pt>
                <c:pt idx="120">
                  <c:v>0.38836957861068</c:v>
                </c:pt>
                <c:pt idx="121">
                  <c:v>0.38792686789728265</c:v>
                </c:pt>
                <c:pt idx="122">
                  <c:v>0.38757937177451657</c:v>
                </c:pt>
                <c:pt idx="123">
                  <c:v>0.38755728509115578</c:v>
                </c:pt>
                <c:pt idx="124">
                  <c:v>0.38744980283473912</c:v>
                </c:pt>
                <c:pt idx="125">
                  <c:v>0.38723720842342196</c:v>
                </c:pt>
                <c:pt idx="126">
                  <c:v>0.38683979535026125</c:v>
                </c:pt>
                <c:pt idx="127">
                  <c:v>0.38683949601091966</c:v>
                </c:pt>
                <c:pt idx="128">
                  <c:v>0.3868392872239968</c:v>
                </c:pt>
                <c:pt idx="129">
                  <c:v>0.38628860229522766</c:v>
                </c:pt>
                <c:pt idx="130">
                  <c:v>0.38569513552737283</c:v>
                </c:pt>
                <c:pt idx="131">
                  <c:v>0.38441326280041066</c:v>
                </c:pt>
                <c:pt idx="132">
                  <c:v>0.38439464570166942</c:v>
                </c:pt>
                <c:pt idx="133">
                  <c:v>0.38439411732315037</c:v>
                </c:pt>
                <c:pt idx="134">
                  <c:v>0.38419714816856687</c:v>
                </c:pt>
                <c:pt idx="135">
                  <c:v>0.38391469297461472</c:v>
                </c:pt>
                <c:pt idx="136">
                  <c:v>0.38389696284372093</c:v>
                </c:pt>
                <c:pt idx="137">
                  <c:v>0.38387944527092799</c:v>
                </c:pt>
                <c:pt idx="138">
                  <c:v>0.3838794268051659</c:v>
                </c:pt>
                <c:pt idx="139">
                  <c:v>0.38387942254841217</c:v>
                </c:pt>
                <c:pt idx="140">
                  <c:v>0.3838794176541675</c:v>
                </c:pt>
                <c:pt idx="141">
                  <c:v>0.38384459290974038</c:v>
                </c:pt>
                <c:pt idx="142">
                  <c:v>0.38355149709564373</c:v>
                </c:pt>
                <c:pt idx="143">
                  <c:v>0.38355110091911432</c:v>
                </c:pt>
                <c:pt idx="144">
                  <c:v>0.38346559253976453</c:v>
                </c:pt>
                <c:pt idx="145">
                  <c:v>0.38287425704823874</c:v>
                </c:pt>
                <c:pt idx="146">
                  <c:v>0.38285767610117721</c:v>
                </c:pt>
                <c:pt idx="147">
                  <c:v>0.38285753063514255</c:v>
                </c:pt>
                <c:pt idx="148">
                  <c:v>0.38285747397516934</c:v>
                </c:pt>
                <c:pt idx="149">
                  <c:v>0.3828574127954808</c:v>
                </c:pt>
                <c:pt idx="150">
                  <c:v>0.38285741089323183</c:v>
                </c:pt>
                <c:pt idx="151">
                  <c:v>0.38285741089323183</c:v>
                </c:pt>
                <c:pt idx="152">
                  <c:v>0.38263084008577053</c:v>
                </c:pt>
                <c:pt idx="153">
                  <c:v>0.38191808735518912</c:v>
                </c:pt>
                <c:pt idx="154">
                  <c:v>0.38170570079666921</c:v>
                </c:pt>
                <c:pt idx="155">
                  <c:v>0.38139322026410782</c:v>
                </c:pt>
                <c:pt idx="156">
                  <c:v>0.38121735256038264</c:v>
                </c:pt>
                <c:pt idx="157">
                  <c:v>0.38101560188107941</c:v>
                </c:pt>
                <c:pt idx="158">
                  <c:v>0.38095847502571506</c:v>
                </c:pt>
                <c:pt idx="159">
                  <c:v>0.38064951329068158</c:v>
                </c:pt>
                <c:pt idx="160">
                  <c:v>0.38064932064738571</c:v>
                </c:pt>
                <c:pt idx="161">
                  <c:v>0.38064913941791184</c:v>
                </c:pt>
                <c:pt idx="162">
                  <c:v>0.38064901753182045</c:v>
                </c:pt>
                <c:pt idx="163">
                  <c:v>0.38064892856936522</c:v>
                </c:pt>
                <c:pt idx="164">
                  <c:v>0.38064892856936522</c:v>
                </c:pt>
                <c:pt idx="165">
                  <c:v>0.38064892856936522</c:v>
                </c:pt>
                <c:pt idx="166">
                  <c:v>0.3805659133681239</c:v>
                </c:pt>
                <c:pt idx="167">
                  <c:v>0.38056585648226865</c:v>
                </c:pt>
                <c:pt idx="168">
                  <c:v>0.38056580798378947</c:v>
                </c:pt>
                <c:pt idx="169">
                  <c:v>0.38056575376267909</c:v>
                </c:pt>
                <c:pt idx="170">
                  <c:v>0.3805657347220453</c:v>
                </c:pt>
                <c:pt idx="171">
                  <c:v>0.3805657347220453</c:v>
                </c:pt>
                <c:pt idx="172">
                  <c:v>0.3805657347220453</c:v>
                </c:pt>
                <c:pt idx="173">
                  <c:v>0.38055193164038903</c:v>
                </c:pt>
                <c:pt idx="174">
                  <c:v>0.38053813002133341</c:v>
                </c:pt>
                <c:pt idx="175">
                  <c:v>0.38049684092929231</c:v>
                </c:pt>
                <c:pt idx="176">
                  <c:v>0.38031956293326508</c:v>
                </c:pt>
                <c:pt idx="177">
                  <c:v>0.38031924130177691</c:v>
                </c:pt>
                <c:pt idx="178">
                  <c:v>0.38031904418620083</c:v>
                </c:pt>
                <c:pt idx="179">
                  <c:v>0.38007754804180888</c:v>
                </c:pt>
                <c:pt idx="180">
                  <c:v>0.38006379490257786</c:v>
                </c:pt>
                <c:pt idx="181">
                  <c:v>0.3964188058968523</c:v>
                </c:pt>
                <c:pt idx="182">
                  <c:v>0.39572810470897263</c:v>
                </c:pt>
                <c:pt idx="183">
                  <c:v>0.39572808839561519</c:v>
                </c:pt>
                <c:pt idx="184">
                  <c:v>0.39572807168999408</c:v>
                </c:pt>
                <c:pt idx="185">
                  <c:v>0.39541960984794872</c:v>
                </c:pt>
                <c:pt idx="186">
                  <c:v>0.39457399307866897</c:v>
                </c:pt>
                <c:pt idx="187">
                  <c:v>0.39407324249177367</c:v>
                </c:pt>
                <c:pt idx="188">
                  <c:v>0.39401489367479708</c:v>
                </c:pt>
                <c:pt idx="189">
                  <c:v>0.39386970502516411</c:v>
                </c:pt>
                <c:pt idx="190">
                  <c:v>0.3938696778020544</c:v>
                </c:pt>
                <c:pt idx="191">
                  <c:v>0.39386966560126857</c:v>
                </c:pt>
                <c:pt idx="192">
                  <c:v>0.3964188058968523</c:v>
                </c:pt>
                <c:pt idx="193">
                  <c:v>0.39603847772710782</c:v>
                </c:pt>
                <c:pt idx="194">
                  <c:v>0.39578773472182677</c:v>
                </c:pt>
                <c:pt idx="195">
                  <c:v>0.39483697212928404</c:v>
                </c:pt>
                <c:pt idx="196">
                  <c:v>0.39397678308905598</c:v>
                </c:pt>
                <c:pt idx="197">
                  <c:v>0.39259894717191851</c:v>
                </c:pt>
                <c:pt idx="198">
                  <c:v>0.39016917863513284</c:v>
                </c:pt>
                <c:pt idx="199">
                  <c:v>0.38992109574229222</c:v>
                </c:pt>
                <c:pt idx="200">
                  <c:v>0.38992097575674067</c:v>
                </c:pt>
                <c:pt idx="201">
                  <c:v>0.38992087686098298</c:v>
                </c:pt>
                <c:pt idx="202">
                  <c:v>0.38992081177905336</c:v>
                </c:pt>
                <c:pt idx="203">
                  <c:v>0.38992080426775844</c:v>
                </c:pt>
                <c:pt idx="204">
                  <c:v>0.38992080426775844</c:v>
                </c:pt>
                <c:pt idx="205">
                  <c:v>0.38972437909816415</c:v>
                </c:pt>
                <c:pt idx="206">
                  <c:v>0.38967554303897906</c:v>
                </c:pt>
                <c:pt idx="207">
                  <c:v>0.38940890504442854</c:v>
                </c:pt>
                <c:pt idx="208">
                  <c:v>0.38928877503350107</c:v>
                </c:pt>
                <c:pt idx="209">
                  <c:v>0.38916930925433008</c:v>
                </c:pt>
                <c:pt idx="210">
                  <c:v>0.38905050645463779</c:v>
                </c:pt>
                <c:pt idx="211">
                  <c:v>0.38905048528746172</c:v>
                </c:pt>
                <c:pt idx="212">
                  <c:v>0.38630708827656207</c:v>
                </c:pt>
                <c:pt idx="213">
                  <c:v>0.38593924070151092</c:v>
                </c:pt>
                <c:pt idx="214">
                  <c:v>0.38593894298326042</c:v>
                </c:pt>
                <c:pt idx="215">
                  <c:v>0.38572329855656295</c:v>
                </c:pt>
                <c:pt idx="216">
                  <c:v>0.38572366842926925</c:v>
                </c:pt>
                <c:pt idx="217">
                  <c:v>0.38572453749826774</c:v>
                </c:pt>
                <c:pt idx="218">
                  <c:v>0.3857259718114549</c:v>
                </c:pt>
                <c:pt idx="219">
                  <c:v>0.38572776751458415</c:v>
                </c:pt>
                <c:pt idx="220">
                  <c:v>0.38572974625083872</c:v>
                </c:pt>
                <c:pt idx="221">
                  <c:v>0.38547490538638868</c:v>
                </c:pt>
                <c:pt idx="222">
                  <c:v>0.38516553208153809</c:v>
                </c:pt>
                <c:pt idx="223">
                  <c:v>0.3826793033496752</c:v>
                </c:pt>
                <c:pt idx="224">
                  <c:v>0.38151728193006157</c:v>
                </c:pt>
                <c:pt idx="225">
                  <c:v>0.38099035575855295</c:v>
                </c:pt>
                <c:pt idx="226">
                  <c:v>0.38096238642358632</c:v>
                </c:pt>
                <c:pt idx="227">
                  <c:v>0.38094816790484204</c:v>
                </c:pt>
                <c:pt idx="228">
                  <c:v>0.38087627691426806</c:v>
                </c:pt>
                <c:pt idx="229">
                  <c:v>0.38087794301655525</c:v>
                </c:pt>
                <c:pt idx="230">
                  <c:v>0.38027945466667784</c:v>
                </c:pt>
                <c:pt idx="231">
                  <c:v>0.38022620525868273</c:v>
                </c:pt>
                <c:pt idx="232">
                  <c:v>0.38022893335314678</c:v>
                </c:pt>
                <c:pt idx="233">
                  <c:v>0.38023305296904603</c:v>
                </c:pt>
                <c:pt idx="234">
                  <c:v>0.37987190486556593</c:v>
                </c:pt>
                <c:pt idx="235">
                  <c:v>0.37959723219517694</c:v>
                </c:pt>
                <c:pt idx="236">
                  <c:v>0.37958621174757773</c:v>
                </c:pt>
                <c:pt idx="237">
                  <c:v>0.3795895361100125</c:v>
                </c:pt>
                <c:pt idx="238">
                  <c:v>0.37949116372500608</c:v>
                </c:pt>
                <c:pt idx="239">
                  <c:v>0.37949771927204018</c:v>
                </c:pt>
                <c:pt idx="240">
                  <c:v>0.37885954213366663</c:v>
                </c:pt>
                <c:pt idx="241">
                  <c:v>0.37815416218341497</c:v>
                </c:pt>
                <c:pt idx="242">
                  <c:v>0.37766041305416631</c:v>
                </c:pt>
                <c:pt idx="243">
                  <c:v>0.37766587911443533</c:v>
                </c:pt>
                <c:pt idx="244">
                  <c:v>0.3773532308671716</c:v>
                </c:pt>
                <c:pt idx="245">
                  <c:v>0.37674830034874307</c:v>
                </c:pt>
                <c:pt idx="246">
                  <c:v>0.37598135112100706</c:v>
                </c:pt>
                <c:pt idx="247">
                  <c:v>0.37521788617744595</c:v>
                </c:pt>
                <c:pt idx="248">
                  <c:v>0.37522010851863208</c:v>
                </c:pt>
                <c:pt idx="249">
                  <c:v>0.37523362478485284</c:v>
                </c:pt>
                <c:pt idx="250">
                  <c:v>0.374998180315949</c:v>
                </c:pt>
                <c:pt idx="251">
                  <c:v>0.37485630359796135</c:v>
                </c:pt>
                <c:pt idx="252">
                  <c:v>0.37486987010939432</c:v>
                </c:pt>
                <c:pt idx="253">
                  <c:v>0.3748694486774346</c:v>
                </c:pt>
                <c:pt idx="254">
                  <c:v>0.37387047559235748</c:v>
                </c:pt>
                <c:pt idx="255">
                  <c:v>0.37359755390462196</c:v>
                </c:pt>
                <c:pt idx="256">
                  <c:v>0.3735380825647166</c:v>
                </c:pt>
                <c:pt idx="257">
                  <c:v>0.37326306701927114</c:v>
                </c:pt>
                <c:pt idx="258">
                  <c:v>0.37320086224751087</c:v>
                </c:pt>
                <c:pt idx="259">
                  <c:v>0.37289950672698741</c:v>
                </c:pt>
                <c:pt idx="260">
                  <c:v>0.37286030821881749</c:v>
                </c:pt>
                <c:pt idx="261">
                  <c:v>0.3728022293870436</c:v>
                </c:pt>
                <c:pt idx="262">
                  <c:v>0.37281726665380721</c:v>
                </c:pt>
                <c:pt idx="263">
                  <c:v>0.3727124582097312</c:v>
                </c:pt>
                <c:pt idx="264">
                  <c:v>0.37273024756488959</c:v>
                </c:pt>
                <c:pt idx="265">
                  <c:v>0.37276406566097292</c:v>
                </c:pt>
                <c:pt idx="266">
                  <c:v>0.37280789049545798</c:v>
                </c:pt>
                <c:pt idx="267">
                  <c:v>0.3724223088092537</c:v>
                </c:pt>
                <c:pt idx="268">
                  <c:v>0.3724056515579442</c:v>
                </c:pt>
                <c:pt idx="269">
                  <c:v>0.37243289421094311</c:v>
                </c:pt>
                <c:pt idx="270">
                  <c:v>0.3724540944549925</c:v>
                </c:pt>
                <c:pt idx="271">
                  <c:v>0.37242026963188163</c:v>
                </c:pt>
                <c:pt idx="272">
                  <c:v>0.37246191270736279</c:v>
                </c:pt>
                <c:pt idx="273">
                  <c:v>0.37250565691748327</c:v>
                </c:pt>
                <c:pt idx="274">
                  <c:v>0.37254822226202772</c:v>
                </c:pt>
                <c:pt idx="275">
                  <c:v>0.37257092060649605</c:v>
                </c:pt>
                <c:pt idx="276">
                  <c:v>0.37260545874779805</c:v>
                </c:pt>
                <c:pt idx="277">
                  <c:v>0.37265488334176722</c:v>
                </c:pt>
                <c:pt idx="278">
                  <c:v>0.3727082402308261</c:v>
                </c:pt>
                <c:pt idx="279">
                  <c:v>0.37275802720598478</c:v>
                </c:pt>
                <c:pt idx="280">
                  <c:v>0.37281537114527979</c:v>
                </c:pt>
                <c:pt idx="281">
                  <c:v>0.37288695953172979</c:v>
                </c:pt>
                <c:pt idx="282">
                  <c:v>0.37296003133430006</c:v>
                </c:pt>
                <c:pt idx="283">
                  <c:v>0.37304842715699343</c:v>
                </c:pt>
                <c:pt idx="284">
                  <c:v>0.37306615269826815</c:v>
                </c:pt>
                <c:pt idx="285">
                  <c:v>0.37308055129489376</c:v>
                </c:pt>
                <c:pt idx="286">
                  <c:v>0.37287770573773865</c:v>
                </c:pt>
                <c:pt idx="287">
                  <c:v>0.37290231916511801</c:v>
                </c:pt>
                <c:pt idx="288">
                  <c:v>0.37295039286451731</c:v>
                </c:pt>
                <c:pt idx="289">
                  <c:v>0.37301561436340552</c:v>
                </c:pt>
                <c:pt idx="290">
                  <c:v>0.37309960538298304</c:v>
                </c:pt>
                <c:pt idx="291">
                  <c:v>0.37319389125810432</c:v>
                </c:pt>
                <c:pt idx="292">
                  <c:v>0.37329725817505516</c:v>
                </c:pt>
                <c:pt idx="293">
                  <c:v>0.37330345247416707</c:v>
                </c:pt>
                <c:pt idx="294">
                  <c:v>0.3733921377294141</c:v>
                </c:pt>
                <c:pt idx="295">
                  <c:v>0.37300489145447635</c:v>
                </c:pt>
                <c:pt idx="296">
                  <c:v>0.37303692843176423</c:v>
                </c:pt>
                <c:pt idx="297">
                  <c:v>0.37311774056081864</c:v>
                </c:pt>
                <c:pt idx="298">
                  <c:v>0.3732063398275009</c:v>
                </c:pt>
                <c:pt idx="299">
                  <c:v>0.37328617651261603</c:v>
                </c:pt>
                <c:pt idx="300">
                  <c:v>0.37336237870803207</c:v>
                </c:pt>
                <c:pt idx="301">
                  <c:v>0.37339386039615091</c:v>
                </c:pt>
                <c:pt idx="302">
                  <c:v>0.37346562723839616</c:v>
                </c:pt>
                <c:pt idx="303">
                  <c:v>0.37350451769030124</c:v>
                </c:pt>
                <c:pt idx="304">
                  <c:v>0.373565380020492</c:v>
                </c:pt>
                <c:pt idx="305">
                  <c:v>0.37362320549362332</c:v>
                </c:pt>
                <c:pt idx="306">
                  <c:v>0.37365337696693379</c:v>
                </c:pt>
                <c:pt idx="307">
                  <c:v>0.37371776934366613</c:v>
                </c:pt>
                <c:pt idx="308">
                  <c:v>0.37350069258600943</c:v>
                </c:pt>
                <c:pt idx="309">
                  <c:v>0.37354352187863599</c:v>
                </c:pt>
                <c:pt idx="310">
                  <c:v>0.37358999174400243</c:v>
                </c:pt>
                <c:pt idx="311">
                  <c:v>0.37364018235986113</c:v>
                </c:pt>
                <c:pt idx="312">
                  <c:v>0.37368393140715256</c:v>
                </c:pt>
                <c:pt idx="313">
                  <c:v>0.37371299006848396</c:v>
                </c:pt>
                <c:pt idx="314">
                  <c:v>0.37367859176921858</c:v>
                </c:pt>
                <c:pt idx="315">
                  <c:v>0.37369242969894356</c:v>
                </c:pt>
                <c:pt idx="316">
                  <c:v>0.37372876930726029</c:v>
                </c:pt>
                <c:pt idx="317">
                  <c:v>0.37377157868976268</c:v>
                </c:pt>
                <c:pt idx="318">
                  <c:v>0.37381453420544025</c:v>
                </c:pt>
                <c:pt idx="319">
                  <c:v>0.3738541939195133</c:v>
                </c:pt>
                <c:pt idx="320">
                  <c:v>0.37389009981481908</c:v>
                </c:pt>
                <c:pt idx="321">
                  <c:v>0.37392049395556087</c:v>
                </c:pt>
                <c:pt idx="322">
                  <c:v>0.37394242101428049</c:v>
                </c:pt>
                <c:pt idx="323">
                  <c:v>0.37396437803273758</c:v>
                </c:pt>
                <c:pt idx="324">
                  <c:v>0.37378847786110331</c:v>
                </c:pt>
                <c:pt idx="325">
                  <c:v>0.37380639386241937</c:v>
                </c:pt>
                <c:pt idx="326">
                  <c:v>0.37382617209737895</c:v>
                </c:pt>
                <c:pt idx="327">
                  <c:v>0.37385017097115003</c:v>
                </c:pt>
                <c:pt idx="328">
                  <c:v>0.37387572265962271</c:v>
                </c:pt>
                <c:pt idx="329">
                  <c:v>0.37390031521932848</c:v>
                </c:pt>
                <c:pt idx="330">
                  <c:v>0.3739258056692239</c:v>
                </c:pt>
                <c:pt idx="331">
                  <c:v>0.37394888128623754</c:v>
                </c:pt>
                <c:pt idx="332">
                  <c:v>0.37396867838175679</c:v>
                </c:pt>
                <c:pt idx="333">
                  <c:v>0.37398323154472451</c:v>
                </c:pt>
                <c:pt idx="334">
                  <c:v>0.37399573743621106</c:v>
                </c:pt>
                <c:pt idx="335">
                  <c:v>0.3740085293384558</c:v>
                </c:pt>
                <c:pt idx="336">
                  <c:v>0.37402075859378375</c:v>
                </c:pt>
                <c:pt idx="337">
                  <c:v>0.37403111865540278</c:v>
                </c:pt>
                <c:pt idx="338">
                  <c:v>0.37404139113877383</c:v>
                </c:pt>
                <c:pt idx="339">
                  <c:v>0.37398641081938427</c:v>
                </c:pt>
                <c:pt idx="340">
                  <c:v>0.37399302778999605</c:v>
                </c:pt>
                <c:pt idx="341">
                  <c:v>0.37399986039714711</c:v>
                </c:pt>
                <c:pt idx="342">
                  <c:v>0.3740066706766727</c:v>
                </c:pt>
                <c:pt idx="343">
                  <c:v>0.37401430851737466</c:v>
                </c:pt>
                <c:pt idx="344">
                  <c:v>0.37402086333087098</c:v>
                </c:pt>
                <c:pt idx="345">
                  <c:v>0.37402744038341079</c:v>
                </c:pt>
                <c:pt idx="346">
                  <c:v>0.37403349481836684</c:v>
                </c:pt>
                <c:pt idx="347">
                  <c:v>0.37403948882104499</c:v>
                </c:pt>
                <c:pt idx="348">
                  <c:v>0.3740450264187814</c:v>
                </c:pt>
                <c:pt idx="349">
                  <c:v>0.37405008124776801</c:v>
                </c:pt>
                <c:pt idx="350">
                  <c:v>0.37405352363383476</c:v>
                </c:pt>
                <c:pt idx="351">
                  <c:v>0.37405245815137739</c:v>
                </c:pt>
                <c:pt idx="352">
                  <c:v>0.37384500264499271</c:v>
                </c:pt>
                <c:pt idx="353">
                  <c:v>0.37381714805424221</c:v>
                </c:pt>
                <c:pt idx="354">
                  <c:v>0.37381893666325949</c:v>
                </c:pt>
                <c:pt idx="355">
                  <c:v>0.37382039318444804</c:v>
                </c:pt>
                <c:pt idx="356">
                  <c:v>0.3738219533199057</c:v>
                </c:pt>
                <c:pt idx="357">
                  <c:v>0.37382346656216148</c:v>
                </c:pt>
                <c:pt idx="358">
                  <c:v>0.37382518191084518</c:v>
                </c:pt>
                <c:pt idx="359">
                  <c:v>0.37382691179157984</c:v>
                </c:pt>
                <c:pt idx="360">
                  <c:v>0.3738287375463904</c:v>
                </c:pt>
                <c:pt idx="361">
                  <c:v>0.37383031236206415</c:v>
                </c:pt>
                <c:pt idx="362">
                  <c:v>0.37383181773295587</c:v>
                </c:pt>
                <c:pt idx="363">
                  <c:v>0.37383333408866959</c:v>
                </c:pt>
                <c:pt idx="364">
                  <c:v>0.37383499654718005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72-44DA-916C-3B3E7A7C1F1E}"/>
            </c:ext>
          </c:extLst>
        </c:ser>
        <c:ser>
          <c:idx val="2"/>
          <c:order val="2"/>
          <c:tx>
            <c:strRef>
              <c:f>'Pablo_mais_grain_2015-2016'!$J$1</c:f>
              <c:strCache>
                <c:ptCount val="1"/>
                <c:pt idx="0">
                  <c:v>theta 0 kPa, saturation</c:v>
                </c:pt>
              </c:strCache>
            </c:strRef>
          </c:tx>
          <c:marker>
            <c:symbol val="none"/>
          </c:marker>
          <c:cat>
            <c:numRef>
              <c:f>'Pablo_mais_grain_2015-2016'!$B$2:$B$366</c:f>
              <c:numCache>
                <c:formatCode>m/d/yyyy</c:formatCode>
                <c:ptCount val="365"/>
                <c:pt idx="0">
                  <c:v>42278</c:v>
                </c:pt>
                <c:pt idx="1">
                  <c:v>42279</c:v>
                </c:pt>
                <c:pt idx="2">
                  <c:v>42280</c:v>
                </c:pt>
                <c:pt idx="3">
                  <c:v>42281</c:v>
                </c:pt>
                <c:pt idx="4">
                  <c:v>42282</c:v>
                </c:pt>
                <c:pt idx="5">
                  <c:v>42283</c:v>
                </c:pt>
                <c:pt idx="6">
                  <c:v>42284</c:v>
                </c:pt>
                <c:pt idx="7">
                  <c:v>42285</c:v>
                </c:pt>
                <c:pt idx="8">
                  <c:v>42286</c:v>
                </c:pt>
                <c:pt idx="9">
                  <c:v>42287</c:v>
                </c:pt>
                <c:pt idx="10">
                  <c:v>42288</c:v>
                </c:pt>
                <c:pt idx="11">
                  <c:v>42289</c:v>
                </c:pt>
                <c:pt idx="12">
                  <c:v>42290</c:v>
                </c:pt>
                <c:pt idx="13">
                  <c:v>42291</c:v>
                </c:pt>
                <c:pt idx="14">
                  <c:v>42292</c:v>
                </c:pt>
                <c:pt idx="15">
                  <c:v>42293</c:v>
                </c:pt>
                <c:pt idx="16">
                  <c:v>42294</c:v>
                </c:pt>
                <c:pt idx="17">
                  <c:v>42295</c:v>
                </c:pt>
                <c:pt idx="18">
                  <c:v>42296</c:v>
                </c:pt>
                <c:pt idx="19">
                  <c:v>42297</c:v>
                </c:pt>
                <c:pt idx="20">
                  <c:v>42298</c:v>
                </c:pt>
                <c:pt idx="21">
                  <c:v>42299</c:v>
                </c:pt>
                <c:pt idx="22">
                  <c:v>42300</c:v>
                </c:pt>
                <c:pt idx="23">
                  <c:v>42301</c:v>
                </c:pt>
                <c:pt idx="24">
                  <c:v>42302</c:v>
                </c:pt>
                <c:pt idx="25">
                  <c:v>42303</c:v>
                </c:pt>
                <c:pt idx="26">
                  <c:v>42304</c:v>
                </c:pt>
                <c:pt idx="27">
                  <c:v>42305</c:v>
                </c:pt>
                <c:pt idx="28">
                  <c:v>42306</c:v>
                </c:pt>
                <c:pt idx="29">
                  <c:v>42307</c:v>
                </c:pt>
                <c:pt idx="30">
                  <c:v>42308</c:v>
                </c:pt>
                <c:pt idx="31">
                  <c:v>42309</c:v>
                </c:pt>
                <c:pt idx="32">
                  <c:v>42310</c:v>
                </c:pt>
                <c:pt idx="33">
                  <c:v>42311</c:v>
                </c:pt>
                <c:pt idx="34">
                  <c:v>42312</c:v>
                </c:pt>
                <c:pt idx="35">
                  <c:v>42313</c:v>
                </c:pt>
                <c:pt idx="36">
                  <c:v>42314</c:v>
                </c:pt>
                <c:pt idx="37">
                  <c:v>42315</c:v>
                </c:pt>
                <c:pt idx="38">
                  <c:v>42316</c:v>
                </c:pt>
                <c:pt idx="39">
                  <c:v>42317</c:v>
                </c:pt>
                <c:pt idx="40">
                  <c:v>42318</c:v>
                </c:pt>
                <c:pt idx="41">
                  <c:v>42319</c:v>
                </c:pt>
                <c:pt idx="42">
                  <c:v>42320</c:v>
                </c:pt>
                <c:pt idx="43">
                  <c:v>42321</c:v>
                </c:pt>
                <c:pt idx="44">
                  <c:v>42322</c:v>
                </c:pt>
                <c:pt idx="45">
                  <c:v>42323</c:v>
                </c:pt>
                <c:pt idx="46">
                  <c:v>42324</c:v>
                </c:pt>
                <c:pt idx="47">
                  <c:v>42325</c:v>
                </c:pt>
                <c:pt idx="48">
                  <c:v>42326</c:v>
                </c:pt>
                <c:pt idx="49">
                  <c:v>42327</c:v>
                </c:pt>
                <c:pt idx="50">
                  <c:v>42328</c:v>
                </c:pt>
                <c:pt idx="51">
                  <c:v>42329</c:v>
                </c:pt>
                <c:pt idx="52">
                  <c:v>42330</c:v>
                </c:pt>
                <c:pt idx="53">
                  <c:v>42331</c:v>
                </c:pt>
                <c:pt idx="54">
                  <c:v>42332</c:v>
                </c:pt>
                <c:pt idx="55">
                  <c:v>42333</c:v>
                </c:pt>
                <c:pt idx="56">
                  <c:v>42334</c:v>
                </c:pt>
                <c:pt idx="57">
                  <c:v>42335</c:v>
                </c:pt>
                <c:pt idx="58">
                  <c:v>42336</c:v>
                </c:pt>
                <c:pt idx="59">
                  <c:v>42337</c:v>
                </c:pt>
                <c:pt idx="60">
                  <c:v>42338</c:v>
                </c:pt>
                <c:pt idx="61">
                  <c:v>42339</c:v>
                </c:pt>
                <c:pt idx="62">
                  <c:v>42340</c:v>
                </c:pt>
                <c:pt idx="63">
                  <c:v>42341</c:v>
                </c:pt>
                <c:pt idx="64">
                  <c:v>42342</c:v>
                </c:pt>
                <c:pt idx="65">
                  <c:v>42343</c:v>
                </c:pt>
                <c:pt idx="66">
                  <c:v>42344</c:v>
                </c:pt>
                <c:pt idx="67">
                  <c:v>42345</c:v>
                </c:pt>
                <c:pt idx="68">
                  <c:v>42346</c:v>
                </c:pt>
                <c:pt idx="69">
                  <c:v>42347</c:v>
                </c:pt>
                <c:pt idx="70">
                  <c:v>42348</c:v>
                </c:pt>
                <c:pt idx="71">
                  <c:v>42349</c:v>
                </c:pt>
                <c:pt idx="72">
                  <c:v>42350</c:v>
                </c:pt>
                <c:pt idx="73">
                  <c:v>42351</c:v>
                </c:pt>
                <c:pt idx="74">
                  <c:v>42352</c:v>
                </c:pt>
                <c:pt idx="75">
                  <c:v>42353</c:v>
                </c:pt>
                <c:pt idx="76">
                  <c:v>42354</c:v>
                </c:pt>
                <c:pt idx="77">
                  <c:v>42355</c:v>
                </c:pt>
                <c:pt idx="78">
                  <c:v>42356</c:v>
                </c:pt>
                <c:pt idx="79">
                  <c:v>42357</c:v>
                </c:pt>
                <c:pt idx="80">
                  <c:v>42358</c:v>
                </c:pt>
                <c:pt idx="81">
                  <c:v>42359</c:v>
                </c:pt>
                <c:pt idx="82">
                  <c:v>42360</c:v>
                </c:pt>
                <c:pt idx="83">
                  <c:v>42361</c:v>
                </c:pt>
                <c:pt idx="84">
                  <c:v>42362</c:v>
                </c:pt>
                <c:pt idx="85">
                  <c:v>42363</c:v>
                </c:pt>
                <c:pt idx="86">
                  <c:v>42364</c:v>
                </c:pt>
                <c:pt idx="87">
                  <c:v>42365</c:v>
                </c:pt>
                <c:pt idx="88">
                  <c:v>42366</c:v>
                </c:pt>
                <c:pt idx="89">
                  <c:v>42367</c:v>
                </c:pt>
                <c:pt idx="90">
                  <c:v>42368</c:v>
                </c:pt>
                <c:pt idx="91">
                  <c:v>42369</c:v>
                </c:pt>
                <c:pt idx="92">
                  <c:v>42370</c:v>
                </c:pt>
                <c:pt idx="93">
                  <c:v>42371</c:v>
                </c:pt>
                <c:pt idx="94">
                  <c:v>42372</c:v>
                </c:pt>
                <c:pt idx="95">
                  <c:v>42373</c:v>
                </c:pt>
                <c:pt idx="96">
                  <c:v>42374</c:v>
                </c:pt>
                <c:pt idx="97">
                  <c:v>42375</c:v>
                </c:pt>
                <c:pt idx="98">
                  <c:v>42376</c:v>
                </c:pt>
                <c:pt idx="99">
                  <c:v>42377</c:v>
                </c:pt>
                <c:pt idx="100">
                  <c:v>42378</c:v>
                </c:pt>
                <c:pt idx="101">
                  <c:v>42379</c:v>
                </c:pt>
                <c:pt idx="102">
                  <c:v>42380</c:v>
                </c:pt>
                <c:pt idx="103">
                  <c:v>42381</c:v>
                </c:pt>
                <c:pt idx="104">
                  <c:v>42382</c:v>
                </c:pt>
                <c:pt idx="105">
                  <c:v>42383</c:v>
                </c:pt>
                <c:pt idx="106">
                  <c:v>42384</c:v>
                </c:pt>
                <c:pt idx="107">
                  <c:v>42385</c:v>
                </c:pt>
                <c:pt idx="108">
                  <c:v>42386</c:v>
                </c:pt>
                <c:pt idx="109">
                  <c:v>42387</c:v>
                </c:pt>
                <c:pt idx="110">
                  <c:v>42388</c:v>
                </c:pt>
                <c:pt idx="111">
                  <c:v>42389</c:v>
                </c:pt>
                <c:pt idx="112">
                  <c:v>42390</c:v>
                </c:pt>
                <c:pt idx="113">
                  <c:v>42391</c:v>
                </c:pt>
                <c:pt idx="114">
                  <c:v>42392</c:v>
                </c:pt>
                <c:pt idx="115">
                  <c:v>42393</c:v>
                </c:pt>
                <c:pt idx="116">
                  <c:v>42394</c:v>
                </c:pt>
                <c:pt idx="117">
                  <c:v>42395</c:v>
                </c:pt>
                <c:pt idx="118">
                  <c:v>42396</c:v>
                </c:pt>
                <c:pt idx="119">
                  <c:v>42397</c:v>
                </c:pt>
                <c:pt idx="120">
                  <c:v>42398</c:v>
                </c:pt>
                <c:pt idx="121">
                  <c:v>42399</c:v>
                </c:pt>
                <c:pt idx="122">
                  <c:v>42400</c:v>
                </c:pt>
                <c:pt idx="123">
                  <c:v>42401</c:v>
                </c:pt>
                <c:pt idx="124">
                  <c:v>42402</c:v>
                </c:pt>
                <c:pt idx="125">
                  <c:v>42403</c:v>
                </c:pt>
                <c:pt idx="126">
                  <c:v>42404</c:v>
                </c:pt>
                <c:pt idx="127">
                  <c:v>42405</c:v>
                </c:pt>
                <c:pt idx="128">
                  <c:v>42406</c:v>
                </c:pt>
                <c:pt idx="129">
                  <c:v>42407</c:v>
                </c:pt>
                <c:pt idx="130">
                  <c:v>42408</c:v>
                </c:pt>
                <c:pt idx="131">
                  <c:v>42409</c:v>
                </c:pt>
                <c:pt idx="132">
                  <c:v>42410</c:v>
                </c:pt>
                <c:pt idx="133">
                  <c:v>42411</c:v>
                </c:pt>
                <c:pt idx="134">
                  <c:v>42412</c:v>
                </c:pt>
                <c:pt idx="135">
                  <c:v>42413</c:v>
                </c:pt>
                <c:pt idx="136">
                  <c:v>42414</c:v>
                </c:pt>
                <c:pt idx="137">
                  <c:v>42415</c:v>
                </c:pt>
                <c:pt idx="138">
                  <c:v>42416</c:v>
                </c:pt>
                <c:pt idx="139">
                  <c:v>42417</c:v>
                </c:pt>
                <c:pt idx="140">
                  <c:v>42418</c:v>
                </c:pt>
                <c:pt idx="141">
                  <c:v>42419</c:v>
                </c:pt>
                <c:pt idx="142">
                  <c:v>42420</c:v>
                </c:pt>
                <c:pt idx="143">
                  <c:v>42421</c:v>
                </c:pt>
                <c:pt idx="144">
                  <c:v>42422</c:v>
                </c:pt>
                <c:pt idx="145">
                  <c:v>42423</c:v>
                </c:pt>
                <c:pt idx="146">
                  <c:v>42424</c:v>
                </c:pt>
                <c:pt idx="147">
                  <c:v>42425</c:v>
                </c:pt>
                <c:pt idx="148">
                  <c:v>42426</c:v>
                </c:pt>
                <c:pt idx="149">
                  <c:v>42427</c:v>
                </c:pt>
                <c:pt idx="150">
                  <c:v>42428</c:v>
                </c:pt>
                <c:pt idx="151">
                  <c:v>42429</c:v>
                </c:pt>
                <c:pt idx="152">
                  <c:v>42430</c:v>
                </c:pt>
                <c:pt idx="153">
                  <c:v>42431</c:v>
                </c:pt>
                <c:pt idx="154">
                  <c:v>42432</c:v>
                </c:pt>
                <c:pt idx="155">
                  <c:v>42433</c:v>
                </c:pt>
                <c:pt idx="156">
                  <c:v>42434</c:v>
                </c:pt>
                <c:pt idx="157">
                  <c:v>42435</c:v>
                </c:pt>
                <c:pt idx="158">
                  <c:v>42436</c:v>
                </c:pt>
                <c:pt idx="159">
                  <c:v>42437</c:v>
                </c:pt>
                <c:pt idx="160">
                  <c:v>42438</c:v>
                </c:pt>
                <c:pt idx="161">
                  <c:v>42439</c:v>
                </c:pt>
                <c:pt idx="162">
                  <c:v>42440</c:v>
                </c:pt>
                <c:pt idx="163">
                  <c:v>42441</c:v>
                </c:pt>
                <c:pt idx="164">
                  <c:v>42442</c:v>
                </c:pt>
                <c:pt idx="165">
                  <c:v>42443</c:v>
                </c:pt>
                <c:pt idx="166">
                  <c:v>42444</c:v>
                </c:pt>
                <c:pt idx="167">
                  <c:v>42445</c:v>
                </c:pt>
                <c:pt idx="168">
                  <c:v>42446</c:v>
                </c:pt>
                <c:pt idx="169">
                  <c:v>42447</c:v>
                </c:pt>
                <c:pt idx="170">
                  <c:v>42448</c:v>
                </c:pt>
                <c:pt idx="171">
                  <c:v>42449</c:v>
                </c:pt>
                <c:pt idx="172">
                  <c:v>42450</c:v>
                </c:pt>
                <c:pt idx="173">
                  <c:v>42451</c:v>
                </c:pt>
                <c:pt idx="174">
                  <c:v>42452</c:v>
                </c:pt>
                <c:pt idx="175">
                  <c:v>42453</c:v>
                </c:pt>
                <c:pt idx="176">
                  <c:v>42454</c:v>
                </c:pt>
                <c:pt idx="177">
                  <c:v>42455</c:v>
                </c:pt>
                <c:pt idx="178">
                  <c:v>42456</c:v>
                </c:pt>
                <c:pt idx="179">
                  <c:v>42457</c:v>
                </c:pt>
                <c:pt idx="180">
                  <c:v>42458</c:v>
                </c:pt>
                <c:pt idx="181">
                  <c:v>42459</c:v>
                </c:pt>
                <c:pt idx="182">
                  <c:v>42460</c:v>
                </c:pt>
                <c:pt idx="183">
                  <c:v>42461</c:v>
                </c:pt>
                <c:pt idx="184">
                  <c:v>42462</c:v>
                </c:pt>
                <c:pt idx="185">
                  <c:v>42463</c:v>
                </c:pt>
                <c:pt idx="186">
                  <c:v>42464</c:v>
                </c:pt>
                <c:pt idx="187">
                  <c:v>42465</c:v>
                </c:pt>
                <c:pt idx="188">
                  <c:v>42466</c:v>
                </c:pt>
                <c:pt idx="189">
                  <c:v>42467</c:v>
                </c:pt>
                <c:pt idx="190">
                  <c:v>42468</c:v>
                </c:pt>
                <c:pt idx="191">
                  <c:v>42469</c:v>
                </c:pt>
                <c:pt idx="192">
                  <c:v>42470</c:v>
                </c:pt>
                <c:pt idx="193">
                  <c:v>42471</c:v>
                </c:pt>
                <c:pt idx="194">
                  <c:v>42472</c:v>
                </c:pt>
                <c:pt idx="195">
                  <c:v>42473</c:v>
                </c:pt>
                <c:pt idx="196">
                  <c:v>42474</c:v>
                </c:pt>
                <c:pt idx="197">
                  <c:v>42475</c:v>
                </c:pt>
                <c:pt idx="198">
                  <c:v>42476</c:v>
                </c:pt>
                <c:pt idx="199">
                  <c:v>42477</c:v>
                </c:pt>
                <c:pt idx="200">
                  <c:v>42478</c:v>
                </c:pt>
                <c:pt idx="201">
                  <c:v>42479</c:v>
                </c:pt>
                <c:pt idx="202">
                  <c:v>42480</c:v>
                </c:pt>
                <c:pt idx="203">
                  <c:v>42481</c:v>
                </c:pt>
                <c:pt idx="204">
                  <c:v>42482</c:v>
                </c:pt>
                <c:pt idx="205">
                  <c:v>42483</c:v>
                </c:pt>
                <c:pt idx="206">
                  <c:v>42484</c:v>
                </c:pt>
                <c:pt idx="207">
                  <c:v>42485</c:v>
                </c:pt>
                <c:pt idx="208">
                  <c:v>42486</c:v>
                </c:pt>
                <c:pt idx="209">
                  <c:v>42487</c:v>
                </c:pt>
                <c:pt idx="210">
                  <c:v>42488</c:v>
                </c:pt>
                <c:pt idx="211">
                  <c:v>42489</c:v>
                </c:pt>
                <c:pt idx="212">
                  <c:v>42490</c:v>
                </c:pt>
                <c:pt idx="213">
                  <c:v>42491</c:v>
                </c:pt>
                <c:pt idx="214">
                  <c:v>42492</c:v>
                </c:pt>
                <c:pt idx="215">
                  <c:v>42493</c:v>
                </c:pt>
                <c:pt idx="216">
                  <c:v>42494</c:v>
                </c:pt>
                <c:pt idx="217">
                  <c:v>42495</c:v>
                </c:pt>
                <c:pt idx="218">
                  <c:v>42496</c:v>
                </c:pt>
                <c:pt idx="219">
                  <c:v>42497</c:v>
                </c:pt>
                <c:pt idx="220">
                  <c:v>42498</c:v>
                </c:pt>
                <c:pt idx="221">
                  <c:v>42499</c:v>
                </c:pt>
                <c:pt idx="222">
                  <c:v>42500</c:v>
                </c:pt>
                <c:pt idx="223">
                  <c:v>42501</c:v>
                </c:pt>
                <c:pt idx="224">
                  <c:v>42502</c:v>
                </c:pt>
                <c:pt idx="225">
                  <c:v>42503</c:v>
                </c:pt>
                <c:pt idx="226">
                  <c:v>42504</c:v>
                </c:pt>
                <c:pt idx="227">
                  <c:v>42505</c:v>
                </c:pt>
                <c:pt idx="228">
                  <c:v>42506</c:v>
                </c:pt>
                <c:pt idx="229">
                  <c:v>42507</c:v>
                </c:pt>
                <c:pt idx="230">
                  <c:v>42508</c:v>
                </c:pt>
                <c:pt idx="231">
                  <c:v>42509</c:v>
                </c:pt>
                <c:pt idx="232">
                  <c:v>42510</c:v>
                </c:pt>
                <c:pt idx="233">
                  <c:v>42511</c:v>
                </c:pt>
                <c:pt idx="234">
                  <c:v>42512</c:v>
                </c:pt>
                <c:pt idx="235">
                  <c:v>42513</c:v>
                </c:pt>
                <c:pt idx="236">
                  <c:v>42514</c:v>
                </c:pt>
                <c:pt idx="237">
                  <c:v>42515</c:v>
                </c:pt>
                <c:pt idx="238">
                  <c:v>42516</c:v>
                </c:pt>
                <c:pt idx="239">
                  <c:v>42517</c:v>
                </c:pt>
                <c:pt idx="240">
                  <c:v>42518</c:v>
                </c:pt>
                <c:pt idx="241">
                  <c:v>42519</c:v>
                </c:pt>
                <c:pt idx="242">
                  <c:v>42520</c:v>
                </c:pt>
                <c:pt idx="243">
                  <c:v>42521</c:v>
                </c:pt>
                <c:pt idx="244">
                  <c:v>42522</c:v>
                </c:pt>
                <c:pt idx="245">
                  <c:v>42523</c:v>
                </c:pt>
                <c:pt idx="246">
                  <c:v>42524</c:v>
                </c:pt>
                <c:pt idx="247">
                  <c:v>42525</c:v>
                </c:pt>
                <c:pt idx="248">
                  <c:v>42526</c:v>
                </c:pt>
                <c:pt idx="249">
                  <c:v>42527</c:v>
                </c:pt>
                <c:pt idx="250">
                  <c:v>42528</c:v>
                </c:pt>
                <c:pt idx="251">
                  <c:v>42529</c:v>
                </c:pt>
                <c:pt idx="252">
                  <c:v>42530</c:v>
                </c:pt>
                <c:pt idx="253">
                  <c:v>42531</c:v>
                </c:pt>
                <c:pt idx="254">
                  <c:v>42532</c:v>
                </c:pt>
                <c:pt idx="255">
                  <c:v>42533</c:v>
                </c:pt>
                <c:pt idx="256">
                  <c:v>42534</c:v>
                </c:pt>
                <c:pt idx="257">
                  <c:v>42535</c:v>
                </c:pt>
                <c:pt idx="258">
                  <c:v>42536</c:v>
                </c:pt>
                <c:pt idx="259">
                  <c:v>42537</c:v>
                </c:pt>
                <c:pt idx="260">
                  <c:v>42538</c:v>
                </c:pt>
                <c:pt idx="261">
                  <c:v>42539</c:v>
                </c:pt>
                <c:pt idx="262">
                  <c:v>42540</c:v>
                </c:pt>
                <c:pt idx="263">
                  <c:v>42541</c:v>
                </c:pt>
                <c:pt idx="264">
                  <c:v>42542</c:v>
                </c:pt>
                <c:pt idx="265">
                  <c:v>42543</c:v>
                </c:pt>
                <c:pt idx="266">
                  <c:v>42544</c:v>
                </c:pt>
                <c:pt idx="267">
                  <c:v>42545</c:v>
                </c:pt>
                <c:pt idx="268">
                  <c:v>42546</c:v>
                </c:pt>
                <c:pt idx="269">
                  <c:v>42547</c:v>
                </c:pt>
                <c:pt idx="270">
                  <c:v>42548</c:v>
                </c:pt>
                <c:pt idx="271">
                  <c:v>42549</c:v>
                </c:pt>
                <c:pt idx="272">
                  <c:v>42550</c:v>
                </c:pt>
                <c:pt idx="273">
                  <c:v>42551</c:v>
                </c:pt>
                <c:pt idx="274">
                  <c:v>42552</c:v>
                </c:pt>
                <c:pt idx="275">
                  <c:v>42553</c:v>
                </c:pt>
                <c:pt idx="276">
                  <c:v>42554</c:v>
                </c:pt>
                <c:pt idx="277">
                  <c:v>42555</c:v>
                </c:pt>
                <c:pt idx="278">
                  <c:v>42556</c:v>
                </c:pt>
                <c:pt idx="279">
                  <c:v>42557</c:v>
                </c:pt>
                <c:pt idx="280">
                  <c:v>42558</c:v>
                </c:pt>
                <c:pt idx="281">
                  <c:v>42559</c:v>
                </c:pt>
                <c:pt idx="282">
                  <c:v>42560</c:v>
                </c:pt>
                <c:pt idx="283">
                  <c:v>42561</c:v>
                </c:pt>
                <c:pt idx="284">
                  <c:v>42562</c:v>
                </c:pt>
                <c:pt idx="285">
                  <c:v>42563</c:v>
                </c:pt>
                <c:pt idx="286">
                  <c:v>42564</c:v>
                </c:pt>
                <c:pt idx="287">
                  <c:v>42565</c:v>
                </c:pt>
                <c:pt idx="288">
                  <c:v>42566</c:v>
                </c:pt>
                <c:pt idx="289">
                  <c:v>42567</c:v>
                </c:pt>
                <c:pt idx="290">
                  <c:v>42568</c:v>
                </c:pt>
                <c:pt idx="291">
                  <c:v>42569</c:v>
                </c:pt>
                <c:pt idx="292">
                  <c:v>42570</c:v>
                </c:pt>
                <c:pt idx="293">
                  <c:v>42571</c:v>
                </c:pt>
                <c:pt idx="294">
                  <c:v>42572</c:v>
                </c:pt>
                <c:pt idx="295">
                  <c:v>42573</c:v>
                </c:pt>
                <c:pt idx="296">
                  <c:v>42574</c:v>
                </c:pt>
                <c:pt idx="297">
                  <c:v>42575</c:v>
                </c:pt>
                <c:pt idx="298">
                  <c:v>42576</c:v>
                </c:pt>
                <c:pt idx="299">
                  <c:v>42577</c:v>
                </c:pt>
                <c:pt idx="300">
                  <c:v>42578</c:v>
                </c:pt>
                <c:pt idx="301">
                  <c:v>42579</c:v>
                </c:pt>
                <c:pt idx="302">
                  <c:v>42580</c:v>
                </c:pt>
                <c:pt idx="303">
                  <c:v>42581</c:v>
                </c:pt>
                <c:pt idx="304">
                  <c:v>42582</c:v>
                </c:pt>
                <c:pt idx="305">
                  <c:v>42583</c:v>
                </c:pt>
                <c:pt idx="306">
                  <c:v>42584</c:v>
                </c:pt>
                <c:pt idx="307">
                  <c:v>42585</c:v>
                </c:pt>
                <c:pt idx="308">
                  <c:v>42586</c:v>
                </c:pt>
                <c:pt idx="309">
                  <c:v>42587</c:v>
                </c:pt>
                <c:pt idx="310">
                  <c:v>42588</c:v>
                </c:pt>
                <c:pt idx="311">
                  <c:v>42589</c:v>
                </c:pt>
                <c:pt idx="312">
                  <c:v>42590</c:v>
                </c:pt>
                <c:pt idx="313">
                  <c:v>42591</c:v>
                </c:pt>
                <c:pt idx="314">
                  <c:v>42592</c:v>
                </c:pt>
                <c:pt idx="315">
                  <c:v>42593</c:v>
                </c:pt>
                <c:pt idx="316">
                  <c:v>42594</c:v>
                </c:pt>
                <c:pt idx="317">
                  <c:v>42595</c:v>
                </c:pt>
                <c:pt idx="318">
                  <c:v>42596</c:v>
                </c:pt>
                <c:pt idx="319">
                  <c:v>42597</c:v>
                </c:pt>
                <c:pt idx="320">
                  <c:v>42598</c:v>
                </c:pt>
                <c:pt idx="321">
                  <c:v>42599</c:v>
                </c:pt>
                <c:pt idx="322">
                  <c:v>42600</c:v>
                </c:pt>
                <c:pt idx="323">
                  <c:v>42601</c:v>
                </c:pt>
                <c:pt idx="324">
                  <c:v>42602</c:v>
                </c:pt>
                <c:pt idx="325">
                  <c:v>42603</c:v>
                </c:pt>
                <c:pt idx="326">
                  <c:v>42604</c:v>
                </c:pt>
                <c:pt idx="327">
                  <c:v>42605</c:v>
                </c:pt>
                <c:pt idx="328">
                  <c:v>42606</c:v>
                </c:pt>
                <c:pt idx="329">
                  <c:v>42607</c:v>
                </c:pt>
                <c:pt idx="330">
                  <c:v>42608</c:v>
                </c:pt>
                <c:pt idx="331">
                  <c:v>42609</c:v>
                </c:pt>
                <c:pt idx="332">
                  <c:v>42610</c:v>
                </c:pt>
                <c:pt idx="333">
                  <c:v>42611</c:v>
                </c:pt>
                <c:pt idx="334">
                  <c:v>42612</c:v>
                </c:pt>
                <c:pt idx="335">
                  <c:v>42613</c:v>
                </c:pt>
                <c:pt idx="336">
                  <c:v>42614</c:v>
                </c:pt>
                <c:pt idx="337">
                  <c:v>42615</c:v>
                </c:pt>
                <c:pt idx="338">
                  <c:v>42616</c:v>
                </c:pt>
                <c:pt idx="339">
                  <c:v>42617</c:v>
                </c:pt>
                <c:pt idx="340">
                  <c:v>42618</c:v>
                </c:pt>
                <c:pt idx="341">
                  <c:v>42619</c:v>
                </c:pt>
                <c:pt idx="342">
                  <c:v>42620</c:v>
                </c:pt>
                <c:pt idx="343">
                  <c:v>42621</c:v>
                </c:pt>
                <c:pt idx="344">
                  <c:v>42622</c:v>
                </c:pt>
                <c:pt idx="345">
                  <c:v>42623</c:v>
                </c:pt>
                <c:pt idx="346">
                  <c:v>42624</c:v>
                </c:pt>
                <c:pt idx="347">
                  <c:v>42625</c:v>
                </c:pt>
                <c:pt idx="348">
                  <c:v>42626</c:v>
                </c:pt>
                <c:pt idx="349">
                  <c:v>42627</c:v>
                </c:pt>
                <c:pt idx="350">
                  <c:v>42628</c:v>
                </c:pt>
                <c:pt idx="351">
                  <c:v>42629</c:v>
                </c:pt>
                <c:pt idx="352">
                  <c:v>42630</c:v>
                </c:pt>
                <c:pt idx="353">
                  <c:v>42631</c:v>
                </c:pt>
                <c:pt idx="354">
                  <c:v>42632</c:v>
                </c:pt>
                <c:pt idx="355">
                  <c:v>42633</c:v>
                </c:pt>
                <c:pt idx="356">
                  <c:v>42634</c:v>
                </c:pt>
                <c:pt idx="357">
                  <c:v>42635</c:v>
                </c:pt>
                <c:pt idx="358">
                  <c:v>42636</c:v>
                </c:pt>
                <c:pt idx="359">
                  <c:v>42637</c:v>
                </c:pt>
                <c:pt idx="360">
                  <c:v>42638</c:v>
                </c:pt>
                <c:pt idx="361">
                  <c:v>42639</c:v>
                </c:pt>
                <c:pt idx="362">
                  <c:v>42640</c:v>
                </c:pt>
                <c:pt idx="363">
                  <c:v>42641</c:v>
                </c:pt>
                <c:pt idx="364">
                  <c:v>42642</c:v>
                </c:pt>
              </c:numCache>
            </c:numRef>
          </c:cat>
          <c:val>
            <c:numRef>
              <c:f>'Pablo_mais_grain_2015-2016'!$J$2:$J$513</c:f>
              <c:numCache>
                <c:formatCode>0.00</c:formatCode>
                <c:ptCount val="512"/>
                <c:pt idx="0">
                  <c:v>0.48685938185645394</c:v>
                </c:pt>
                <c:pt idx="1">
                  <c:v>0.48685938185645394</c:v>
                </c:pt>
                <c:pt idx="2">
                  <c:v>0.48685938185645405</c:v>
                </c:pt>
                <c:pt idx="3">
                  <c:v>0.48685938185645394</c:v>
                </c:pt>
                <c:pt idx="4">
                  <c:v>0.48685938185645394</c:v>
                </c:pt>
                <c:pt idx="5">
                  <c:v>0.48685938185645394</c:v>
                </c:pt>
                <c:pt idx="6">
                  <c:v>0.48685938185645394</c:v>
                </c:pt>
                <c:pt idx="7">
                  <c:v>0.48685938185645394</c:v>
                </c:pt>
                <c:pt idx="8">
                  <c:v>0.48685938185645405</c:v>
                </c:pt>
                <c:pt idx="9">
                  <c:v>0.48685938185645394</c:v>
                </c:pt>
                <c:pt idx="10">
                  <c:v>0.48685938185645394</c:v>
                </c:pt>
                <c:pt idx="11">
                  <c:v>0.48685938185645394</c:v>
                </c:pt>
                <c:pt idx="12">
                  <c:v>0.48685938185645394</c:v>
                </c:pt>
                <c:pt idx="13">
                  <c:v>0.48685938185645394</c:v>
                </c:pt>
                <c:pt idx="14">
                  <c:v>0.48685938185645394</c:v>
                </c:pt>
                <c:pt idx="15">
                  <c:v>0.48685938185645394</c:v>
                </c:pt>
                <c:pt idx="16">
                  <c:v>0.48685938185645394</c:v>
                </c:pt>
                <c:pt idx="17">
                  <c:v>0.48685938185645394</c:v>
                </c:pt>
                <c:pt idx="18">
                  <c:v>0.48685938185645394</c:v>
                </c:pt>
                <c:pt idx="19">
                  <c:v>0.48685938185645394</c:v>
                </c:pt>
                <c:pt idx="20">
                  <c:v>0.48685938185645394</c:v>
                </c:pt>
                <c:pt idx="21">
                  <c:v>0.48685938185645394</c:v>
                </c:pt>
                <c:pt idx="22">
                  <c:v>0.48685938185645394</c:v>
                </c:pt>
                <c:pt idx="23">
                  <c:v>0.48685938185645394</c:v>
                </c:pt>
                <c:pt idx="24">
                  <c:v>0.48685938185645394</c:v>
                </c:pt>
                <c:pt idx="25">
                  <c:v>0.48685938185645394</c:v>
                </c:pt>
                <c:pt idx="26">
                  <c:v>0.48685938185645394</c:v>
                </c:pt>
                <c:pt idx="27">
                  <c:v>0.48685938185645394</c:v>
                </c:pt>
                <c:pt idx="28">
                  <c:v>0.48685938185645394</c:v>
                </c:pt>
                <c:pt idx="29">
                  <c:v>0.48685938185645394</c:v>
                </c:pt>
                <c:pt idx="30">
                  <c:v>0.48685938185645394</c:v>
                </c:pt>
                <c:pt idx="31">
                  <c:v>0.48685938185645394</c:v>
                </c:pt>
                <c:pt idx="32">
                  <c:v>0.48685938185645394</c:v>
                </c:pt>
                <c:pt idx="33">
                  <c:v>0.48685938185645405</c:v>
                </c:pt>
                <c:pt idx="34">
                  <c:v>0.48685938185645405</c:v>
                </c:pt>
                <c:pt idx="35">
                  <c:v>0.48685938185645394</c:v>
                </c:pt>
                <c:pt idx="36">
                  <c:v>0.48685938185645405</c:v>
                </c:pt>
                <c:pt idx="37">
                  <c:v>0.48685938185645394</c:v>
                </c:pt>
                <c:pt idx="38">
                  <c:v>0.48685938185645394</c:v>
                </c:pt>
                <c:pt idx="39">
                  <c:v>0.48685938185645394</c:v>
                </c:pt>
                <c:pt idx="40">
                  <c:v>0.48685938185645394</c:v>
                </c:pt>
                <c:pt idx="41">
                  <c:v>0.48685938185645394</c:v>
                </c:pt>
                <c:pt idx="42">
                  <c:v>0.48685938185645394</c:v>
                </c:pt>
                <c:pt idx="43">
                  <c:v>0.48685938185645405</c:v>
                </c:pt>
                <c:pt idx="44">
                  <c:v>0.48685938185645394</c:v>
                </c:pt>
                <c:pt idx="45">
                  <c:v>0.48685938185645394</c:v>
                </c:pt>
                <c:pt idx="46">
                  <c:v>0.48685938185645394</c:v>
                </c:pt>
                <c:pt idx="47">
                  <c:v>0.48685938185645394</c:v>
                </c:pt>
                <c:pt idx="48">
                  <c:v>0.48685938185645394</c:v>
                </c:pt>
                <c:pt idx="49">
                  <c:v>0.48685938185645394</c:v>
                </c:pt>
                <c:pt idx="50">
                  <c:v>0.48685938185645394</c:v>
                </c:pt>
                <c:pt idx="51">
                  <c:v>0.48685938185645394</c:v>
                </c:pt>
                <c:pt idx="52">
                  <c:v>0.48685938185645405</c:v>
                </c:pt>
                <c:pt idx="53">
                  <c:v>0.48685938185645394</c:v>
                </c:pt>
                <c:pt idx="54">
                  <c:v>0.48685938185645394</c:v>
                </c:pt>
                <c:pt idx="55">
                  <c:v>0.48685938185645394</c:v>
                </c:pt>
                <c:pt idx="56">
                  <c:v>0.48685938185645394</c:v>
                </c:pt>
                <c:pt idx="57">
                  <c:v>0.48685938185645405</c:v>
                </c:pt>
                <c:pt idx="58">
                  <c:v>0.48685938185645394</c:v>
                </c:pt>
                <c:pt idx="59">
                  <c:v>0.48685938185645405</c:v>
                </c:pt>
                <c:pt idx="60">
                  <c:v>0.48685938185645405</c:v>
                </c:pt>
                <c:pt idx="61">
                  <c:v>0.48685938185645394</c:v>
                </c:pt>
                <c:pt idx="62">
                  <c:v>0.48685938185645394</c:v>
                </c:pt>
                <c:pt idx="63">
                  <c:v>0.48685938185645394</c:v>
                </c:pt>
                <c:pt idx="64">
                  <c:v>0.48685938185645405</c:v>
                </c:pt>
                <c:pt idx="65">
                  <c:v>0.48685938185645394</c:v>
                </c:pt>
                <c:pt idx="66">
                  <c:v>0.48685938185645394</c:v>
                </c:pt>
                <c:pt idx="67">
                  <c:v>0.48685938185645394</c:v>
                </c:pt>
                <c:pt idx="68">
                  <c:v>0.48685938185645394</c:v>
                </c:pt>
                <c:pt idx="69">
                  <c:v>0.48685938185645394</c:v>
                </c:pt>
                <c:pt idx="70">
                  <c:v>0.48685938185645394</c:v>
                </c:pt>
                <c:pt idx="71">
                  <c:v>0.48685938185645405</c:v>
                </c:pt>
                <c:pt idx="72">
                  <c:v>0.48685938185645394</c:v>
                </c:pt>
                <c:pt idx="73">
                  <c:v>0.48685938185645394</c:v>
                </c:pt>
                <c:pt idx="74">
                  <c:v>0.48685938185645394</c:v>
                </c:pt>
                <c:pt idx="75">
                  <c:v>0.48685938185645394</c:v>
                </c:pt>
                <c:pt idx="76">
                  <c:v>0.48685938185645405</c:v>
                </c:pt>
                <c:pt idx="77">
                  <c:v>0.48685938185645394</c:v>
                </c:pt>
                <c:pt idx="78">
                  <c:v>0.48685938185645405</c:v>
                </c:pt>
                <c:pt idx="79">
                  <c:v>0.48685938185645405</c:v>
                </c:pt>
                <c:pt idx="80">
                  <c:v>0.63013216733723743</c:v>
                </c:pt>
                <c:pt idx="81">
                  <c:v>0.63013216733723743</c:v>
                </c:pt>
                <c:pt idx="82">
                  <c:v>0.63013216733723743</c:v>
                </c:pt>
                <c:pt idx="83">
                  <c:v>0.62997602201629932</c:v>
                </c:pt>
                <c:pt idx="84">
                  <c:v>0.62997602148090293</c:v>
                </c:pt>
                <c:pt idx="85">
                  <c:v>0.62997602127327923</c:v>
                </c:pt>
                <c:pt idx="86">
                  <c:v>0.62982004695358718</c:v>
                </c:pt>
                <c:pt idx="87">
                  <c:v>0.62966424409609001</c:v>
                </c:pt>
                <c:pt idx="88">
                  <c:v>0.62966424369001339</c:v>
                </c:pt>
                <c:pt idx="89">
                  <c:v>0.62950861373073908</c:v>
                </c:pt>
                <c:pt idx="90">
                  <c:v>0.62935315465975628</c:v>
                </c:pt>
                <c:pt idx="91">
                  <c:v>0.6290427519903633</c:v>
                </c:pt>
                <c:pt idx="92">
                  <c:v>0.62842400756518668</c:v>
                </c:pt>
                <c:pt idx="93">
                  <c:v>0.62522031300536773</c:v>
                </c:pt>
                <c:pt idx="94">
                  <c:v>0.61639707423885226</c:v>
                </c:pt>
                <c:pt idx="95">
                  <c:v>0.61388225073824121</c:v>
                </c:pt>
                <c:pt idx="96">
                  <c:v>0.61182387239402081</c:v>
                </c:pt>
                <c:pt idx="97">
                  <c:v>0.61114463110561723</c:v>
                </c:pt>
                <c:pt idx="98">
                  <c:v>0.6072829181721594</c:v>
                </c:pt>
                <c:pt idx="99">
                  <c:v>0.60728201396173065</c:v>
                </c:pt>
                <c:pt idx="100">
                  <c:v>0.60597837595666715</c:v>
                </c:pt>
                <c:pt idx="101">
                  <c:v>0.603667795415334</c:v>
                </c:pt>
                <c:pt idx="102">
                  <c:v>0.59851397921944227</c:v>
                </c:pt>
                <c:pt idx="103">
                  <c:v>0.59778644244235746</c:v>
                </c:pt>
                <c:pt idx="104">
                  <c:v>0.5976650317455201</c:v>
                </c:pt>
                <c:pt idx="105">
                  <c:v>0.59587337763407322</c:v>
                </c:pt>
                <c:pt idx="106">
                  <c:v>0.59353102633263211</c:v>
                </c:pt>
                <c:pt idx="107">
                  <c:v>0.59341524159161985</c:v>
                </c:pt>
                <c:pt idx="108">
                  <c:v>0.59341524159161985</c:v>
                </c:pt>
                <c:pt idx="109">
                  <c:v>0.59341524159161985</c:v>
                </c:pt>
                <c:pt idx="110">
                  <c:v>0.59341524159161985</c:v>
                </c:pt>
                <c:pt idx="111">
                  <c:v>0.59341524159161985</c:v>
                </c:pt>
                <c:pt idx="112">
                  <c:v>0.59341524159161985</c:v>
                </c:pt>
                <c:pt idx="113">
                  <c:v>0.59169419877693397</c:v>
                </c:pt>
                <c:pt idx="114">
                  <c:v>0.59169382860312325</c:v>
                </c:pt>
                <c:pt idx="115">
                  <c:v>0.59157992765870415</c:v>
                </c:pt>
                <c:pt idx="116">
                  <c:v>0.59157960964785339</c:v>
                </c:pt>
                <c:pt idx="117">
                  <c:v>0.59157924622457636</c:v>
                </c:pt>
                <c:pt idx="118">
                  <c:v>0.59157921295680516</c:v>
                </c:pt>
                <c:pt idx="119">
                  <c:v>0.58988661319416802</c:v>
                </c:pt>
                <c:pt idx="120">
                  <c:v>0.58988603090637581</c:v>
                </c:pt>
                <c:pt idx="121">
                  <c:v>0.58767247733938899</c:v>
                </c:pt>
                <c:pt idx="122">
                  <c:v>0.58593499672555871</c:v>
                </c:pt>
                <c:pt idx="123">
                  <c:v>0.58582456330875465</c:v>
                </c:pt>
                <c:pt idx="124">
                  <c:v>0.58528715202667136</c:v>
                </c:pt>
                <c:pt idx="125">
                  <c:v>0.58422417997008569</c:v>
                </c:pt>
                <c:pt idx="126">
                  <c:v>0.58223711460428207</c:v>
                </c:pt>
                <c:pt idx="127">
                  <c:v>0.58223561790757428</c:v>
                </c:pt>
                <c:pt idx="128">
                  <c:v>0.58223457397295986</c:v>
                </c:pt>
                <c:pt idx="129">
                  <c:v>0.5794811493291141</c:v>
                </c:pt>
                <c:pt idx="130">
                  <c:v>0.57651381548984015</c:v>
                </c:pt>
                <c:pt idx="131">
                  <c:v>0.57010445185502912</c:v>
                </c:pt>
                <c:pt idx="132">
                  <c:v>0.57001136636132288</c:v>
                </c:pt>
                <c:pt idx="133">
                  <c:v>0.57000872446872786</c:v>
                </c:pt>
                <c:pt idx="134">
                  <c:v>0.56902387869581017</c:v>
                </c:pt>
                <c:pt idx="135">
                  <c:v>0.56761160272604938</c:v>
                </c:pt>
                <c:pt idx="136">
                  <c:v>0.56752295207158066</c:v>
                </c:pt>
                <c:pt idx="137">
                  <c:v>0.56743536420761576</c:v>
                </c:pt>
                <c:pt idx="138">
                  <c:v>0.56743527187880549</c:v>
                </c:pt>
                <c:pt idx="139">
                  <c:v>0.56743525059503674</c:v>
                </c:pt>
                <c:pt idx="140">
                  <c:v>0.56743522612381336</c:v>
                </c:pt>
                <c:pt idx="141">
                  <c:v>0.56726110240167782</c:v>
                </c:pt>
                <c:pt idx="142">
                  <c:v>0.56579562333119449</c:v>
                </c:pt>
                <c:pt idx="143">
                  <c:v>0.56579364244854746</c:v>
                </c:pt>
                <c:pt idx="144">
                  <c:v>0.56536610055179848</c:v>
                </c:pt>
                <c:pt idx="145">
                  <c:v>0.56240942309416952</c:v>
                </c:pt>
                <c:pt idx="146">
                  <c:v>0.56232651835886183</c:v>
                </c:pt>
                <c:pt idx="147">
                  <c:v>0.56232579102868852</c:v>
                </c:pt>
                <c:pt idx="148">
                  <c:v>0.5623255077288225</c:v>
                </c:pt>
                <c:pt idx="149">
                  <c:v>0.56232520183037993</c:v>
                </c:pt>
                <c:pt idx="150">
                  <c:v>0.56232519231913503</c:v>
                </c:pt>
                <c:pt idx="151">
                  <c:v>0.56232519231913503</c:v>
                </c:pt>
                <c:pt idx="152">
                  <c:v>0.56119233828182846</c:v>
                </c:pt>
                <c:pt idx="153">
                  <c:v>0.55762857462892135</c:v>
                </c:pt>
                <c:pt idx="154">
                  <c:v>0.55656664183632198</c:v>
                </c:pt>
                <c:pt idx="155">
                  <c:v>0.55500423917351505</c:v>
                </c:pt>
                <c:pt idx="156">
                  <c:v>0.55412490065488906</c:v>
                </c:pt>
                <c:pt idx="157">
                  <c:v>0.55311614725837299</c:v>
                </c:pt>
                <c:pt idx="158">
                  <c:v>0.55283051298155117</c:v>
                </c:pt>
                <c:pt idx="159">
                  <c:v>0.55128570430638368</c:v>
                </c:pt>
                <c:pt idx="160">
                  <c:v>0.55128474108990455</c:v>
                </c:pt>
                <c:pt idx="161">
                  <c:v>0.55128383494253508</c:v>
                </c:pt>
                <c:pt idx="162">
                  <c:v>0.55128322551207809</c:v>
                </c:pt>
                <c:pt idx="163">
                  <c:v>0.55128278069980186</c:v>
                </c:pt>
                <c:pt idx="164">
                  <c:v>0.55128278069980186</c:v>
                </c:pt>
                <c:pt idx="165">
                  <c:v>0.55128278069980186</c:v>
                </c:pt>
                <c:pt idx="166">
                  <c:v>0.55086770469359547</c:v>
                </c:pt>
                <c:pt idx="167">
                  <c:v>0.55086742026431912</c:v>
                </c:pt>
                <c:pt idx="168">
                  <c:v>0.55086717777192318</c:v>
                </c:pt>
                <c:pt idx="169">
                  <c:v>0.55086690666637139</c:v>
                </c:pt>
                <c:pt idx="170">
                  <c:v>0.55086681146320249</c:v>
                </c:pt>
                <c:pt idx="171">
                  <c:v>0.55086681146320249</c:v>
                </c:pt>
                <c:pt idx="172">
                  <c:v>0.55086681146320249</c:v>
                </c:pt>
                <c:pt idx="173">
                  <c:v>0.55079779605492096</c:v>
                </c:pt>
                <c:pt idx="174">
                  <c:v>0.55072878795964297</c:v>
                </c:pt>
                <c:pt idx="175">
                  <c:v>0.55052234249943743</c:v>
                </c:pt>
                <c:pt idx="176">
                  <c:v>0.5496359525193012</c:v>
                </c:pt>
                <c:pt idx="177">
                  <c:v>0.54963434436186043</c:v>
                </c:pt>
                <c:pt idx="178">
                  <c:v>0.5496333587839799</c:v>
                </c:pt>
                <c:pt idx="179">
                  <c:v>0.54842587806202014</c:v>
                </c:pt>
                <c:pt idx="180">
                  <c:v>0.54835711236586515</c:v>
                </c:pt>
                <c:pt idx="181">
                  <c:v>0.63013216733723743</c:v>
                </c:pt>
                <c:pt idx="182">
                  <c:v>0.62667866139783901</c:v>
                </c:pt>
                <c:pt idx="183">
                  <c:v>0.62667857983105191</c:v>
                </c:pt>
                <c:pt idx="184">
                  <c:v>0.62667849630294636</c:v>
                </c:pt>
                <c:pt idx="185">
                  <c:v>0.62513618709271945</c:v>
                </c:pt>
                <c:pt idx="186">
                  <c:v>0.62090810324632073</c:v>
                </c:pt>
                <c:pt idx="187">
                  <c:v>0.61840435031184415</c:v>
                </c:pt>
                <c:pt idx="188">
                  <c:v>0.61811260622696129</c:v>
                </c:pt>
                <c:pt idx="189">
                  <c:v>0.61738666297879652</c:v>
                </c:pt>
                <c:pt idx="190">
                  <c:v>0.61738652686324791</c:v>
                </c:pt>
                <c:pt idx="191">
                  <c:v>0.61738646585931867</c:v>
                </c:pt>
                <c:pt idx="192">
                  <c:v>0.63013216733723743</c:v>
                </c:pt>
                <c:pt idx="193">
                  <c:v>0.62823052648851485</c:v>
                </c:pt>
                <c:pt idx="194">
                  <c:v>0.62697681146210971</c:v>
                </c:pt>
                <c:pt idx="195">
                  <c:v>0.62222299849939611</c:v>
                </c:pt>
                <c:pt idx="196">
                  <c:v>0.61792205329825567</c:v>
                </c:pt>
                <c:pt idx="197">
                  <c:v>0.61103287371256854</c:v>
                </c:pt>
                <c:pt idx="198">
                  <c:v>0.59888403102864018</c:v>
                </c:pt>
                <c:pt idx="199">
                  <c:v>0.59764361656443699</c:v>
                </c:pt>
                <c:pt idx="200">
                  <c:v>0.59764301663667929</c:v>
                </c:pt>
                <c:pt idx="201">
                  <c:v>0.59764252215789082</c:v>
                </c:pt>
                <c:pt idx="202">
                  <c:v>0.59764219674824259</c:v>
                </c:pt>
                <c:pt idx="203">
                  <c:v>0.597642159191768</c:v>
                </c:pt>
                <c:pt idx="204">
                  <c:v>0.597642159191768</c:v>
                </c:pt>
                <c:pt idx="205">
                  <c:v>0.59666003334379658</c:v>
                </c:pt>
                <c:pt idx="206">
                  <c:v>0.59641585304787126</c:v>
                </c:pt>
                <c:pt idx="207">
                  <c:v>0.59508266307511859</c:v>
                </c:pt>
                <c:pt idx="208">
                  <c:v>0.59448201302048109</c:v>
                </c:pt>
                <c:pt idx="209">
                  <c:v>0.59388468412462614</c:v>
                </c:pt>
                <c:pt idx="210">
                  <c:v>0.59329067012616488</c:v>
                </c:pt>
                <c:pt idx="211">
                  <c:v>0.59329056429028437</c:v>
                </c:pt>
                <c:pt idx="212">
                  <c:v>0.57957357923578634</c:v>
                </c:pt>
                <c:pt idx="213">
                  <c:v>0.57773434136053048</c:v>
                </c:pt>
                <c:pt idx="214">
                  <c:v>0.57773285276927799</c:v>
                </c:pt>
                <c:pt idx="215">
                  <c:v>0.5766546306357907</c:v>
                </c:pt>
                <c:pt idx="216">
                  <c:v>0.57665647999932212</c:v>
                </c:pt>
                <c:pt idx="217">
                  <c:v>0.57666082534431462</c:v>
                </c:pt>
                <c:pt idx="218">
                  <c:v>0.5766679969102505</c:v>
                </c:pt>
                <c:pt idx="219">
                  <c:v>0.57667697542589658</c:v>
                </c:pt>
                <c:pt idx="220">
                  <c:v>0.57668686910716949</c:v>
                </c:pt>
                <c:pt idx="221">
                  <c:v>0.57541266478491926</c:v>
                </c:pt>
                <c:pt idx="222">
                  <c:v>0.5738657982606663</c:v>
                </c:pt>
                <c:pt idx="223">
                  <c:v>0.56143465460135178</c:v>
                </c:pt>
                <c:pt idx="224">
                  <c:v>0.55562454750328361</c:v>
                </c:pt>
                <c:pt idx="225">
                  <c:v>0.55298991664574049</c:v>
                </c:pt>
                <c:pt idx="226">
                  <c:v>0.55285006997090747</c:v>
                </c:pt>
                <c:pt idx="227">
                  <c:v>0.55277897737718606</c:v>
                </c:pt>
                <c:pt idx="228">
                  <c:v>0.55241952242431613</c:v>
                </c:pt>
                <c:pt idx="229">
                  <c:v>0.55242785293575203</c:v>
                </c:pt>
                <c:pt idx="230">
                  <c:v>0.54943541118636507</c:v>
                </c:pt>
                <c:pt idx="231">
                  <c:v>0.54916916414638961</c:v>
                </c:pt>
                <c:pt idx="232">
                  <c:v>0.54918280461870972</c:v>
                </c:pt>
                <c:pt idx="233">
                  <c:v>0.549203402698206</c:v>
                </c:pt>
                <c:pt idx="234">
                  <c:v>0.54739766218080566</c:v>
                </c:pt>
                <c:pt idx="235">
                  <c:v>0.54602429882886061</c:v>
                </c:pt>
                <c:pt idx="236">
                  <c:v>0.54596919659086462</c:v>
                </c:pt>
                <c:pt idx="237">
                  <c:v>0.54598581840303839</c:v>
                </c:pt>
                <c:pt idx="238">
                  <c:v>0.54549395647800636</c:v>
                </c:pt>
                <c:pt idx="239">
                  <c:v>0.54552673421317677</c:v>
                </c:pt>
                <c:pt idx="240">
                  <c:v>0.54233584852130901</c:v>
                </c:pt>
                <c:pt idx="241">
                  <c:v>0.53880894877005059</c:v>
                </c:pt>
                <c:pt idx="242">
                  <c:v>0.53634020312380737</c:v>
                </c:pt>
                <c:pt idx="243">
                  <c:v>0.53636753342515264</c:v>
                </c:pt>
                <c:pt idx="244">
                  <c:v>0.53480429218883385</c:v>
                </c:pt>
                <c:pt idx="245">
                  <c:v>0.53177963959669117</c:v>
                </c:pt>
                <c:pt idx="246">
                  <c:v>0.52794489345801121</c:v>
                </c:pt>
                <c:pt idx="247">
                  <c:v>0.52412756874020572</c:v>
                </c:pt>
                <c:pt idx="248">
                  <c:v>0.52413868044613632</c:v>
                </c:pt>
                <c:pt idx="249">
                  <c:v>0.52420626177724006</c:v>
                </c:pt>
                <c:pt idx="250">
                  <c:v>0.52302903943272083</c:v>
                </c:pt>
                <c:pt idx="251">
                  <c:v>0.52231965584278262</c:v>
                </c:pt>
                <c:pt idx="252">
                  <c:v>0.52238748839994753</c:v>
                </c:pt>
                <c:pt idx="253">
                  <c:v>0.52238538124014888</c:v>
                </c:pt>
                <c:pt idx="254">
                  <c:v>0.51739051581476336</c:v>
                </c:pt>
                <c:pt idx="255">
                  <c:v>0.51602590737608567</c:v>
                </c:pt>
                <c:pt idx="256">
                  <c:v>0.51572855067655898</c:v>
                </c:pt>
                <c:pt idx="257">
                  <c:v>0.51435347294933154</c:v>
                </c:pt>
                <c:pt idx="258">
                  <c:v>0.51404244909053032</c:v>
                </c:pt>
                <c:pt idx="259">
                  <c:v>0.51253567148791279</c:v>
                </c:pt>
                <c:pt idx="260">
                  <c:v>0.51233967894706345</c:v>
                </c:pt>
                <c:pt idx="261">
                  <c:v>0.51204928478819378</c:v>
                </c:pt>
                <c:pt idx="262">
                  <c:v>0.51212447112201187</c:v>
                </c:pt>
                <c:pt idx="263">
                  <c:v>0.51160042890163182</c:v>
                </c:pt>
                <c:pt idx="264">
                  <c:v>0.5116893756774239</c:v>
                </c:pt>
                <c:pt idx="265">
                  <c:v>0.51185846615784047</c:v>
                </c:pt>
                <c:pt idx="266">
                  <c:v>0.51207759033026568</c:v>
                </c:pt>
                <c:pt idx="267">
                  <c:v>0.51014968189924437</c:v>
                </c:pt>
                <c:pt idx="268">
                  <c:v>0.51006639564269696</c:v>
                </c:pt>
                <c:pt idx="269">
                  <c:v>0.51020260890769142</c:v>
                </c:pt>
                <c:pt idx="270">
                  <c:v>0.51030861012793827</c:v>
                </c:pt>
                <c:pt idx="271">
                  <c:v>0.51013948601238412</c:v>
                </c:pt>
                <c:pt idx="272">
                  <c:v>0.51034770138978991</c:v>
                </c:pt>
                <c:pt idx="273">
                  <c:v>0.51056642244039219</c:v>
                </c:pt>
                <c:pt idx="274">
                  <c:v>0.51077924916311446</c:v>
                </c:pt>
                <c:pt idx="275">
                  <c:v>0.510892740885456</c:v>
                </c:pt>
                <c:pt idx="276">
                  <c:v>0.51106543159196605</c:v>
                </c:pt>
                <c:pt idx="277">
                  <c:v>0.51131255456181202</c:v>
                </c:pt>
                <c:pt idx="278">
                  <c:v>0.51157933900710628</c:v>
                </c:pt>
                <c:pt idx="279">
                  <c:v>0.51182827388289986</c:v>
                </c:pt>
                <c:pt idx="280">
                  <c:v>0.51211499357937473</c:v>
                </c:pt>
                <c:pt idx="281">
                  <c:v>0.51247293551162487</c:v>
                </c:pt>
                <c:pt idx="282">
                  <c:v>0.51283829452447627</c:v>
                </c:pt>
                <c:pt idx="283">
                  <c:v>0.51328027363794315</c:v>
                </c:pt>
                <c:pt idx="284">
                  <c:v>0.51336890134431656</c:v>
                </c:pt>
                <c:pt idx="285">
                  <c:v>0.51344089432744466</c:v>
                </c:pt>
                <c:pt idx="286">
                  <c:v>0.51242666654166924</c:v>
                </c:pt>
                <c:pt idx="287">
                  <c:v>0.51254973367856604</c:v>
                </c:pt>
                <c:pt idx="288">
                  <c:v>0.51279010217556231</c:v>
                </c:pt>
                <c:pt idx="289">
                  <c:v>0.51311620967000338</c:v>
                </c:pt>
                <c:pt idx="290">
                  <c:v>0.5135361647678911</c:v>
                </c:pt>
                <c:pt idx="291">
                  <c:v>0.5140075941434975</c:v>
                </c:pt>
                <c:pt idx="292">
                  <c:v>0.51452442872825177</c:v>
                </c:pt>
                <c:pt idx="293">
                  <c:v>0.5145554002238113</c:v>
                </c:pt>
                <c:pt idx="294">
                  <c:v>0.51499882650004647</c:v>
                </c:pt>
                <c:pt idx="295">
                  <c:v>0.51306259512535757</c:v>
                </c:pt>
                <c:pt idx="296">
                  <c:v>0.513222780011797</c:v>
                </c:pt>
                <c:pt idx="297">
                  <c:v>0.51362684065706921</c:v>
                </c:pt>
                <c:pt idx="298">
                  <c:v>0.51406983699048037</c:v>
                </c:pt>
                <c:pt idx="299">
                  <c:v>0.51446902041605602</c:v>
                </c:pt>
                <c:pt idx="300">
                  <c:v>0.51485003139313612</c:v>
                </c:pt>
                <c:pt idx="301">
                  <c:v>0.51500743983373054</c:v>
                </c:pt>
                <c:pt idx="302">
                  <c:v>0.51536627404495672</c:v>
                </c:pt>
                <c:pt idx="303">
                  <c:v>0.51556072630448202</c:v>
                </c:pt>
                <c:pt idx="304">
                  <c:v>0.51586503795543592</c:v>
                </c:pt>
                <c:pt idx="305">
                  <c:v>0.51615416532109237</c:v>
                </c:pt>
                <c:pt idx="306">
                  <c:v>0.51630502268764478</c:v>
                </c:pt>
                <c:pt idx="307">
                  <c:v>0.51662698457130651</c:v>
                </c:pt>
                <c:pt idx="308">
                  <c:v>0.51554160078302291</c:v>
                </c:pt>
                <c:pt idx="309">
                  <c:v>0.51575574724615569</c:v>
                </c:pt>
                <c:pt idx="310">
                  <c:v>0.51598809657298794</c:v>
                </c:pt>
                <c:pt idx="311">
                  <c:v>0.51623904965228162</c:v>
                </c:pt>
                <c:pt idx="312">
                  <c:v>0.51645779488873877</c:v>
                </c:pt>
                <c:pt idx="313">
                  <c:v>0.51660308819539558</c:v>
                </c:pt>
                <c:pt idx="314">
                  <c:v>0.51643109669906884</c:v>
                </c:pt>
                <c:pt idx="315">
                  <c:v>0.51650028634769374</c:v>
                </c:pt>
                <c:pt idx="316">
                  <c:v>0.51668198438927737</c:v>
                </c:pt>
                <c:pt idx="317">
                  <c:v>0.51689603130178929</c:v>
                </c:pt>
                <c:pt idx="318">
                  <c:v>0.51711080888017724</c:v>
                </c:pt>
                <c:pt idx="319">
                  <c:v>0.51730910745054237</c:v>
                </c:pt>
                <c:pt idx="320">
                  <c:v>0.51748863692707125</c:v>
                </c:pt>
                <c:pt idx="321">
                  <c:v>0.51764060763078024</c:v>
                </c:pt>
                <c:pt idx="322">
                  <c:v>0.51775024292437832</c:v>
                </c:pt>
                <c:pt idx="323">
                  <c:v>0.51786002801666364</c:v>
                </c:pt>
                <c:pt idx="324">
                  <c:v>0.5169805271584923</c:v>
                </c:pt>
                <c:pt idx="325">
                  <c:v>0.51707010716507273</c:v>
                </c:pt>
                <c:pt idx="326">
                  <c:v>0.51716899833987062</c:v>
                </c:pt>
                <c:pt idx="327">
                  <c:v>0.51728899270872597</c:v>
                </c:pt>
                <c:pt idx="328">
                  <c:v>0.51741675115108943</c:v>
                </c:pt>
                <c:pt idx="329">
                  <c:v>0.51753971394961829</c:v>
                </c:pt>
                <c:pt idx="330">
                  <c:v>0.51766716619909525</c:v>
                </c:pt>
                <c:pt idx="331">
                  <c:v>0.51778254428416359</c:v>
                </c:pt>
                <c:pt idx="332">
                  <c:v>0.51788152976175983</c:v>
                </c:pt>
                <c:pt idx="333">
                  <c:v>0.51795429557659856</c:v>
                </c:pt>
                <c:pt idx="334">
                  <c:v>0.51801682503403113</c:v>
                </c:pt>
                <c:pt idx="335">
                  <c:v>0.51808078454525486</c:v>
                </c:pt>
                <c:pt idx="336">
                  <c:v>0.51814193082189464</c:v>
                </c:pt>
                <c:pt idx="337">
                  <c:v>0.5181937311299899</c:v>
                </c:pt>
                <c:pt idx="338">
                  <c:v>0.518245093546845</c:v>
                </c:pt>
                <c:pt idx="339">
                  <c:v>0.51797019194989713</c:v>
                </c:pt>
                <c:pt idx="340">
                  <c:v>0.51800327680295599</c:v>
                </c:pt>
                <c:pt idx="341">
                  <c:v>0.51803743983871142</c:v>
                </c:pt>
                <c:pt idx="342">
                  <c:v>0.51807149123633933</c:v>
                </c:pt>
                <c:pt idx="343">
                  <c:v>0.51810968043984917</c:v>
                </c:pt>
                <c:pt idx="344">
                  <c:v>0.51814245450733065</c:v>
                </c:pt>
                <c:pt idx="345">
                  <c:v>0.51817533977002972</c:v>
                </c:pt>
                <c:pt idx="346">
                  <c:v>0.51820561194481007</c:v>
                </c:pt>
                <c:pt idx="347">
                  <c:v>0.51823558195820074</c:v>
                </c:pt>
                <c:pt idx="348">
                  <c:v>0.51826326994688277</c:v>
                </c:pt>
                <c:pt idx="349">
                  <c:v>0.51828854409181591</c:v>
                </c:pt>
                <c:pt idx="350">
                  <c:v>0.51830575602214957</c:v>
                </c:pt>
                <c:pt idx="351">
                  <c:v>0.5183004286098627</c:v>
                </c:pt>
                <c:pt idx="352">
                  <c:v>0.51726315107793952</c:v>
                </c:pt>
                <c:pt idx="353">
                  <c:v>0.51712387812418692</c:v>
                </c:pt>
                <c:pt idx="354">
                  <c:v>0.51713282116927339</c:v>
                </c:pt>
                <c:pt idx="355">
                  <c:v>0.51714010377521613</c:v>
                </c:pt>
                <c:pt idx="356">
                  <c:v>0.51714790445250425</c:v>
                </c:pt>
                <c:pt idx="357">
                  <c:v>0.51715547066378331</c:v>
                </c:pt>
                <c:pt idx="358">
                  <c:v>0.51716404740720179</c:v>
                </c:pt>
                <c:pt idx="359">
                  <c:v>0.51717269681087519</c:v>
                </c:pt>
                <c:pt idx="360">
                  <c:v>0.51718182558492787</c:v>
                </c:pt>
                <c:pt idx="361">
                  <c:v>0.51718969966329664</c:v>
                </c:pt>
                <c:pt idx="362">
                  <c:v>0.51719722651775513</c:v>
                </c:pt>
                <c:pt idx="363">
                  <c:v>0.51720480829632387</c:v>
                </c:pt>
                <c:pt idx="364">
                  <c:v>0.51721312058887625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72-44DA-916C-3B3E7A7C1F1E}"/>
            </c:ext>
          </c:extLst>
        </c:ser>
        <c:ser>
          <c:idx val="3"/>
          <c:order val="3"/>
          <c:tx>
            <c:strRef>
              <c:f>'Pablo_mais_grain_2015-2016'!$K$1</c:f>
              <c:strCache>
                <c:ptCount val="1"/>
                <c:pt idx="0">
                  <c:v>theta du jour (très approx)</c:v>
                </c:pt>
              </c:strCache>
            </c:strRef>
          </c:tx>
          <c:marker>
            <c:symbol val="none"/>
          </c:marker>
          <c:cat>
            <c:numRef>
              <c:f>'Pablo_mais_grain_2015-2016'!$B$2:$B$366</c:f>
              <c:numCache>
                <c:formatCode>m/d/yyyy</c:formatCode>
                <c:ptCount val="365"/>
                <c:pt idx="0">
                  <c:v>42278</c:v>
                </c:pt>
                <c:pt idx="1">
                  <c:v>42279</c:v>
                </c:pt>
                <c:pt idx="2">
                  <c:v>42280</c:v>
                </c:pt>
                <c:pt idx="3">
                  <c:v>42281</c:v>
                </c:pt>
                <c:pt idx="4">
                  <c:v>42282</c:v>
                </c:pt>
                <c:pt idx="5">
                  <c:v>42283</c:v>
                </c:pt>
                <c:pt idx="6">
                  <c:v>42284</c:v>
                </c:pt>
                <c:pt idx="7">
                  <c:v>42285</c:v>
                </c:pt>
                <c:pt idx="8">
                  <c:v>42286</c:v>
                </c:pt>
                <c:pt idx="9">
                  <c:v>42287</c:v>
                </c:pt>
                <c:pt idx="10">
                  <c:v>42288</c:v>
                </c:pt>
                <c:pt idx="11">
                  <c:v>42289</c:v>
                </c:pt>
                <c:pt idx="12">
                  <c:v>42290</c:v>
                </c:pt>
                <c:pt idx="13">
                  <c:v>42291</c:v>
                </c:pt>
                <c:pt idx="14">
                  <c:v>42292</c:v>
                </c:pt>
                <c:pt idx="15">
                  <c:v>42293</c:v>
                </c:pt>
                <c:pt idx="16">
                  <c:v>42294</c:v>
                </c:pt>
                <c:pt idx="17">
                  <c:v>42295</c:v>
                </c:pt>
                <c:pt idx="18">
                  <c:v>42296</c:v>
                </c:pt>
                <c:pt idx="19">
                  <c:v>42297</c:v>
                </c:pt>
                <c:pt idx="20">
                  <c:v>42298</c:v>
                </c:pt>
                <c:pt idx="21">
                  <c:v>42299</c:v>
                </c:pt>
                <c:pt idx="22">
                  <c:v>42300</c:v>
                </c:pt>
                <c:pt idx="23">
                  <c:v>42301</c:v>
                </c:pt>
                <c:pt idx="24">
                  <c:v>42302</c:v>
                </c:pt>
                <c:pt idx="25">
                  <c:v>42303</c:v>
                </c:pt>
                <c:pt idx="26">
                  <c:v>42304</c:v>
                </c:pt>
                <c:pt idx="27">
                  <c:v>42305</c:v>
                </c:pt>
                <c:pt idx="28">
                  <c:v>42306</c:v>
                </c:pt>
                <c:pt idx="29">
                  <c:v>42307</c:v>
                </c:pt>
                <c:pt idx="30">
                  <c:v>42308</c:v>
                </c:pt>
                <c:pt idx="31">
                  <c:v>42309</c:v>
                </c:pt>
                <c:pt idx="32">
                  <c:v>42310</c:v>
                </c:pt>
                <c:pt idx="33">
                  <c:v>42311</c:v>
                </c:pt>
                <c:pt idx="34">
                  <c:v>42312</c:v>
                </c:pt>
                <c:pt idx="35">
                  <c:v>42313</c:v>
                </c:pt>
                <c:pt idx="36">
                  <c:v>42314</c:v>
                </c:pt>
                <c:pt idx="37">
                  <c:v>42315</c:v>
                </c:pt>
                <c:pt idx="38">
                  <c:v>42316</c:v>
                </c:pt>
                <c:pt idx="39">
                  <c:v>42317</c:v>
                </c:pt>
                <c:pt idx="40">
                  <c:v>42318</c:v>
                </c:pt>
                <c:pt idx="41">
                  <c:v>42319</c:v>
                </c:pt>
                <c:pt idx="42">
                  <c:v>42320</c:v>
                </c:pt>
                <c:pt idx="43">
                  <c:v>42321</c:v>
                </c:pt>
                <c:pt idx="44">
                  <c:v>42322</c:v>
                </c:pt>
                <c:pt idx="45">
                  <c:v>42323</c:v>
                </c:pt>
                <c:pt idx="46">
                  <c:v>42324</c:v>
                </c:pt>
                <c:pt idx="47">
                  <c:v>42325</c:v>
                </c:pt>
                <c:pt idx="48">
                  <c:v>42326</c:v>
                </c:pt>
                <c:pt idx="49">
                  <c:v>42327</c:v>
                </c:pt>
                <c:pt idx="50">
                  <c:v>42328</c:v>
                </c:pt>
                <c:pt idx="51">
                  <c:v>42329</c:v>
                </c:pt>
                <c:pt idx="52">
                  <c:v>42330</c:v>
                </c:pt>
                <c:pt idx="53">
                  <c:v>42331</c:v>
                </c:pt>
                <c:pt idx="54">
                  <c:v>42332</c:v>
                </c:pt>
                <c:pt idx="55">
                  <c:v>42333</c:v>
                </c:pt>
                <c:pt idx="56">
                  <c:v>42334</c:v>
                </c:pt>
                <c:pt idx="57">
                  <c:v>42335</c:v>
                </c:pt>
                <c:pt idx="58">
                  <c:v>42336</c:v>
                </c:pt>
                <c:pt idx="59">
                  <c:v>42337</c:v>
                </c:pt>
                <c:pt idx="60">
                  <c:v>42338</c:v>
                </c:pt>
                <c:pt idx="61">
                  <c:v>42339</c:v>
                </c:pt>
                <c:pt idx="62">
                  <c:v>42340</c:v>
                </c:pt>
                <c:pt idx="63">
                  <c:v>42341</c:v>
                </c:pt>
                <c:pt idx="64">
                  <c:v>42342</c:v>
                </c:pt>
                <c:pt idx="65">
                  <c:v>42343</c:v>
                </c:pt>
                <c:pt idx="66">
                  <c:v>42344</c:v>
                </c:pt>
                <c:pt idx="67">
                  <c:v>42345</c:v>
                </c:pt>
                <c:pt idx="68">
                  <c:v>42346</c:v>
                </c:pt>
                <c:pt idx="69">
                  <c:v>42347</c:v>
                </c:pt>
                <c:pt idx="70">
                  <c:v>42348</c:v>
                </c:pt>
                <c:pt idx="71">
                  <c:v>42349</c:v>
                </c:pt>
                <c:pt idx="72">
                  <c:v>42350</c:v>
                </c:pt>
                <c:pt idx="73">
                  <c:v>42351</c:v>
                </c:pt>
                <c:pt idx="74">
                  <c:v>42352</c:v>
                </c:pt>
                <c:pt idx="75">
                  <c:v>42353</c:v>
                </c:pt>
                <c:pt idx="76">
                  <c:v>42354</c:v>
                </c:pt>
                <c:pt idx="77">
                  <c:v>42355</c:v>
                </c:pt>
                <c:pt idx="78">
                  <c:v>42356</c:v>
                </c:pt>
                <c:pt idx="79">
                  <c:v>42357</c:v>
                </c:pt>
                <c:pt idx="80">
                  <c:v>42358</c:v>
                </c:pt>
                <c:pt idx="81">
                  <c:v>42359</c:v>
                </c:pt>
                <c:pt idx="82">
                  <c:v>42360</c:v>
                </c:pt>
                <c:pt idx="83">
                  <c:v>42361</c:v>
                </c:pt>
                <c:pt idx="84">
                  <c:v>42362</c:v>
                </c:pt>
                <c:pt idx="85">
                  <c:v>42363</c:v>
                </c:pt>
                <c:pt idx="86">
                  <c:v>42364</c:v>
                </c:pt>
                <c:pt idx="87">
                  <c:v>42365</c:v>
                </c:pt>
                <c:pt idx="88">
                  <c:v>42366</c:v>
                </c:pt>
                <c:pt idx="89">
                  <c:v>42367</c:v>
                </c:pt>
                <c:pt idx="90">
                  <c:v>42368</c:v>
                </c:pt>
                <c:pt idx="91">
                  <c:v>42369</c:v>
                </c:pt>
                <c:pt idx="92">
                  <c:v>42370</c:v>
                </c:pt>
                <c:pt idx="93">
                  <c:v>42371</c:v>
                </c:pt>
                <c:pt idx="94">
                  <c:v>42372</c:v>
                </c:pt>
                <c:pt idx="95">
                  <c:v>42373</c:v>
                </c:pt>
                <c:pt idx="96">
                  <c:v>42374</c:v>
                </c:pt>
                <c:pt idx="97">
                  <c:v>42375</c:v>
                </c:pt>
                <c:pt idx="98">
                  <c:v>42376</c:v>
                </c:pt>
                <c:pt idx="99">
                  <c:v>42377</c:v>
                </c:pt>
                <c:pt idx="100">
                  <c:v>42378</c:v>
                </c:pt>
                <c:pt idx="101">
                  <c:v>42379</c:v>
                </c:pt>
                <c:pt idx="102">
                  <c:v>42380</c:v>
                </c:pt>
                <c:pt idx="103">
                  <c:v>42381</c:v>
                </c:pt>
                <c:pt idx="104">
                  <c:v>42382</c:v>
                </c:pt>
                <c:pt idx="105">
                  <c:v>42383</c:v>
                </c:pt>
                <c:pt idx="106">
                  <c:v>42384</c:v>
                </c:pt>
                <c:pt idx="107">
                  <c:v>42385</c:v>
                </c:pt>
                <c:pt idx="108">
                  <c:v>42386</c:v>
                </c:pt>
                <c:pt idx="109">
                  <c:v>42387</c:v>
                </c:pt>
                <c:pt idx="110">
                  <c:v>42388</c:v>
                </c:pt>
                <c:pt idx="111">
                  <c:v>42389</c:v>
                </c:pt>
                <c:pt idx="112">
                  <c:v>42390</c:v>
                </c:pt>
                <c:pt idx="113">
                  <c:v>42391</c:v>
                </c:pt>
                <c:pt idx="114">
                  <c:v>42392</c:v>
                </c:pt>
                <c:pt idx="115">
                  <c:v>42393</c:v>
                </c:pt>
                <c:pt idx="116">
                  <c:v>42394</c:v>
                </c:pt>
                <c:pt idx="117">
                  <c:v>42395</c:v>
                </c:pt>
                <c:pt idx="118">
                  <c:v>42396</c:v>
                </c:pt>
                <c:pt idx="119">
                  <c:v>42397</c:v>
                </c:pt>
                <c:pt idx="120">
                  <c:v>42398</c:v>
                </c:pt>
                <c:pt idx="121">
                  <c:v>42399</c:v>
                </c:pt>
                <c:pt idx="122">
                  <c:v>42400</c:v>
                </c:pt>
                <c:pt idx="123">
                  <c:v>42401</c:v>
                </c:pt>
                <c:pt idx="124">
                  <c:v>42402</c:v>
                </c:pt>
                <c:pt idx="125">
                  <c:v>42403</c:v>
                </c:pt>
                <c:pt idx="126">
                  <c:v>42404</c:v>
                </c:pt>
                <c:pt idx="127">
                  <c:v>42405</c:v>
                </c:pt>
                <c:pt idx="128">
                  <c:v>42406</c:v>
                </c:pt>
                <c:pt idx="129">
                  <c:v>42407</c:v>
                </c:pt>
                <c:pt idx="130">
                  <c:v>42408</c:v>
                </c:pt>
                <c:pt idx="131">
                  <c:v>42409</c:v>
                </c:pt>
                <c:pt idx="132">
                  <c:v>42410</c:v>
                </c:pt>
                <c:pt idx="133">
                  <c:v>42411</c:v>
                </c:pt>
                <c:pt idx="134">
                  <c:v>42412</c:v>
                </c:pt>
                <c:pt idx="135">
                  <c:v>42413</c:v>
                </c:pt>
                <c:pt idx="136">
                  <c:v>42414</c:v>
                </c:pt>
                <c:pt idx="137">
                  <c:v>42415</c:v>
                </c:pt>
                <c:pt idx="138">
                  <c:v>42416</c:v>
                </c:pt>
                <c:pt idx="139">
                  <c:v>42417</c:v>
                </c:pt>
                <c:pt idx="140">
                  <c:v>42418</c:v>
                </c:pt>
                <c:pt idx="141">
                  <c:v>42419</c:v>
                </c:pt>
                <c:pt idx="142">
                  <c:v>42420</c:v>
                </c:pt>
                <c:pt idx="143">
                  <c:v>42421</c:v>
                </c:pt>
                <c:pt idx="144">
                  <c:v>42422</c:v>
                </c:pt>
                <c:pt idx="145">
                  <c:v>42423</c:v>
                </c:pt>
                <c:pt idx="146">
                  <c:v>42424</c:v>
                </c:pt>
                <c:pt idx="147">
                  <c:v>42425</c:v>
                </c:pt>
                <c:pt idx="148">
                  <c:v>42426</c:v>
                </c:pt>
                <c:pt idx="149">
                  <c:v>42427</c:v>
                </c:pt>
                <c:pt idx="150">
                  <c:v>42428</c:v>
                </c:pt>
                <c:pt idx="151">
                  <c:v>42429</c:v>
                </c:pt>
                <c:pt idx="152">
                  <c:v>42430</c:v>
                </c:pt>
                <c:pt idx="153">
                  <c:v>42431</c:v>
                </c:pt>
                <c:pt idx="154">
                  <c:v>42432</c:v>
                </c:pt>
                <c:pt idx="155">
                  <c:v>42433</c:v>
                </c:pt>
                <c:pt idx="156">
                  <c:v>42434</c:v>
                </c:pt>
                <c:pt idx="157">
                  <c:v>42435</c:v>
                </c:pt>
                <c:pt idx="158">
                  <c:v>42436</c:v>
                </c:pt>
                <c:pt idx="159">
                  <c:v>42437</c:v>
                </c:pt>
                <c:pt idx="160">
                  <c:v>42438</c:v>
                </c:pt>
                <c:pt idx="161">
                  <c:v>42439</c:v>
                </c:pt>
                <c:pt idx="162">
                  <c:v>42440</c:v>
                </c:pt>
                <c:pt idx="163">
                  <c:v>42441</c:v>
                </c:pt>
                <c:pt idx="164">
                  <c:v>42442</c:v>
                </c:pt>
                <c:pt idx="165">
                  <c:v>42443</c:v>
                </c:pt>
                <c:pt idx="166">
                  <c:v>42444</c:v>
                </c:pt>
                <c:pt idx="167">
                  <c:v>42445</c:v>
                </c:pt>
                <c:pt idx="168">
                  <c:v>42446</c:v>
                </c:pt>
                <c:pt idx="169">
                  <c:v>42447</c:v>
                </c:pt>
                <c:pt idx="170">
                  <c:v>42448</c:v>
                </c:pt>
                <c:pt idx="171">
                  <c:v>42449</c:v>
                </c:pt>
                <c:pt idx="172">
                  <c:v>42450</c:v>
                </c:pt>
                <c:pt idx="173">
                  <c:v>42451</c:v>
                </c:pt>
                <c:pt idx="174">
                  <c:v>42452</c:v>
                </c:pt>
                <c:pt idx="175">
                  <c:v>42453</c:v>
                </c:pt>
                <c:pt idx="176">
                  <c:v>42454</c:v>
                </c:pt>
                <c:pt idx="177">
                  <c:v>42455</c:v>
                </c:pt>
                <c:pt idx="178">
                  <c:v>42456</c:v>
                </c:pt>
                <c:pt idx="179">
                  <c:v>42457</c:v>
                </c:pt>
                <c:pt idx="180">
                  <c:v>42458</c:v>
                </c:pt>
                <c:pt idx="181">
                  <c:v>42459</c:v>
                </c:pt>
                <c:pt idx="182">
                  <c:v>42460</c:v>
                </c:pt>
                <c:pt idx="183">
                  <c:v>42461</c:v>
                </c:pt>
                <c:pt idx="184">
                  <c:v>42462</c:v>
                </c:pt>
                <c:pt idx="185">
                  <c:v>42463</c:v>
                </c:pt>
                <c:pt idx="186">
                  <c:v>42464</c:v>
                </c:pt>
                <c:pt idx="187">
                  <c:v>42465</c:v>
                </c:pt>
                <c:pt idx="188">
                  <c:v>42466</c:v>
                </c:pt>
                <c:pt idx="189">
                  <c:v>42467</c:v>
                </c:pt>
                <c:pt idx="190">
                  <c:v>42468</c:v>
                </c:pt>
                <c:pt idx="191">
                  <c:v>42469</c:v>
                </c:pt>
                <c:pt idx="192">
                  <c:v>42470</c:v>
                </c:pt>
                <c:pt idx="193">
                  <c:v>42471</c:v>
                </c:pt>
                <c:pt idx="194">
                  <c:v>42472</c:v>
                </c:pt>
                <c:pt idx="195">
                  <c:v>42473</c:v>
                </c:pt>
                <c:pt idx="196">
                  <c:v>42474</c:v>
                </c:pt>
                <c:pt idx="197">
                  <c:v>42475</c:v>
                </c:pt>
                <c:pt idx="198">
                  <c:v>42476</c:v>
                </c:pt>
                <c:pt idx="199">
                  <c:v>42477</c:v>
                </c:pt>
                <c:pt idx="200">
                  <c:v>42478</c:v>
                </c:pt>
                <c:pt idx="201">
                  <c:v>42479</c:v>
                </c:pt>
                <c:pt idx="202">
                  <c:v>42480</c:v>
                </c:pt>
                <c:pt idx="203">
                  <c:v>42481</c:v>
                </c:pt>
                <c:pt idx="204">
                  <c:v>42482</c:v>
                </c:pt>
                <c:pt idx="205">
                  <c:v>42483</c:v>
                </c:pt>
                <c:pt idx="206">
                  <c:v>42484</c:v>
                </c:pt>
                <c:pt idx="207">
                  <c:v>42485</c:v>
                </c:pt>
                <c:pt idx="208">
                  <c:v>42486</c:v>
                </c:pt>
                <c:pt idx="209">
                  <c:v>42487</c:v>
                </c:pt>
                <c:pt idx="210">
                  <c:v>42488</c:v>
                </c:pt>
                <c:pt idx="211">
                  <c:v>42489</c:v>
                </c:pt>
                <c:pt idx="212">
                  <c:v>42490</c:v>
                </c:pt>
                <c:pt idx="213">
                  <c:v>42491</c:v>
                </c:pt>
                <c:pt idx="214">
                  <c:v>42492</c:v>
                </c:pt>
                <c:pt idx="215">
                  <c:v>42493</c:v>
                </c:pt>
                <c:pt idx="216">
                  <c:v>42494</c:v>
                </c:pt>
                <c:pt idx="217">
                  <c:v>42495</c:v>
                </c:pt>
                <c:pt idx="218">
                  <c:v>42496</c:v>
                </c:pt>
                <c:pt idx="219">
                  <c:v>42497</c:v>
                </c:pt>
                <c:pt idx="220">
                  <c:v>42498</c:v>
                </c:pt>
                <c:pt idx="221">
                  <c:v>42499</c:v>
                </c:pt>
                <c:pt idx="222">
                  <c:v>42500</c:v>
                </c:pt>
                <c:pt idx="223">
                  <c:v>42501</c:v>
                </c:pt>
                <c:pt idx="224">
                  <c:v>42502</c:v>
                </c:pt>
                <c:pt idx="225">
                  <c:v>42503</c:v>
                </c:pt>
                <c:pt idx="226">
                  <c:v>42504</c:v>
                </c:pt>
                <c:pt idx="227">
                  <c:v>42505</c:v>
                </c:pt>
                <c:pt idx="228">
                  <c:v>42506</c:v>
                </c:pt>
                <c:pt idx="229">
                  <c:v>42507</c:v>
                </c:pt>
                <c:pt idx="230">
                  <c:v>42508</c:v>
                </c:pt>
                <c:pt idx="231">
                  <c:v>42509</c:v>
                </c:pt>
                <c:pt idx="232">
                  <c:v>42510</c:v>
                </c:pt>
                <c:pt idx="233">
                  <c:v>42511</c:v>
                </c:pt>
                <c:pt idx="234">
                  <c:v>42512</c:v>
                </c:pt>
                <c:pt idx="235">
                  <c:v>42513</c:v>
                </c:pt>
                <c:pt idx="236">
                  <c:v>42514</c:v>
                </c:pt>
                <c:pt idx="237">
                  <c:v>42515</c:v>
                </c:pt>
                <c:pt idx="238">
                  <c:v>42516</c:v>
                </c:pt>
                <c:pt idx="239">
                  <c:v>42517</c:v>
                </c:pt>
                <c:pt idx="240">
                  <c:v>42518</c:v>
                </c:pt>
                <c:pt idx="241">
                  <c:v>42519</c:v>
                </c:pt>
                <c:pt idx="242">
                  <c:v>42520</c:v>
                </c:pt>
                <c:pt idx="243">
                  <c:v>42521</c:v>
                </c:pt>
                <c:pt idx="244">
                  <c:v>42522</c:v>
                </c:pt>
                <c:pt idx="245">
                  <c:v>42523</c:v>
                </c:pt>
                <c:pt idx="246">
                  <c:v>42524</c:v>
                </c:pt>
                <c:pt idx="247">
                  <c:v>42525</c:v>
                </c:pt>
                <c:pt idx="248">
                  <c:v>42526</c:v>
                </c:pt>
                <c:pt idx="249">
                  <c:v>42527</c:v>
                </c:pt>
                <c:pt idx="250">
                  <c:v>42528</c:v>
                </c:pt>
                <c:pt idx="251">
                  <c:v>42529</c:v>
                </c:pt>
                <c:pt idx="252">
                  <c:v>42530</c:v>
                </c:pt>
                <c:pt idx="253">
                  <c:v>42531</c:v>
                </c:pt>
                <c:pt idx="254">
                  <c:v>42532</c:v>
                </c:pt>
                <c:pt idx="255">
                  <c:v>42533</c:v>
                </c:pt>
                <c:pt idx="256">
                  <c:v>42534</c:v>
                </c:pt>
                <c:pt idx="257">
                  <c:v>42535</c:v>
                </c:pt>
                <c:pt idx="258">
                  <c:v>42536</c:v>
                </c:pt>
                <c:pt idx="259">
                  <c:v>42537</c:v>
                </c:pt>
                <c:pt idx="260">
                  <c:v>42538</c:v>
                </c:pt>
                <c:pt idx="261">
                  <c:v>42539</c:v>
                </c:pt>
                <c:pt idx="262">
                  <c:v>42540</c:v>
                </c:pt>
                <c:pt idx="263">
                  <c:v>42541</c:v>
                </c:pt>
                <c:pt idx="264">
                  <c:v>42542</c:v>
                </c:pt>
                <c:pt idx="265">
                  <c:v>42543</c:v>
                </c:pt>
                <c:pt idx="266">
                  <c:v>42544</c:v>
                </c:pt>
                <c:pt idx="267">
                  <c:v>42545</c:v>
                </c:pt>
                <c:pt idx="268">
                  <c:v>42546</c:v>
                </c:pt>
                <c:pt idx="269">
                  <c:v>42547</c:v>
                </c:pt>
                <c:pt idx="270">
                  <c:v>42548</c:v>
                </c:pt>
                <c:pt idx="271">
                  <c:v>42549</c:v>
                </c:pt>
                <c:pt idx="272">
                  <c:v>42550</c:v>
                </c:pt>
                <c:pt idx="273">
                  <c:v>42551</c:v>
                </c:pt>
                <c:pt idx="274">
                  <c:v>42552</c:v>
                </c:pt>
                <c:pt idx="275">
                  <c:v>42553</c:v>
                </c:pt>
                <c:pt idx="276">
                  <c:v>42554</c:v>
                </c:pt>
                <c:pt idx="277">
                  <c:v>42555</c:v>
                </c:pt>
                <c:pt idx="278">
                  <c:v>42556</c:v>
                </c:pt>
                <c:pt idx="279">
                  <c:v>42557</c:v>
                </c:pt>
                <c:pt idx="280">
                  <c:v>42558</c:v>
                </c:pt>
                <c:pt idx="281">
                  <c:v>42559</c:v>
                </c:pt>
                <c:pt idx="282">
                  <c:v>42560</c:v>
                </c:pt>
                <c:pt idx="283">
                  <c:v>42561</c:v>
                </c:pt>
                <c:pt idx="284">
                  <c:v>42562</c:v>
                </c:pt>
                <c:pt idx="285">
                  <c:v>42563</c:v>
                </c:pt>
                <c:pt idx="286">
                  <c:v>42564</c:v>
                </c:pt>
                <c:pt idx="287">
                  <c:v>42565</c:v>
                </c:pt>
                <c:pt idx="288">
                  <c:v>42566</c:v>
                </c:pt>
                <c:pt idx="289">
                  <c:v>42567</c:v>
                </c:pt>
                <c:pt idx="290">
                  <c:v>42568</c:v>
                </c:pt>
                <c:pt idx="291">
                  <c:v>42569</c:v>
                </c:pt>
                <c:pt idx="292">
                  <c:v>42570</c:v>
                </c:pt>
                <c:pt idx="293">
                  <c:v>42571</c:v>
                </c:pt>
                <c:pt idx="294">
                  <c:v>42572</c:v>
                </c:pt>
                <c:pt idx="295">
                  <c:v>42573</c:v>
                </c:pt>
                <c:pt idx="296">
                  <c:v>42574</c:v>
                </c:pt>
                <c:pt idx="297">
                  <c:v>42575</c:v>
                </c:pt>
                <c:pt idx="298">
                  <c:v>42576</c:v>
                </c:pt>
                <c:pt idx="299">
                  <c:v>42577</c:v>
                </c:pt>
                <c:pt idx="300">
                  <c:v>42578</c:v>
                </c:pt>
                <c:pt idx="301">
                  <c:v>42579</c:v>
                </c:pt>
                <c:pt idx="302">
                  <c:v>42580</c:v>
                </c:pt>
                <c:pt idx="303">
                  <c:v>42581</c:v>
                </c:pt>
                <c:pt idx="304">
                  <c:v>42582</c:v>
                </c:pt>
                <c:pt idx="305">
                  <c:v>42583</c:v>
                </c:pt>
                <c:pt idx="306">
                  <c:v>42584</c:v>
                </c:pt>
                <c:pt idx="307">
                  <c:v>42585</c:v>
                </c:pt>
                <c:pt idx="308">
                  <c:v>42586</c:v>
                </c:pt>
                <c:pt idx="309">
                  <c:v>42587</c:v>
                </c:pt>
                <c:pt idx="310">
                  <c:v>42588</c:v>
                </c:pt>
                <c:pt idx="311">
                  <c:v>42589</c:v>
                </c:pt>
                <c:pt idx="312">
                  <c:v>42590</c:v>
                </c:pt>
                <c:pt idx="313">
                  <c:v>42591</c:v>
                </c:pt>
                <c:pt idx="314">
                  <c:v>42592</c:v>
                </c:pt>
                <c:pt idx="315">
                  <c:v>42593</c:v>
                </c:pt>
                <c:pt idx="316">
                  <c:v>42594</c:v>
                </c:pt>
                <c:pt idx="317">
                  <c:v>42595</c:v>
                </c:pt>
                <c:pt idx="318">
                  <c:v>42596</c:v>
                </c:pt>
                <c:pt idx="319">
                  <c:v>42597</c:v>
                </c:pt>
                <c:pt idx="320">
                  <c:v>42598</c:v>
                </c:pt>
                <c:pt idx="321">
                  <c:v>42599</c:v>
                </c:pt>
                <c:pt idx="322">
                  <c:v>42600</c:v>
                </c:pt>
                <c:pt idx="323">
                  <c:v>42601</c:v>
                </c:pt>
                <c:pt idx="324">
                  <c:v>42602</c:v>
                </c:pt>
                <c:pt idx="325">
                  <c:v>42603</c:v>
                </c:pt>
                <c:pt idx="326">
                  <c:v>42604</c:v>
                </c:pt>
                <c:pt idx="327">
                  <c:v>42605</c:v>
                </c:pt>
                <c:pt idx="328">
                  <c:v>42606</c:v>
                </c:pt>
                <c:pt idx="329">
                  <c:v>42607</c:v>
                </c:pt>
                <c:pt idx="330">
                  <c:v>42608</c:v>
                </c:pt>
                <c:pt idx="331">
                  <c:v>42609</c:v>
                </c:pt>
                <c:pt idx="332">
                  <c:v>42610</c:v>
                </c:pt>
                <c:pt idx="333">
                  <c:v>42611</c:v>
                </c:pt>
                <c:pt idx="334">
                  <c:v>42612</c:v>
                </c:pt>
                <c:pt idx="335">
                  <c:v>42613</c:v>
                </c:pt>
                <c:pt idx="336">
                  <c:v>42614</c:v>
                </c:pt>
                <c:pt idx="337">
                  <c:v>42615</c:v>
                </c:pt>
                <c:pt idx="338">
                  <c:v>42616</c:v>
                </c:pt>
                <c:pt idx="339">
                  <c:v>42617</c:v>
                </c:pt>
                <c:pt idx="340">
                  <c:v>42618</c:v>
                </c:pt>
                <c:pt idx="341">
                  <c:v>42619</c:v>
                </c:pt>
                <c:pt idx="342">
                  <c:v>42620</c:v>
                </c:pt>
                <c:pt idx="343">
                  <c:v>42621</c:v>
                </c:pt>
                <c:pt idx="344">
                  <c:v>42622</c:v>
                </c:pt>
                <c:pt idx="345">
                  <c:v>42623</c:v>
                </c:pt>
                <c:pt idx="346">
                  <c:v>42624</c:v>
                </c:pt>
                <c:pt idx="347">
                  <c:v>42625</c:v>
                </c:pt>
                <c:pt idx="348">
                  <c:v>42626</c:v>
                </c:pt>
                <c:pt idx="349">
                  <c:v>42627</c:v>
                </c:pt>
                <c:pt idx="350">
                  <c:v>42628</c:v>
                </c:pt>
                <c:pt idx="351">
                  <c:v>42629</c:v>
                </c:pt>
                <c:pt idx="352">
                  <c:v>42630</c:v>
                </c:pt>
                <c:pt idx="353">
                  <c:v>42631</c:v>
                </c:pt>
                <c:pt idx="354">
                  <c:v>42632</c:v>
                </c:pt>
                <c:pt idx="355">
                  <c:v>42633</c:v>
                </c:pt>
                <c:pt idx="356">
                  <c:v>42634</c:v>
                </c:pt>
                <c:pt idx="357">
                  <c:v>42635</c:v>
                </c:pt>
                <c:pt idx="358">
                  <c:v>42636</c:v>
                </c:pt>
                <c:pt idx="359">
                  <c:v>42637</c:v>
                </c:pt>
                <c:pt idx="360">
                  <c:v>42638</c:v>
                </c:pt>
                <c:pt idx="361">
                  <c:v>42639</c:v>
                </c:pt>
                <c:pt idx="362">
                  <c:v>42640</c:v>
                </c:pt>
                <c:pt idx="363">
                  <c:v>42641</c:v>
                </c:pt>
                <c:pt idx="364">
                  <c:v>42642</c:v>
                </c:pt>
              </c:numCache>
            </c:numRef>
          </c:cat>
          <c:val>
            <c:numRef>
              <c:f>'Pablo_mais_grain_2015-2016'!$K$2:$K$513</c:f>
              <c:numCache>
                <c:formatCode>0.00</c:formatCode>
                <c:ptCount val="512"/>
                <c:pt idx="0">
                  <c:v>0.1988098082326796</c:v>
                </c:pt>
                <c:pt idx="1">
                  <c:v>0.19499981180174561</c:v>
                </c:pt>
                <c:pt idx="2">
                  <c:v>0.23239569280209846</c:v>
                </c:pt>
                <c:pt idx="3">
                  <c:v>0.22887640846237553</c:v>
                </c:pt>
                <c:pt idx="4">
                  <c:v>0.24222336243248008</c:v>
                </c:pt>
                <c:pt idx="5">
                  <c:v>0.24329369899466677</c:v>
                </c:pt>
                <c:pt idx="6">
                  <c:v>0.23851411873417636</c:v>
                </c:pt>
                <c:pt idx="7">
                  <c:v>0.23387985864058772</c:v>
                </c:pt>
                <c:pt idx="8">
                  <c:v>0.22917988877250609</c:v>
                </c:pt>
                <c:pt idx="9">
                  <c:v>0.22509946310294934</c:v>
                </c:pt>
                <c:pt idx="10">
                  <c:v>0.2215936271873514</c:v>
                </c:pt>
                <c:pt idx="11">
                  <c:v>0.21883579254731642</c:v>
                </c:pt>
                <c:pt idx="12">
                  <c:v>0.21636715485646682</c:v>
                </c:pt>
                <c:pt idx="13">
                  <c:v>0.21455125529000071</c:v>
                </c:pt>
                <c:pt idx="14">
                  <c:v>0.21255830957237851</c:v>
                </c:pt>
                <c:pt idx="15">
                  <c:v>0.21053752422590896</c:v>
                </c:pt>
                <c:pt idx="16">
                  <c:v>0.20846310885703015</c:v>
                </c:pt>
                <c:pt idx="17">
                  <c:v>0.20609136421900495</c:v>
                </c:pt>
                <c:pt idx="18">
                  <c:v>0.20378905702343916</c:v>
                </c:pt>
                <c:pt idx="19">
                  <c:v>0.20120932889972173</c:v>
                </c:pt>
                <c:pt idx="20">
                  <c:v>0.19839546847626802</c:v>
                </c:pt>
                <c:pt idx="21">
                  <c:v>0.19794307434588379</c:v>
                </c:pt>
                <c:pt idx="22">
                  <c:v>0.19466930860163786</c:v>
                </c:pt>
                <c:pt idx="23">
                  <c:v>0.19131010396083811</c:v>
                </c:pt>
                <c:pt idx="24">
                  <c:v>0.18948412587915656</c:v>
                </c:pt>
                <c:pt idx="25">
                  <c:v>0.18887740877755102</c:v>
                </c:pt>
                <c:pt idx="26">
                  <c:v>0.18847405063504089</c:v>
                </c:pt>
                <c:pt idx="27">
                  <c:v>0.20001754891305631</c:v>
                </c:pt>
                <c:pt idx="28">
                  <c:v>0.19763273359377773</c:v>
                </c:pt>
                <c:pt idx="29">
                  <c:v>0.19574732027393957</c:v>
                </c:pt>
                <c:pt idx="30">
                  <c:v>0.19406011731505748</c:v>
                </c:pt>
                <c:pt idx="31">
                  <c:v>0.19547966302489586</c:v>
                </c:pt>
                <c:pt idx="32">
                  <c:v>0.19371160692492004</c:v>
                </c:pt>
                <c:pt idx="33">
                  <c:v>0.19221312352120232</c:v>
                </c:pt>
                <c:pt idx="34">
                  <c:v>0.19006003200617058</c:v>
                </c:pt>
                <c:pt idx="35">
                  <c:v>0.18709302585617735</c:v>
                </c:pt>
                <c:pt idx="36">
                  <c:v>0.18445002103725092</c:v>
                </c:pt>
                <c:pt idx="37">
                  <c:v>0.18035813491001804</c:v>
                </c:pt>
                <c:pt idx="38">
                  <c:v>0.17646447548831104</c:v>
                </c:pt>
                <c:pt idx="39">
                  <c:v>0.17275828059733186</c:v>
                </c:pt>
                <c:pt idx="40">
                  <c:v>0.16975649508000021</c:v>
                </c:pt>
                <c:pt idx="41">
                  <c:v>0.16741531923474792</c:v>
                </c:pt>
                <c:pt idx="42">
                  <c:v>0.16515164502288796</c:v>
                </c:pt>
                <c:pt idx="43">
                  <c:v>0.16495649331391385</c:v>
                </c:pt>
                <c:pt idx="44">
                  <c:v>0.16292034803015429</c:v>
                </c:pt>
                <c:pt idx="45">
                  <c:v>0.16036911229797632</c:v>
                </c:pt>
                <c:pt idx="46">
                  <c:v>0.15836774870989609</c:v>
                </c:pt>
                <c:pt idx="47">
                  <c:v>0.16592960185537534</c:v>
                </c:pt>
                <c:pt idx="48">
                  <c:v>0.16314906944254623</c:v>
                </c:pt>
                <c:pt idx="49">
                  <c:v>0.20068302294725296</c:v>
                </c:pt>
                <c:pt idx="50">
                  <c:v>0.31097225741309387</c:v>
                </c:pt>
                <c:pt idx="51">
                  <c:v>0.31749783456720848</c:v>
                </c:pt>
                <c:pt idx="52">
                  <c:v>0.31699974139698894</c:v>
                </c:pt>
                <c:pt idx="53">
                  <c:v>0.31552204010021645</c:v>
                </c:pt>
                <c:pt idx="54">
                  <c:v>0.32375090101364201</c:v>
                </c:pt>
                <c:pt idx="55">
                  <c:v>0.32531718039366875</c:v>
                </c:pt>
                <c:pt idx="56">
                  <c:v>0.3224008572402105</c:v>
                </c:pt>
                <c:pt idx="57">
                  <c:v>0.32144734769360139</c:v>
                </c:pt>
                <c:pt idx="58">
                  <c:v>0.32431010408486793</c:v>
                </c:pt>
                <c:pt idx="59">
                  <c:v>0.31945202331985634</c:v>
                </c:pt>
                <c:pt idx="60">
                  <c:v>0.3233632408367807</c:v>
                </c:pt>
                <c:pt idx="61">
                  <c:v>0.31795183839547048</c:v>
                </c:pt>
                <c:pt idx="62">
                  <c:v>0.31246407470515525</c:v>
                </c:pt>
                <c:pt idx="63">
                  <c:v>0.30920945431474323</c:v>
                </c:pt>
                <c:pt idx="64">
                  <c:v>0.3054204748611653</c:v>
                </c:pt>
                <c:pt idx="65">
                  <c:v>0.30159800845260432</c:v>
                </c:pt>
                <c:pt idx="66">
                  <c:v>0.29680946597927704</c:v>
                </c:pt>
                <c:pt idx="67">
                  <c:v>0.29180123716020778</c:v>
                </c:pt>
                <c:pt idx="68">
                  <c:v>0.29360604174756377</c:v>
                </c:pt>
                <c:pt idx="69">
                  <c:v>0.28980004284602812</c:v>
                </c:pt>
                <c:pt idx="70">
                  <c:v>0.28956680109163424</c:v>
                </c:pt>
                <c:pt idx="71">
                  <c:v>0.28744591280576082</c:v>
                </c:pt>
                <c:pt idx="72">
                  <c:v>0.28300169618854432</c:v>
                </c:pt>
                <c:pt idx="73">
                  <c:v>0.27933825936097068</c:v>
                </c:pt>
                <c:pt idx="74">
                  <c:v>0.27788220987138734</c:v>
                </c:pt>
                <c:pt idx="75">
                  <c:v>0.27946389661678628</c:v>
                </c:pt>
                <c:pt idx="76">
                  <c:v>0.27652846574566814</c:v>
                </c:pt>
                <c:pt idx="77">
                  <c:v>0.2711867625647717</c:v>
                </c:pt>
                <c:pt idx="78">
                  <c:v>0.266150115966308</c:v>
                </c:pt>
                <c:pt idx="79">
                  <c:v>0.26183727871312068</c:v>
                </c:pt>
                <c:pt idx="80">
                  <c:v>0.25983804586911807</c:v>
                </c:pt>
                <c:pt idx="81">
                  <c:v>0.25543886312317998</c:v>
                </c:pt>
                <c:pt idx="82">
                  <c:v>0.25084597426076671</c:v>
                </c:pt>
                <c:pt idx="83">
                  <c:v>0.24754974715089936</c:v>
                </c:pt>
                <c:pt idx="84">
                  <c:v>0.24315878685765277</c:v>
                </c:pt>
                <c:pt idx="85">
                  <c:v>0.23870598949468488</c:v>
                </c:pt>
                <c:pt idx="86">
                  <c:v>0.2359484127297041</c:v>
                </c:pt>
                <c:pt idx="87">
                  <c:v>0.23388491807919412</c:v>
                </c:pt>
                <c:pt idx="88">
                  <c:v>0.2323639271396308</c:v>
                </c:pt>
                <c:pt idx="89">
                  <c:v>0.23178893326233516</c:v>
                </c:pt>
                <c:pt idx="90">
                  <c:v>0.23070748742709921</c:v>
                </c:pt>
                <c:pt idx="91">
                  <c:v>0.2300328582499476</c:v>
                </c:pt>
                <c:pt idx="92">
                  <c:v>0.23104030970002723</c:v>
                </c:pt>
                <c:pt idx="93">
                  <c:v>0.24295231180258167</c:v>
                </c:pt>
                <c:pt idx="94">
                  <c:v>0.2772560486392861</c:v>
                </c:pt>
                <c:pt idx="95">
                  <c:v>0.28460823554353443</c:v>
                </c:pt>
                <c:pt idx="96">
                  <c:v>0.28999064988976031</c:v>
                </c:pt>
                <c:pt idx="97">
                  <c:v>0.28997893964905108</c:v>
                </c:pt>
                <c:pt idx="98">
                  <c:v>0.30260140464719476</c:v>
                </c:pt>
                <c:pt idx="99">
                  <c:v>0.29948253108054279</c:v>
                </c:pt>
                <c:pt idx="100">
                  <c:v>0.30188937633955415</c:v>
                </c:pt>
                <c:pt idx="101">
                  <c:v>0.30773675397928357</c:v>
                </c:pt>
                <c:pt idx="102">
                  <c:v>0.32545311343626337</c:v>
                </c:pt>
                <c:pt idx="103">
                  <c:v>0.32481639916897742</c:v>
                </c:pt>
                <c:pt idx="104">
                  <c:v>0.32256186472557358</c:v>
                </c:pt>
                <c:pt idx="105">
                  <c:v>0.32813095580630491</c:v>
                </c:pt>
                <c:pt idx="106">
                  <c:v>0.3367436516293334</c:v>
                </c:pt>
                <c:pt idx="107">
                  <c:v>0.33621942460049004</c:v>
                </c:pt>
                <c:pt idx="108">
                  <c:v>0.33526590408589496</c:v>
                </c:pt>
                <c:pt idx="109">
                  <c:v>0.33431587755094083</c:v>
                </c:pt>
                <c:pt idx="110">
                  <c:v>0.33336933219265874</c:v>
                </c:pt>
                <c:pt idx="111">
                  <c:v>0.33242625525499303</c:v>
                </c:pt>
                <c:pt idx="112">
                  <c:v>0.33148663402863066</c:v>
                </c:pt>
                <c:pt idx="113">
                  <c:v>0.33785421041729691</c:v>
                </c:pt>
                <c:pt idx="114">
                  <c:v>0.33479123860177784</c:v>
                </c:pt>
                <c:pt idx="115">
                  <c:v>0.33316005725617781</c:v>
                </c:pt>
                <c:pt idx="116">
                  <c:v>0.32908846025169058</c:v>
                </c:pt>
                <c:pt idx="117">
                  <c:v>0.32366381253724408</c:v>
                </c:pt>
                <c:pt idx="118">
                  <c:v>0.3173762547823813</c:v>
                </c:pt>
                <c:pt idx="119">
                  <c:v>0.31990444479634572</c:v>
                </c:pt>
                <c:pt idx="120">
                  <c:v>0.31604272296672009</c:v>
                </c:pt>
                <c:pt idx="121">
                  <c:v>0.32221707097812147</c:v>
                </c:pt>
                <c:pt idx="122">
                  <c:v>0.32559770504904062</c:v>
                </c:pt>
                <c:pt idx="123">
                  <c:v>0.31929882635407059</c:v>
                </c:pt>
                <c:pt idx="124">
                  <c:v>0.31613689690089042</c:v>
                </c:pt>
                <c:pt idx="125">
                  <c:v>0.31818704728679259</c:v>
                </c:pt>
                <c:pt idx="126">
                  <c:v>0.32455226877989052</c:v>
                </c:pt>
                <c:pt idx="127">
                  <c:v>0.32010195415392195</c:v>
                </c:pt>
                <c:pt idx="128">
                  <c:v>0.31568070634464573</c:v>
                </c:pt>
                <c:pt idx="129">
                  <c:v>0.32541928014954569</c:v>
                </c:pt>
                <c:pt idx="130">
                  <c:v>0.33522819787308977</c:v>
                </c:pt>
                <c:pt idx="131">
                  <c:v>0.36304632290583683</c:v>
                </c:pt>
                <c:pt idx="132">
                  <c:v>0.36044289165627785</c:v>
                </c:pt>
                <c:pt idx="133">
                  <c:v>0.35705695103267765</c:v>
                </c:pt>
                <c:pt idx="134">
                  <c:v>0.35965383165533382</c:v>
                </c:pt>
                <c:pt idx="135">
                  <c:v>0.363089774515723</c:v>
                </c:pt>
                <c:pt idx="136">
                  <c:v>0.35906310296143662</c:v>
                </c:pt>
                <c:pt idx="137">
                  <c:v>0.35708941111535086</c:v>
                </c:pt>
                <c:pt idx="138">
                  <c:v>0.35565499787041188</c:v>
                </c:pt>
                <c:pt idx="139">
                  <c:v>0.35445786727512973</c:v>
                </c:pt>
                <c:pt idx="140">
                  <c:v>0.35177533180354548</c:v>
                </c:pt>
                <c:pt idx="141">
                  <c:v>0.35034073985740155</c:v>
                </c:pt>
                <c:pt idx="142">
                  <c:v>0.35430108986838227</c:v>
                </c:pt>
                <c:pt idx="143">
                  <c:v>0.34677158604069813</c:v>
                </c:pt>
                <c:pt idx="144">
                  <c:v>0.34240345930651417</c:v>
                </c:pt>
                <c:pt idx="145">
                  <c:v>0.35565068063321192</c:v>
                </c:pt>
                <c:pt idx="146">
                  <c:v>0.353421971603195</c:v>
                </c:pt>
                <c:pt idx="147">
                  <c:v>0.35086382706241015</c:v>
                </c:pt>
                <c:pt idx="148">
                  <c:v>0.34906535544135664</c:v>
                </c:pt>
                <c:pt idx="149">
                  <c:v>0.34688504879913828</c:v>
                </c:pt>
                <c:pt idx="150">
                  <c:v>0.34455469990539134</c:v>
                </c:pt>
                <c:pt idx="151">
                  <c:v>0.3418567828792376</c:v>
                </c:pt>
                <c:pt idx="152">
                  <c:v>0.34591987596838247</c:v>
                </c:pt>
                <c:pt idx="153">
                  <c:v>0.36398115361950711</c:v>
                </c:pt>
                <c:pt idx="154">
                  <c:v>0.36802678045804949</c:v>
                </c:pt>
                <c:pt idx="155">
                  <c:v>0.37474391822109376</c:v>
                </c:pt>
                <c:pt idx="156">
                  <c:v>0.37615454888029343</c:v>
                </c:pt>
                <c:pt idx="157">
                  <c:v>0.37969587367913737</c:v>
                </c:pt>
                <c:pt idx="158">
                  <c:v>0.37928169696198299</c:v>
                </c:pt>
                <c:pt idx="159">
                  <c:v>0.38702751409503888</c:v>
                </c:pt>
                <c:pt idx="160">
                  <c:v>0.38435183071343715</c:v>
                </c:pt>
                <c:pt idx="161">
                  <c:v>0.38087230204502154</c:v>
                </c:pt>
                <c:pt idx="162">
                  <c:v>0.3769912397028935</c:v>
                </c:pt>
                <c:pt idx="163">
                  <c:v>0.37303516998858488</c:v>
                </c:pt>
                <c:pt idx="164">
                  <c:v>0.36913109676294453</c:v>
                </c:pt>
                <c:pt idx="165">
                  <c:v>0.36546007167068562</c:v>
                </c:pt>
                <c:pt idx="166">
                  <c:v>0.36521774118841666</c:v>
                </c:pt>
                <c:pt idx="167">
                  <c:v>0.36159572497535108</c:v>
                </c:pt>
                <c:pt idx="168">
                  <c:v>0.35731038860703623</c:v>
                </c:pt>
                <c:pt idx="169">
                  <c:v>0.35151462078360995</c:v>
                </c:pt>
                <c:pt idx="170">
                  <c:v>0.34846251330324574</c:v>
                </c:pt>
                <c:pt idx="171">
                  <c:v>0.34459972424166052</c:v>
                </c:pt>
                <c:pt idx="172">
                  <c:v>0.34023575521056448</c:v>
                </c:pt>
                <c:pt idx="173">
                  <c:v>0.33555167968702504</c:v>
                </c:pt>
                <c:pt idx="174">
                  <c:v>0.33123376940001836</c:v>
                </c:pt>
                <c:pt idx="175">
                  <c:v>0.32809696101243391</c:v>
                </c:pt>
                <c:pt idx="176">
                  <c:v>0.33013460955489249</c:v>
                </c:pt>
                <c:pt idx="177">
                  <c:v>0.32442337919897335</c:v>
                </c:pt>
                <c:pt idx="178">
                  <c:v>0.31920196207489127</c:v>
                </c:pt>
                <c:pt idx="179">
                  <c:v>0.32330860685357532</c:v>
                </c:pt>
                <c:pt idx="180">
                  <c:v>0.31820691935569967</c:v>
                </c:pt>
                <c:pt idx="181">
                  <c:v>0.34835112082970143</c:v>
                </c:pt>
                <c:pt idx="182">
                  <c:v>0.35238512820568668</c:v>
                </c:pt>
                <c:pt idx="183">
                  <c:v>0.34812358436519875</c:v>
                </c:pt>
                <c:pt idx="184">
                  <c:v>0.34212124967989588</c:v>
                </c:pt>
                <c:pt idx="185">
                  <c:v>0.33865439939150022</c:v>
                </c:pt>
                <c:pt idx="186">
                  <c:v>0.34435595025119548</c:v>
                </c:pt>
                <c:pt idx="187">
                  <c:v>0.34556269196776657</c:v>
                </c:pt>
                <c:pt idx="188">
                  <c:v>0.33889591168402877</c:v>
                </c:pt>
                <c:pt idx="189">
                  <c:v>0.33596540794920882</c:v>
                </c:pt>
                <c:pt idx="190">
                  <c:v>0.33066339821425761</c:v>
                </c:pt>
                <c:pt idx="191">
                  <c:v>0.32525791388788761</c:v>
                </c:pt>
                <c:pt idx="192">
                  <c:v>0.31861814937102728</c:v>
                </c:pt>
                <c:pt idx="193">
                  <c:v>0.31809140600609409</c:v>
                </c:pt>
                <c:pt idx="194">
                  <c:v>0.31534985660078263</c:v>
                </c:pt>
                <c:pt idx="195">
                  <c:v>0.32532884237832971</c:v>
                </c:pt>
                <c:pt idx="196">
                  <c:v>0.33315651548562331</c:v>
                </c:pt>
                <c:pt idx="197">
                  <c:v>0.34965307034610082</c:v>
                </c:pt>
                <c:pt idx="198">
                  <c:v>0.38500144661974856</c:v>
                </c:pt>
                <c:pt idx="199">
                  <c:v>0.38352252712739932</c:v>
                </c:pt>
                <c:pt idx="200">
                  <c:v>0.37718671714708085</c:v>
                </c:pt>
                <c:pt idx="201">
                  <c:v>0.37023013012392203</c:v>
                </c:pt>
                <c:pt idx="202">
                  <c:v>0.36263774442838881</c:v>
                </c:pt>
                <c:pt idx="203">
                  <c:v>0.35386509704096847</c:v>
                </c:pt>
                <c:pt idx="204">
                  <c:v>0.34495408266039429</c:v>
                </c:pt>
                <c:pt idx="205">
                  <c:v>0.34384941327516794</c:v>
                </c:pt>
                <c:pt idx="206">
                  <c:v>0.34167364473840445</c:v>
                </c:pt>
                <c:pt idx="207">
                  <c:v>0.34372293001987675</c:v>
                </c:pt>
                <c:pt idx="208">
                  <c:v>0.34298123296424698</c:v>
                </c:pt>
                <c:pt idx="209">
                  <c:v>0.34181366249327449</c:v>
                </c:pt>
                <c:pt idx="210">
                  <c:v>0.34034043394145397</c:v>
                </c:pt>
                <c:pt idx="211">
                  <c:v>0.33467461366110518</c:v>
                </c:pt>
                <c:pt idx="212">
                  <c:v>0.38621320501909073</c:v>
                </c:pt>
                <c:pt idx="213">
                  <c:v>0.38664081016261942</c:v>
                </c:pt>
                <c:pt idx="214">
                  <c:v>0.376808694143141</c:v>
                </c:pt>
                <c:pt idx="215">
                  <c:v>0.37489951547927391</c:v>
                </c:pt>
                <c:pt idx="216">
                  <c:v>0.36768472763853144</c:v>
                </c:pt>
                <c:pt idx="217">
                  <c:v>0.35900148303288759</c:v>
                </c:pt>
                <c:pt idx="218">
                  <c:v>0.34850196925652721</c:v>
                </c:pt>
                <c:pt idx="219">
                  <c:v>0.33736076479130905</c:v>
                </c:pt>
                <c:pt idx="220">
                  <c:v>0.32650997983190266</c:v>
                </c:pt>
                <c:pt idx="221">
                  <c:v>0.32283867567752844</c:v>
                </c:pt>
                <c:pt idx="222">
                  <c:v>0.32221220382005722</c:v>
                </c:pt>
                <c:pt idx="223">
                  <c:v>0.37920071339646033</c:v>
                </c:pt>
                <c:pt idx="224">
                  <c:v>0.4017150947207706</c:v>
                </c:pt>
                <c:pt idx="225">
                  <c:v>0.40605822853003959</c:v>
                </c:pt>
                <c:pt idx="226">
                  <c:v>0.39804351361700629</c:v>
                </c:pt>
                <c:pt idx="227">
                  <c:v>0.39203723631553133</c:v>
                </c:pt>
                <c:pt idx="228">
                  <c:v>0.3873624160774285</c:v>
                </c:pt>
                <c:pt idx="229">
                  <c:v>0.37874355253939584</c:v>
                </c:pt>
                <c:pt idx="230">
                  <c:v>0.38780218351199436</c:v>
                </c:pt>
                <c:pt idx="231">
                  <c:v>0.3807310363301285</c:v>
                </c:pt>
                <c:pt idx="232">
                  <c:v>0.37070328058028212</c:v>
                </c:pt>
                <c:pt idx="233">
                  <c:v>0.35896445072673655</c:v>
                </c:pt>
                <c:pt idx="234">
                  <c:v>0.36029245796546749</c:v>
                </c:pt>
                <c:pt idx="235">
                  <c:v>0.36239403316413632</c:v>
                </c:pt>
                <c:pt idx="236">
                  <c:v>0.35534771952906219</c:v>
                </c:pt>
                <c:pt idx="237">
                  <c:v>0.34638915808175297</c:v>
                </c:pt>
                <c:pt idx="238">
                  <c:v>0.33948218472663372</c:v>
                </c:pt>
                <c:pt idx="239">
                  <c:v>0.32793249235088184</c:v>
                </c:pt>
                <c:pt idx="240">
                  <c:v>0.34255815756465546</c:v>
                </c:pt>
                <c:pt idx="241">
                  <c:v>0.3607649422628143</c:v>
                </c:pt>
                <c:pt idx="242">
                  <c:v>0.37147936793447822</c:v>
                </c:pt>
                <c:pt idx="243">
                  <c:v>0.36126081364371299</c:v>
                </c:pt>
                <c:pt idx="244">
                  <c:v>0.36472965186742157</c:v>
                </c:pt>
                <c:pt idx="245">
                  <c:v>0.38149973829531036</c:v>
                </c:pt>
                <c:pt idx="246">
                  <c:v>0.40561514911203855</c:v>
                </c:pt>
                <c:pt idx="247">
                  <c:v>0.43082570226694428</c:v>
                </c:pt>
                <c:pt idx="248">
                  <c:v>0.41665201764043525</c:v>
                </c:pt>
                <c:pt idx="249">
                  <c:v>0.40071270589893249</c:v>
                </c:pt>
                <c:pt idx="250">
                  <c:v>0.39952594730052127</c:v>
                </c:pt>
                <c:pt idx="251">
                  <c:v>0.39528301687633705</c:v>
                </c:pt>
                <c:pt idx="252">
                  <c:v>0.38222917589677952</c:v>
                </c:pt>
                <c:pt idx="253">
                  <c:v>0.37041193538601613</c:v>
                </c:pt>
                <c:pt idx="254">
                  <c:v>0.42131596044644193</c:v>
                </c:pt>
                <c:pt idx="255">
                  <c:v>0.4266034560253994</c:v>
                </c:pt>
                <c:pt idx="256">
                  <c:v>0.41856865741534033</c:v>
                </c:pt>
                <c:pt idx="257">
                  <c:v>0.42698880842958242</c:v>
                </c:pt>
                <c:pt idx="258">
                  <c:v>0.42072679260126777</c:v>
                </c:pt>
                <c:pt idx="259">
                  <c:v>0.43251666899184327</c:v>
                </c:pt>
                <c:pt idx="260">
                  <c:v>0.42444636271965297</c:v>
                </c:pt>
                <c:pt idx="261">
                  <c:v>0.41797648669781562</c:v>
                </c:pt>
                <c:pt idx="262">
                  <c:v>0.4064365906106574</c:v>
                </c:pt>
                <c:pt idx="263">
                  <c:v>0.40429977383394267</c:v>
                </c:pt>
                <c:pt idx="264">
                  <c:v>0.3913750370292568</c:v>
                </c:pt>
                <c:pt idx="265">
                  <c:v>0.37548402574072581</c:v>
                </c:pt>
                <c:pt idx="266">
                  <c:v>0.35874107944450484</c:v>
                </c:pt>
                <c:pt idx="267">
                  <c:v>0.38353791655616043</c:v>
                </c:pt>
                <c:pt idx="268">
                  <c:v>0.375542964402653</c:v>
                </c:pt>
                <c:pt idx="269">
                  <c:v>0.36424102375915213</c:v>
                </c:pt>
                <c:pt idx="270">
                  <c:v>0.35387163382813913</c:v>
                </c:pt>
                <c:pt idx="271">
                  <c:v>0.34955043809522623</c:v>
                </c:pt>
                <c:pt idx="272">
                  <c:v>0.33721307753111807</c:v>
                </c:pt>
                <c:pt idx="273">
                  <c:v>0.32543214256350572</c:v>
                </c:pt>
                <c:pt idx="274">
                  <c:v>0.3143127823875278</c:v>
                </c:pt>
                <c:pt idx="275">
                  <c:v>0.30684363489194155</c:v>
                </c:pt>
                <c:pt idx="276">
                  <c:v>0.29847303761803357</c:v>
                </c:pt>
                <c:pt idx="277">
                  <c:v>0.28867404649584871</c:v>
                </c:pt>
                <c:pt idx="278">
                  <c:v>0.27908226366955402</c:v>
                </c:pt>
                <c:pt idx="279">
                  <c:v>0.27052266842992034</c:v>
                </c:pt>
                <c:pt idx="280">
                  <c:v>0.26174952840125432</c:v>
                </c:pt>
                <c:pt idx="281">
                  <c:v>0.25227196627639892</c:v>
                </c:pt>
                <c:pt idx="282">
                  <c:v>0.2433900337292457</c:v>
                </c:pt>
                <c:pt idx="283">
                  <c:v>0.23403193077761217</c:v>
                </c:pt>
                <c:pt idx="284">
                  <c:v>0.23498971989019155</c:v>
                </c:pt>
                <c:pt idx="285">
                  <c:v>0.23588807642236184</c:v>
                </c:pt>
                <c:pt idx="286">
                  <c:v>0.26637288646637702</c:v>
                </c:pt>
                <c:pt idx="287">
                  <c:v>0.26243699056909242</c:v>
                </c:pt>
                <c:pt idx="288">
                  <c:v>0.25575485756906369</c:v>
                </c:pt>
                <c:pt idx="289">
                  <c:v>0.24810272286110249</c:v>
                </c:pt>
                <c:pt idx="290">
                  <c:v>0.23954022430251062</c:v>
                </c:pt>
                <c:pt idx="291">
                  <c:v>0.23081428929243805</c:v>
                </c:pt>
                <c:pt idx="292">
                  <c:v>0.22215924558818731</c:v>
                </c:pt>
                <c:pt idx="293">
                  <c:v>0.23146165370341629</c:v>
                </c:pt>
                <c:pt idx="294">
                  <c:v>0.22359536756992079</c:v>
                </c:pt>
                <c:pt idx="295">
                  <c:v>0.29037995644753878</c:v>
                </c:pt>
                <c:pt idx="296">
                  <c:v>0.28682090587774789</c:v>
                </c:pt>
                <c:pt idx="297">
                  <c:v>0.27655522560523427</c:v>
                </c:pt>
                <c:pt idx="298">
                  <c:v>0.26606708522426525</c:v>
                </c:pt>
                <c:pt idx="299">
                  <c:v>0.25702119143409552</c:v>
                </c:pt>
                <c:pt idx="300">
                  <c:v>0.24828317359167476</c:v>
                </c:pt>
                <c:pt idx="301">
                  <c:v>0.24678689524139499</c:v>
                </c:pt>
                <c:pt idx="302">
                  <c:v>0.23861514250948809</c:v>
                </c:pt>
                <c:pt idx="303">
                  <c:v>0.23699279213310256</c:v>
                </c:pt>
                <c:pt idx="304">
                  <c:v>0.22979983918947564</c:v>
                </c:pt>
                <c:pt idx="305">
                  <c:v>0.22302561038877636</c:v>
                </c:pt>
                <c:pt idx="306">
                  <c:v>0.22063088872657036</c:v>
                </c:pt>
                <c:pt idx="307">
                  <c:v>0.2134964205202369</c:v>
                </c:pt>
                <c:pt idx="308">
                  <c:v>0.25656952076088801</c:v>
                </c:pt>
                <c:pt idx="309">
                  <c:v>0.24933896108985668</c:v>
                </c:pt>
                <c:pt idx="310">
                  <c:v>0.24188688064729971</c:v>
                </c:pt>
                <c:pt idx="311">
                  <c:v>0.23419504027964924</c:v>
                </c:pt>
                <c:pt idx="312">
                  <c:v>0.2276120428075977</c:v>
                </c:pt>
                <c:pt idx="313">
                  <c:v>0.22297337985218132</c:v>
                </c:pt>
                <c:pt idx="314">
                  <c:v>0.22947685186774539</c:v>
                </c:pt>
                <c:pt idx="315">
                  <c:v>0.22646646366930515</c:v>
                </c:pt>
                <c:pt idx="316">
                  <c:v>0.22009283822960221</c:v>
                </c:pt>
                <c:pt idx="317">
                  <c:v>0.21307640406399861</c:v>
                </c:pt>
                <c:pt idx="318">
                  <c:v>0.20611135726349747</c:v>
                </c:pt>
                <c:pt idx="319">
                  <c:v>0.19958291184515917</c:v>
                </c:pt>
                <c:pt idx="320">
                  <c:v>0.19353903197122088</c:v>
                </c:pt>
                <c:pt idx="321">
                  <c:v>0.18818828889148095</c:v>
                </c:pt>
                <c:pt idx="322">
                  <c:v>0.1843104033147662</c:v>
                </c:pt>
                <c:pt idx="323">
                  <c:v>0.18045622390931884</c:v>
                </c:pt>
                <c:pt idx="324">
                  <c:v>0.22022435035085039</c:v>
                </c:pt>
                <c:pt idx="325">
                  <c:v>0.21481297072945124</c:v>
                </c:pt>
                <c:pt idx="326">
                  <c:v>0.20913762205751088</c:v>
                </c:pt>
                <c:pt idx="327">
                  <c:v>0.20273913999004592</c:v>
                </c:pt>
                <c:pt idx="328">
                  <c:v>0.19605747470224785</c:v>
                </c:pt>
                <c:pt idx="329">
                  <c:v>0.18954965834411305</c:v>
                </c:pt>
                <c:pt idx="330">
                  <c:v>0.1832015540440339</c:v>
                </c:pt>
                <c:pt idx="331">
                  <c:v>0.1772083467008663</c:v>
                </c:pt>
                <c:pt idx="332">
                  <c:v>0.17155019545439906</c:v>
                </c:pt>
                <c:pt idx="333">
                  <c:v>0.16693792157578366</c:v>
                </c:pt>
                <c:pt idx="334">
                  <c:v>0.16277894039247745</c:v>
                </c:pt>
                <c:pt idx="335">
                  <c:v>0.15855334021896675</c:v>
                </c:pt>
                <c:pt idx="336">
                  <c:v>0.15444612538307873</c:v>
                </c:pt>
                <c:pt idx="337">
                  <c:v>0.15077558423655982</c:v>
                </c:pt>
                <c:pt idx="338">
                  <c:v>0.14711864945583894</c:v>
                </c:pt>
                <c:pt idx="339">
                  <c:v>0.16305068561033978</c:v>
                </c:pt>
                <c:pt idx="340">
                  <c:v>0.15954659257920792</c:v>
                </c:pt>
                <c:pt idx="341">
                  <c:v>0.15599002788074565</c:v>
                </c:pt>
                <c:pt idx="342">
                  <c:v>0.15244993238223623</c:v>
                </c:pt>
                <c:pt idx="343">
                  <c:v>0.14861399352731883</c:v>
                </c:pt>
                <c:pt idx="344">
                  <c:v>0.14515493989608322</c:v>
                </c:pt>
                <c:pt idx="345">
                  <c:v>0.14167038404506196</c:v>
                </c:pt>
                <c:pt idx="346">
                  <c:v>0.13836140682222167</c:v>
                </c:pt>
                <c:pt idx="347">
                  <c:v>0.13504725670169621</c:v>
                </c:pt>
                <c:pt idx="348">
                  <c:v>0.13188416635697589</c:v>
                </c:pt>
                <c:pt idx="349">
                  <c:v>0.12889051894809606</c:v>
                </c:pt>
                <c:pt idx="350">
                  <c:v>0.12658322774239489</c:v>
                </c:pt>
                <c:pt idx="351">
                  <c:v>0.12613940703822943</c:v>
                </c:pt>
                <c:pt idx="352">
                  <c:v>0.18880880629328464</c:v>
                </c:pt>
                <c:pt idx="353">
                  <c:v>0.19233335156539064</c:v>
                </c:pt>
                <c:pt idx="354">
                  <c:v>0.18831019868975143</c:v>
                </c:pt>
                <c:pt idx="355">
                  <c:v>0.18475546000905393</c:v>
                </c:pt>
                <c:pt idx="356">
                  <c:v>0.18113110291237858</c:v>
                </c:pt>
                <c:pt idx="357">
                  <c:v>0.17764954840278688</c:v>
                </c:pt>
                <c:pt idx="358">
                  <c:v>0.17396364459542116</c:v>
                </c:pt>
                <c:pt idx="359">
                  <c:v>0.17028799295468197</c:v>
                </c:pt>
                <c:pt idx="360">
                  <c:v>0.16651241135902936</c:v>
                </c:pt>
                <c:pt idx="361">
                  <c:v>0.16307830771916995</c:v>
                </c:pt>
                <c:pt idx="362">
                  <c:v>0.15975620064437845</c:v>
                </c:pt>
                <c:pt idx="363">
                  <c:v>0.15643758173398833</c:v>
                </c:pt>
                <c:pt idx="364">
                  <c:v>0.15292857995760509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72-44DA-916C-3B3E7A7C1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25856"/>
        <c:axId val="158427392"/>
      </c:lineChart>
      <c:dateAx>
        <c:axId val="158425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8427392"/>
        <c:crosses val="autoZero"/>
        <c:auto val="1"/>
        <c:lblOffset val="100"/>
        <c:baseTimeUnit val="days"/>
      </c:dateAx>
      <c:valAx>
        <c:axId val="1584273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842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'Pablo_betteraves_2011-2012'!$G$1</c:f>
              <c:strCache>
                <c:ptCount val="1"/>
                <c:pt idx="0">
                  <c:v>theta 1500 kPa, wilt point</c:v>
                </c:pt>
              </c:strCache>
            </c:strRef>
          </c:tx>
          <c:marker>
            <c:symbol val="none"/>
          </c:marker>
          <c:cat>
            <c:numRef>
              <c:f>'Pablo_betteraves_2011-2012'!$A$2:$A$366</c:f>
              <c:numCache>
                <c:formatCode>m/d/yyyy</c:formatCode>
                <c:ptCount val="365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  <c:pt idx="23">
                  <c:v>40840</c:v>
                </c:pt>
                <c:pt idx="24">
                  <c:v>40841</c:v>
                </c:pt>
                <c:pt idx="25">
                  <c:v>40842</c:v>
                </c:pt>
                <c:pt idx="26">
                  <c:v>40843</c:v>
                </c:pt>
                <c:pt idx="27">
                  <c:v>40844</c:v>
                </c:pt>
                <c:pt idx="28">
                  <c:v>40845</c:v>
                </c:pt>
                <c:pt idx="29">
                  <c:v>40846</c:v>
                </c:pt>
                <c:pt idx="30">
                  <c:v>40847</c:v>
                </c:pt>
                <c:pt idx="31">
                  <c:v>40848</c:v>
                </c:pt>
                <c:pt idx="32">
                  <c:v>40849</c:v>
                </c:pt>
                <c:pt idx="33">
                  <c:v>40850</c:v>
                </c:pt>
                <c:pt idx="34">
                  <c:v>40851</c:v>
                </c:pt>
                <c:pt idx="35">
                  <c:v>40852</c:v>
                </c:pt>
                <c:pt idx="36">
                  <c:v>40853</c:v>
                </c:pt>
                <c:pt idx="37">
                  <c:v>40854</c:v>
                </c:pt>
                <c:pt idx="38">
                  <c:v>40855</c:v>
                </c:pt>
                <c:pt idx="39">
                  <c:v>40856</c:v>
                </c:pt>
                <c:pt idx="40">
                  <c:v>40857</c:v>
                </c:pt>
                <c:pt idx="41">
                  <c:v>40858</c:v>
                </c:pt>
                <c:pt idx="42">
                  <c:v>40859</c:v>
                </c:pt>
                <c:pt idx="43">
                  <c:v>40860</c:v>
                </c:pt>
                <c:pt idx="44">
                  <c:v>40861</c:v>
                </c:pt>
                <c:pt idx="45">
                  <c:v>40862</c:v>
                </c:pt>
                <c:pt idx="46">
                  <c:v>40863</c:v>
                </c:pt>
                <c:pt idx="47">
                  <c:v>40864</c:v>
                </c:pt>
                <c:pt idx="48">
                  <c:v>40865</c:v>
                </c:pt>
                <c:pt idx="49">
                  <c:v>40866</c:v>
                </c:pt>
                <c:pt idx="50">
                  <c:v>40867</c:v>
                </c:pt>
                <c:pt idx="51">
                  <c:v>40868</c:v>
                </c:pt>
                <c:pt idx="52">
                  <c:v>40869</c:v>
                </c:pt>
                <c:pt idx="53">
                  <c:v>40870</c:v>
                </c:pt>
                <c:pt idx="54">
                  <c:v>40871</c:v>
                </c:pt>
                <c:pt idx="55">
                  <c:v>40872</c:v>
                </c:pt>
                <c:pt idx="56">
                  <c:v>40873</c:v>
                </c:pt>
                <c:pt idx="57">
                  <c:v>40874</c:v>
                </c:pt>
                <c:pt idx="58">
                  <c:v>40875</c:v>
                </c:pt>
                <c:pt idx="59">
                  <c:v>40876</c:v>
                </c:pt>
                <c:pt idx="60">
                  <c:v>40877</c:v>
                </c:pt>
                <c:pt idx="61">
                  <c:v>40878</c:v>
                </c:pt>
                <c:pt idx="62">
                  <c:v>40879</c:v>
                </c:pt>
                <c:pt idx="63">
                  <c:v>40880</c:v>
                </c:pt>
                <c:pt idx="64">
                  <c:v>40881</c:v>
                </c:pt>
                <c:pt idx="65">
                  <c:v>40882</c:v>
                </c:pt>
                <c:pt idx="66">
                  <c:v>40883</c:v>
                </c:pt>
                <c:pt idx="67">
                  <c:v>40884</c:v>
                </c:pt>
                <c:pt idx="68">
                  <c:v>40885</c:v>
                </c:pt>
                <c:pt idx="69">
                  <c:v>40886</c:v>
                </c:pt>
                <c:pt idx="70">
                  <c:v>40887</c:v>
                </c:pt>
                <c:pt idx="71">
                  <c:v>40888</c:v>
                </c:pt>
                <c:pt idx="72">
                  <c:v>40889</c:v>
                </c:pt>
                <c:pt idx="73">
                  <c:v>40890</c:v>
                </c:pt>
                <c:pt idx="74">
                  <c:v>40891</c:v>
                </c:pt>
                <c:pt idx="75">
                  <c:v>40892</c:v>
                </c:pt>
                <c:pt idx="76">
                  <c:v>40893</c:v>
                </c:pt>
                <c:pt idx="77">
                  <c:v>40894</c:v>
                </c:pt>
                <c:pt idx="78">
                  <c:v>40895</c:v>
                </c:pt>
                <c:pt idx="79">
                  <c:v>40896</c:v>
                </c:pt>
                <c:pt idx="80">
                  <c:v>40897</c:v>
                </c:pt>
                <c:pt idx="81">
                  <c:v>40898</c:v>
                </c:pt>
                <c:pt idx="82">
                  <c:v>40899</c:v>
                </c:pt>
                <c:pt idx="83">
                  <c:v>40900</c:v>
                </c:pt>
                <c:pt idx="84">
                  <c:v>40901</c:v>
                </c:pt>
                <c:pt idx="85">
                  <c:v>40902</c:v>
                </c:pt>
                <c:pt idx="86">
                  <c:v>40903</c:v>
                </c:pt>
                <c:pt idx="87">
                  <c:v>40904</c:v>
                </c:pt>
                <c:pt idx="88">
                  <c:v>40905</c:v>
                </c:pt>
                <c:pt idx="89">
                  <c:v>40906</c:v>
                </c:pt>
                <c:pt idx="90">
                  <c:v>40907</c:v>
                </c:pt>
                <c:pt idx="91">
                  <c:v>40908</c:v>
                </c:pt>
                <c:pt idx="92">
                  <c:v>40909</c:v>
                </c:pt>
                <c:pt idx="93">
                  <c:v>40910</c:v>
                </c:pt>
                <c:pt idx="94">
                  <c:v>40911</c:v>
                </c:pt>
                <c:pt idx="95">
                  <c:v>40912</c:v>
                </c:pt>
                <c:pt idx="96">
                  <c:v>40913</c:v>
                </c:pt>
                <c:pt idx="97">
                  <c:v>40914</c:v>
                </c:pt>
                <c:pt idx="98">
                  <c:v>40915</c:v>
                </c:pt>
                <c:pt idx="99">
                  <c:v>40916</c:v>
                </c:pt>
                <c:pt idx="100">
                  <c:v>40917</c:v>
                </c:pt>
                <c:pt idx="101">
                  <c:v>40918</c:v>
                </c:pt>
                <c:pt idx="102">
                  <c:v>40919</c:v>
                </c:pt>
                <c:pt idx="103">
                  <c:v>40920</c:v>
                </c:pt>
                <c:pt idx="104">
                  <c:v>40921</c:v>
                </c:pt>
                <c:pt idx="105">
                  <c:v>40922</c:v>
                </c:pt>
                <c:pt idx="106">
                  <c:v>40923</c:v>
                </c:pt>
                <c:pt idx="107">
                  <c:v>40924</c:v>
                </c:pt>
                <c:pt idx="108">
                  <c:v>40925</c:v>
                </c:pt>
                <c:pt idx="109">
                  <c:v>40926</c:v>
                </c:pt>
                <c:pt idx="110">
                  <c:v>40927</c:v>
                </c:pt>
                <c:pt idx="111">
                  <c:v>40928</c:v>
                </c:pt>
                <c:pt idx="112">
                  <c:v>40929</c:v>
                </c:pt>
                <c:pt idx="113">
                  <c:v>40930</c:v>
                </c:pt>
                <c:pt idx="114">
                  <c:v>40931</c:v>
                </c:pt>
                <c:pt idx="115">
                  <c:v>40932</c:v>
                </c:pt>
                <c:pt idx="116">
                  <c:v>40933</c:v>
                </c:pt>
                <c:pt idx="117">
                  <c:v>40934</c:v>
                </c:pt>
                <c:pt idx="118">
                  <c:v>40935</c:v>
                </c:pt>
                <c:pt idx="119">
                  <c:v>40936</c:v>
                </c:pt>
                <c:pt idx="120">
                  <c:v>40937</c:v>
                </c:pt>
                <c:pt idx="121">
                  <c:v>40938</c:v>
                </c:pt>
                <c:pt idx="122">
                  <c:v>40939</c:v>
                </c:pt>
                <c:pt idx="123">
                  <c:v>40940</c:v>
                </c:pt>
                <c:pt idx="124">
                  <c:v>40941</c:v>
                </c:pt>
                <c:pt idx="125">
                  <c:v>40942</c:v>
                </c:pt>
                <c:pt idx="126">
                  <c:v>40943</c:v>
                </c:pt>
                <c:pt idx="127">
                  <c:v>40944</c:v>
                </c:pt>
                <c:pt idx="128">
                  <c:v>40945</c:v>
                </c:pt>
                <c:pt idx="129">
                  <c:v>40946</c:v>
                </c:pt>
                <c:pt idx="130">
                  <c:v>40947</c:v>
                </c:pt>
                <c:pt idx="131">
                  <c:v>40948</c:v>
                </c:pt>
                <c:pt idx="132">
                  <c:v>40949</c:v>
                </c:pt>
                <c:pt idx="133">
                  <c:v>40950</c:v>
                </c:pt>
                <c:pt idx="134">
                  <c:v>40951</c:v>
                </c:pt>
                <c:pt idx="135">
                  <c:v>40952</c:v>
                </c:pt>
                <c:pt idx="136">
                  <c:v>40953</c:v>
                </c:pt>
                <c:pt idx="137">
                  <c:v>40954</c:v>
                </c:pt>
                <c:pt idx="138">
                  <c:v>40955</c:v>
                </c:pt>
                <c:pt idx="139">
                  <c:v>40956</c:v>
                </c:pt>
                <c:pt idx="140">
                  <c:v>40957</c:v>
                </c:pt>
                <c:pt idx="141">
                  <c:v>40958</c:v>
                </c:pt>
                <c:pt idx="142">
                  <c:v>40959</c:v>
                </c:pt>
                <c:pt idx="143">
                  <c:v>40960</c:v>
                </c:pt>
                <c:pt idx="144">
                  <c:v>40961</c:v>
                </c:pt>
                <c:pt idx="145">
                  <c:v>40962</c:v>
                </c:pt>
                <c:pt idx="146">
                  <c:v>40963</c:v>
                </c:pt>
                <c:pt idx="147">
                  <c:v>40964</c:v>
                </c:pt>
                <c:pt idx="148">
                  <c:v>40965</c:v>
                </c:pt>
                <c:pt idx="149">
                  <c:v>40966</c:v>
                </c:pt>
                <c:pt idx="150">
                  <c:v>40967</c:v>
                </c:pt>
                <c:pt idx="151">
                  <c:v>40968</c:v>
                </c:pt>
                <c:pt idx="152">
                  <c:v>40969</c:v>
                </c:pt>
                <c:pt idx="153">
                  <c:v>40970</c:v>
                </c:pt>
                <c:pt idx="154">
                  <c:v>40971</c:v>
                </c:pt>
                <c:pt idx="155">
                  <c:v>40972</c:v>
                </c:pt>
                <c:pt idx="156">
                  <c:v>40973</c:v>
                </c:pt>
                <c:pt idx="157">
                  <c:v>40974</c:v>
                </c:pt>
                <c:pt idx="158">
                  <c:v>40975</c:v>
                </c:pt>
                <c:pt idx="159">
                  <c:v>40976</c:v>
                </c:pt>
                <c:pt idx="160">
                  <c:v>40977</c:v>
                </c:pt>
                <c:pt idx="161">
                  <c:v>40978</c:v>
                </c:pt>
                <c:pt idx="162">
                  <c:v>40979</c:v>
                </c:pt>
                <c:pt idx="163">
                  <c:v>40980</c:v>
                </c:pt>
                <c:pt idx="164">
                  <c:v>40981</c:v>
                </c:pt>
                <c:pt idx="165">
                  <c:v>40982</c:v>
                </c:pt>
                <c:pt idx="166">
                  <c:v>40983</c:v>
                </c:pt>
                <c:pt idx="167">
                  <c:v>40984</c:v>
                </c:pt>
                <c:pt idx="168">
                  <c:v>40985</c:v>
                </c:pt>
                <c:pt idx="169">
                  <c:v>40986</c:v>
                </c:pt>
                <c:pt idx="170">
                  <c:v>40987</c:v>
                </c:pt>
                <c:pt idx="171">
                  <c:v>40988</c:v>
                </c:pt>
                <c:pt idx="172">
                  <c:v>40989</c:v>
                </c:pt>
                <c:pt idx="173">
                  <c:v>40990</c:v>
                </c:pt>
                <c:pt idx="174">
                  <c:v>40991</c:v>
                </c:pt>
                <c:pt idx="175">
                  <c:v>40992</c:v>
                </c:pt>
                <c:pt idx="176">
                  <c:v>40993</c:v>
                </c:pt>
                <c:pt idx="177">
                  <c:v>40994</c:v>
                </c:pt>
                <c:pt idx="178">
                  <c:v>40995</c:v>
                </c:pt>
                <c:pt idx="179">
                  <c:v>40996</c:v>
                </c:pt>
                <c:pt idx="180">
                  <c:v>40997</c:v>
                </c:pt>
                <c:pt idx="181">
                  <c:v>40998</c:v>
                </c:pt>
                <c:pt idx="182">
                  <c:v>40999</c:v>
                </c:pt>
                <c:pt idx="183">
                  <c:v>41000</c:v>
                </c:pt>
                <c:pt idx="184">
                  <c:v>41001</c:v>
                </c:pt>
                <c:pt idx="185">
                  <c:v>41002</c:v>
                </c:pt>
                <c:pt idx="186">
                  <c:v>41003</c:v>
                </c:pt>
                <c:pt idx="187">
                  <c:v>41004</c:v>
                </c:pt>
                <c:pt idx="188">
                  <c:v>41005</c:v>
                </c:pt>
                <c:pt idx="189">
                  <c:v>41006</c:v>
                </c:pt>
                <c:pt idx="190">
                  <c:v>41007</c:v>
                </c:pt>
                <c:pt idx="191">
                  <c:v>41008</c:v>
                </c:pt>
                <c:pt idx="192">
                  <c:v>41009</c:v>
                </c:pt>
                <c:pt idx="193">
                  <c:v>41010</c:v>
                </c:pt>
                <c:pt idx="194">
                  <c:v>41011</c:v>
                </c:pt>
                <c:pt idx="195">
                  <c:v>41012</c:v>
                </c:pt>
                <c:pt idx="196">
                  <c:v>41013</c:v>
                </c:pt>
                <c:pt idx="197">
                  <c:v>41014</c:v>
                </c:pt>
                <c:pt idx="198">
                  <c:v>41015</c:v>
                </c:pt>
                <c:pt idx="199">
                  <c:v>41016</c:v>
                </c:pt>
                <c:pt idx="200">
                  <c:v>41017</c:v>
                </c:pt>
                <c:pt idx="201">
                  <c:v>41018</c:v>
                </c:pt>
                <c:pt idx="202">
                  <c:v>41019</c:v>
                </c:pt>
                <c:pt idx="203">
                  <c:v>41020</c:v>
                </c:pt>
                <c:pt idx="204">
                  <c:v>41021</c:v>
                </c:pt>
                <c:pt idx="205">
                  <c:v>41022</c:v>
                </c:pt>
                <c:pt idx="206">
                  <c:v>41023</c:v>
                </c:pt>
                <c:pt idx="207">
                  <c:v>41024</c:v>
                </c:pt>
                <c:pt idx="208">
                  <c:v>41025</c:v>
                </c:pt>
                <c:pt idx="209">
                  <c:v>41026</c:v>
                </c:pt>
                <c:pt idx="210">
                  <c:v>41027</c:v>
                </c:pt>
                <c:pt idx="211">
                  <c:v>41028</c:v>
                </c:pt>
                <c:pt idx="212">
                  <c:v>41029</c:v>
                </c:pt>
                <c:pt idx="213">
                  <c:v>41030</c:v>
                </c:pt>
                <c:pt idx="214">
                  <c:v>41031</c:v>
                </c:pt>
                <c:pt idx="215">
                  <c:v>41032</c:v>
                </c:pt>
                <c:pt idx="216">
                  <c:v>41033</c:v>
                </c:pt>
                <c:pt idx="217">
                  <c:v>41034</c:v>
                </c:pt>
                <c:pt idx="218">
                  <c:v>41035</c:v>
                </c:pt>
                <c:pt idx="219">
                  <c:v>41036</c:v>
                </c:pt>
                <c:pt idx="220">
                  <c:v>41037</c:v>
                </c:pt>
                <c:pt idx="221">
                  <c:v>41038</c:v>
                </c:pt>
                <c:pt idx="222">
                  <c:v>41039</c:v>
                </c:pt>
                <c:pt idx="223">
                  <c:v>41040</c:v>
                </c:pt>
                <c:pt idx="224">
                  <c:v>41041</c:v>
                </c:pt>
                <c:pt idx="225">
                  <c:v>41042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41048</c:v>
                </c:pt>
                <c:pt idx="232">
                  <c:v>41049</c:v>
                </c:pt>
                <c:pt idx="233">
                  <c:v>41050</c:v>
                </c:pt>
                <c:pt idx="234">
                  <c:v>41051</c:v>
                </c:pt>
                <c:pt idx="235">
                  <c:v>41052</c:v>
                </c:pt>
                <c:pt idx="236">
                  <c:v>41053</c:v>
                </c:pt>
                <c:pt idx="237">
                  <c:v>41054</c:v>
                </c:pt>
                <c:pt idx="238">
                  <c:v>41055</c:v>
                </c:pt>
                <c:pt idx="239">
                  <c:v>41056</c:v>
                </c:pt>
                <c:pt idx="240">
                  <c:v>41057</c:v>
                </c:pt>
                <c:pt idx="241">
                  <c:v>41058</c:v>
                </c:pt>
                <c:pt idx="242">
                  <c:v>41059</c:v>
                </c:pt>
                <c:pt idx="243">
                  <c:v>41060</c:v>
                </c:pt>
                <c:pt idx="244">
                  <c:v>41061</c:v>
                </c:pt>
                <c:pt idx="245">
                  <c:v>41062</c:v>
                </c:pt>
                <c:pt idx="246">
                  <c:v>41063</c:v>
                </c:pt>
                <c:pt idx="247">
                  <c:v>41064</c:v>
                </c:pt>
                <c:pt idx="248">
                  <c:v>41065</c:v>
                </c:pt>
                <c:pt idx="249">
                  <c:v>41066</c:v>
                </c:pt>
                <c:pt idx="250">
                  <c:v>41067</c:v>
                </c:pt>
                <c:pt idx="251">
                  <c:v>41068</c:v>
                </c:pt>
                <c:pt idx="252">
                  <c:v>41069</c:v>
                </c:pt>
                <c:pt idx="253">
                  <c:v>41070</c:v>
                </c:pt>
                <c:pt idx="254">
                  <c:v>41071</c:v>
                </c:pt>
                <c:pt idx="255">
                  <c:v>41072</c:v>
                </c:pt>
                <c:pt idx="256">
                  <c:v>41073</c:v>
                </c:pt>
                <c:pt idx="257">
                  <c:v>41074</c:v>
                </c:pt>
                <c:pt idx="258">
                  <c:v>41075</c:v>
                </c:pt>
                <c:pt idx="259">
                  <c:v>41076</c:v>
                </c:pt>
                <c:pt idx="260">
                  <c:v>41077</c:v>
                </c:pt>
                <c:pt idx="261">
                  <c:v>41078</c:v>
                </c:pt>
                <c:pt idx="262">
                  <c:v>41079</c:v>
                </c:pt>
                <c:pt idx="263">
                  <c:v>41080</c:v>
                </c:pt>
                <c:pt idx="264">
                  <c:v>41081</c:v>
                </c:pt>
                <c:pt idx="265">
                  <c:v>41082</c:v>
                </c:pt>
                <c:pt idx="266">
                  <c:v>41083</c:v>
                </c:pt>
                <c:pt idx="267">
                  <c:v>41084</c:v>
                </c:pt>
                <c:pt idx="268">
                  <c:v>41085</c:v>
                </c:pt>
                <c:pt idx="269">
                  <c:v>41086</c:v>
                </c:pt>
                <c:pt idx="270">
                  <c:v>41087</c:v>
                </c:pt>
                <c:pt idx="271">
                  <c:v>41088</c:v>
                </c:pt>
                <c:pt idx="272">
                  <c:v>41089</c:v>
                </c:pt>
                <c:pt idx="273">
                  <c:v>41090</c:v>
                </c:pt>
                <c:pt idx="274">
                  <c:v>41091</c:v>
                </c:pt>
                <c:pt idx="275">
                  <c:v>41092</c:v>
                </c:pt>
                <c:pt idx="276">
                  <c:v>41093</c:v>
                </c:pt>
                <c:pt idx="277">
                  <c:v>41094</c:v>
                </c:pt>
                <c:pt idx="278">
                  <c:v>41095</c:v>
                </c:pt>
                <c:pt idx="279">
                  <c:v>41096</c:v>
                </c:pt>
                <c:pt idx="280">
                  <c:v>41097</c:v>
                </c:pt>
                <c:pt idx="281">
                  <c:v>41098</c:v>
                </c:pt>
                <c:pt idx="282">
                  <c:v>41099</c:v>
                </c:pt>
                <c:pt idx="283">
                  <c:v>41100</c:v>
                </c:pt>
                <c:pt idx="284">
                  <c:v>41101</c:v>
                </c:pt>
                <c:pt idx="285">
                  <c:v>41102</c:v>
                </c:pt>
                <c:pt idx="286">
                  <c:v>41103</c:v>
                </c:pt>
                <c:pt idx="287">
                  <c:v>41104</c:v>
                </c:pt>
                <c:pt idx="288">
                  <c:v>41105</c:v>
                </c:pt>
                <c:pt idx="289">
                  <c:v>41106</c:v>
                </c:pt>
                <c:pt idx="290">
                  <c:v>41107</c:v>
                </c:pt>
                <c:pt idx="291">
                  <c:v>41108</c:v>
                </c:pt>
                <c:pt idx="292">
                  <c:v>41109</c:v>
                </c:pt>
                <c:pt idx="293">
                  <c:v>41110</c:v>
                </c:pt>
                <c:pt idx="294">
                  <c:v>41111</c:v>
                </c:pt>
                <c:pt idx="295">
                  <c:v>41112</c:v>
                </c:pt>
                <c:pt idx="296">
                  <c:v>41113</c:v>
                </c:pt>
                <c:pt idx="297">
                  <c:v>41114</c:v>
                </c:pt>
                <c:pt idx="298">
                  <c:v>41115</c:v>
                </c:pt>
                <c:pt idx="299">
                  <c:v>41116</c:v>
                </c:pt>
                <c:pt idx="300">
                  <c:v>41117</c:v>
                </c:pt>
                <c:pt idx="301">
                  <c:v>41118</c:v>
                </c:pt>
                <c:pt idx="302">
                  <c:v>41119</c:v>
                </c:pt>
                <c:pt idx="303">
                  <c:v>41120</c:v>
                </c:pt>
                <c:pt idx="304">
                  <c:v>41121</c:v>
                </c:pt>
                <c:pt idx="305">
                  <c:v>41122</c:v>
                </c:pt>
                <c:pt idx="306">
                  <c:v>41123</c:v>
                </c:pt>
                <c:pt idx="307">
                  <c:v>41124</c:v>
                </c:pt>
                <c:pt idx="308">
                  <c:v>41125</c:v>
                </c:pt>
                <c:pt idx="309">
                  <c:v>41126</c:v>
                </c:pt>
                <c:pt idx="310">
                  <c:v>41127</c:v>
                </c:pt>
                <c:pt idx="311">
                  <c:v>41128</c:v>
                </c:pt>
                <c:pt idx="312">
                  <c:v>41129</c:v>
                </c:pt>
                <c:pt idx="313">
                  <c:v>41130</c:v>
                </c:pt>
                <c:pt idx="314">
                  <c:v>41131</c:v>
                </c:pt>
                <c:pt idx="315">
                  <c:v>41132</c:v>
                </c:pt>
                <c:pt idx="316">
                  <c:v>41133</c:v>
                </c:pt>
                <c:pt idx="317">
                  <c:v>41134</c:v>
                </c:pt>
                <c:pt idx="318">
                  <c:v>41135</c:v>
                </c:pt>
                <c:pt idx="319">
                  <c:v>41136</c:v>
                </c:pt>
                <c:pt idx="320">
                  <c:v>41137</c:v>
                </c:pt>
                <c:pt idx="321">
                  <c:v>41138</c:v>
                </c:pt>
                <c:pt idx="322">
                  <c:v>41139</c:v>
                </c:pt>
                <c:pt idx="323">
                  <c:v>41140</c:v>
                </c:pt>
                <c:pt idx="324">
                  <c:v>41141</c:v>
                </c:pt>
                <c:pt idx="325">
                  <c:v>41142</c:v>
                </c:pt>
                <c:pt idx="326">
                  <c:v>41143</c:v>
                </c:pt>
                <c:pt idx="327">
                  <c:v>41144</c:v>
                </c:pt>
                <c:pt idx="328">
                  <c:v>41145</c:v>
                </c:pt>
                <c:pt idx="329">
                  <c:v>41146</c:v>
                </c:pt>
                <c:pt idx="330">
                  <c:v>41147</c:v>
                </c:pt>
                <c:pt idx="331">
                  <c:v>41148</c:v>
                </c:pt>
                <c:pt idx="332">
                  <c:v>41149</c:v>
                </c:pt>
                <c:pt idx="333">
                  <c:v>41150</c:v>
                </c:pt>
                <c:pt idx="334">
                  <c:v>41151</c:v>
                </c:pt>
                <c:pt idx="335">
                  <c:v>41152</c:v>
                </c:pt>
                <c:pt idx="336">
                  <c:v>41153</c:v>
                </c:pt>
                <c:pt idx="337">
                  <c:v>41154</c:v>
                </c:pt>
                <c:pt idx="338">
                  <c:v>41155</c:v>
                </c:pt>
                <c:pt idx="339">
                  <c:v>41156</c:v>
                </c:pt>
                <c:pt idx="340">
                  <c:v>41157</c:v>
                </c:pt>
                <c:pt idx="341">
                  <c:v>41158</c:v>
                </c:pt>
                <c:pt idx="342">
                  <c:v>41159</c:v>
                </c:pt>
                <c:pt idx="343">
                  <c:v>41160</c:v>
                </c:pt>
                <c:pt idx="344">
                  <c:v>41161</c:v>
                </c:pt>
                <c:pt idx="345">
                  <c:v>41162</c:v>
                </c:pt>
                <c:pt idx="346">
                  <c:v>41163</c:v>
                </c:pt>
                <c:pt idx="347">
                  <c:v>41164</c:v>
                </c:pt>
                <c:pt idx="348">
                  <c:v>41165</c:v>
                </c:pt>
                <c:pt idx="349">
                  <c:v>41166</c:v>
                </c:pt>
                <c:pt idx="350">
                  <c:v>41167</c:v>
                </c:pt>
                <c:pt idx="351">
                  <c:v>41168</c:v>
                </c:pt>
                <c:pt idx="352">
                  <c:v>41169</c:v>
                </c:pt>
                <c:pt idx="353">
                  <c:v>41170</c:v>
                </c:pt>
                <c:pt idx="354">
                  <c:v>41171</c:v>
                </c:pt>
                <c:pt idx="355">
                  <c:v>41172</c:v>
                </c:pt>
                <c:pt idx="356">
                  <c:v>41173</c:v>
                </c:pt>
                <c:pt idx="357">
                  <c:v>41174</c:v>
                </c:pt>
                <c:pt idx="358">
                  <c:v>41175</c:v>
                </c:pt>
                <c:pt idx="359">
                  <c:v>41176</c:v>
                </c:pt>
                <c:pt idx="360">
                  <c:v>41177</c:v>
                </c:pt>
                <c:pt idx="361">
                  <c:v>41178</c:v>
                </c:pt>
                <c:pt idx="362">
                  <c:v>41179</c:v>
                </c:pt>
                <c:pt idx="363">
                  <c:v>41180</c:v>
                </c:pt>
                <c:pt idx="364">
                  <c:v>41181</c:v>
                </c:pt>
              </c:numCache>
            </c:numRef>
          </c:cat>
          <c:val>
            <c:numRef>
              <c:f>'Pablo_betteraves_2011-2012'!$G$2:$G$513</c:f>
              <c:numCache>
                <c:formatCode>0.00</c:formatCode>
                <c:ptCount val="512"/>
                <c:pt idx="0">
                  <c:v>0.19041151000000001</c:v>
                </c:pt>
                <c:pt idx="1">
                  <c:v>0.19041151000000001</c:v>
                </c:pt>
                <c:pt idx="2">
                  <c:v>0.19041151000000001</c:v>
                </c:pt>
                <c:pt idx="3">
                  <c:v>0.19041151000000001</c:v>
                </c:pt>
                <c:pt idx="4">
                  <c:v>0.19041151000000001</c:v>
                </c:pt>
                <c:pt idx="5">
                  <c:v>0.19041151000000001</c:v>
                </c:pt>
                <c:pt idx="6">
                  <c:v>0.19041151000000001</c:v>
                </c:pt>
                <c:pt idx="7">
                  <c:v>0.19041151000000001</c:v>
                </c:pt>
                <c:pt idx="8">
                  <c:v>0.19041151000000001</c:v>
                </c:pt>
                <c:pt idx="9">
                  <c:v>0.19041151000000001</c:v>
                </c:pt>
                <c:pt idx="10">
                  <c:v>0.19041151000000001</c:v>
                </c:pt>
                <c:pt idx="11">
                  <c:v>0.19041151000000001</c:v>
                </c:pt>
                <c:pt idx="12">
                  <c:v>0.19041151000000001</c:v>
                </c:pt>
                <c:pt idx="13">
                  <c:v>0.19041151000000001</c:v>
                </c:pt>
                <c:pt idx="14">
                  <c:v>0.19041151000000001</c:v>
                </c:pt>
                <c:pt idx="15">
                  <c:v>0.19041151000000001</c:v>
                </c:pt>
                <c:pt idx="16">
                  <c:v>0.19041151000000001</c:v>
                </c:pt>
                <c:pt idx="17">
                  <c:v>0.19041151000000001</c:v>
                </c:pt>
                <c:pt idx="18">
                  <c:v>0.19041151000000001</c:v>
                </c:pt>
                <c:pt idx="19">
                  <c:v>0.19041151000000001</c:v>
                </c:pt>
                <c:pt idx="20">
                  <c:v>0.19041151000000001</c:v>
                </c:pt>
                <c:pt idx="21">
                  <c:v>0.19041151000000001</c:v>
                </c:pt>
                <c:pt idx="22">
                  <c:v>0.19041151000000001</c:v>
                </c:pt>
                <c:pt idx="23">
                  <c:v>0.19041151000000001</c:v>
                </c:pt>
                <c:pt idx="24">
                  <c:v>0.19041151000000001</c:v>
                </c:pt>
                <c:pt idx="25">
                  <c:v>0.19041151000000001</c:v>
                </c:pt>
                <c:pt idx="26">
                  <c:v>0.19041151000000001</c:v>
                </c:pt>
                <c:pt idx="27">
                  <c:v>0.19041151000000001</c:v>
                </c:pt>
                <c:pt idx="28">
                  <c:v>0.19041151000000001</c:v>
                </c:pt>
                <c:pt idx="29">
                  <c:v>0.19041151000000001</c:v>
                </c:pt>
                <c:pt idx="30">
                  <c:v>0.19041151000000001</c:v>
                </c:pt>
                <c:pt idx="31">
                  <c:v>0.19041151000000001</c:v>
                </c:pt>
                <c:pt idx="32">
                  <c:v>0.19041151000000001</c:v>
                </c:pt>
                <c:pt idx="33">
                  <c:v>0.19041151000000001</c:v>
                </c:pt>
                <c:pt idx="34">
                  <c:v>0.19041151000000001</c:v>
                </c:pt>
                <c:pt idx="35">
                  <c:v>0.19041151000000001</c:v>
                </c:pt>
                <c:pt idx="36">
                  <c:v>0.19041151000000001</c:v>
                </c:pt>
                <c:pt idx="37">
                  <c:v>0.19041151000000001</c:v>
                </c:pt>
                <c:pt idx="38">
                  <c:v>0.19041151000000001</c:v>
                </c:pt>
                <c:pt idx="39">
                  <c:v>0.19041151000000001</c:v>
                </c:pt>
                <c:pt idx="40">
                  <c:v>0.19041151000000001</c:v>
                </c:pt>
                <c:pt idx="41">
                  <c:v>0.19041151000000001</c:v>
                </c:pt>
                <c:pt idx="42">
                  <c:v>0.19041151000000001</c:v>
                </c:pt>
                <c:pt idx="43">
                  <c:v>0.19041151000000001</c:v>
                </c:pt>
                <c:pt idx="44">
                  <c:v>0.19041151000000001</c:v>
                </c:pt>
                <c:pt idx="45">
                  <c:v>0.19041151000000001</c:v>
                </c:pt>
                <c:pt idx="46">
                  <c:v>0.19041151000000001</c:v>
                </c:pt>
                <c:pt idx="47">
                  <c:v>0.19041151000000001</c:v>
                </c:pt>
                <c:pt idx="48">
                  <c:v>0.19041151000000001</c:v>
                </c:pt>
                <c:pt idx="49">
                  <c:v>0.19041151000000001</c:v>
                </c:pt>
                <c:pt idx="50">
                  <c:v>0.19041151000000001</c:v>
                </c:pt>
                <c:pt idx="51">
                  <c:v>0.19041151000000001</c:v>
                </c:pt>
                <c:pt idx="52">
                  <c:v>0.19041151000000001</c:v>
                </c:pt>
                <c:pt idx="53">
                  <c:v>0.19041151000000001</c:v>
                </c:pt>
                <c:pt idx="54">
                  <c:v>0.19041151000000001</c:v>
                </c:pt>
                <c:pt idx="55">
                  <c:v>0.19041151000000001</c:v>
                </c:pt>
                <c:pt idx="56">
                  <c:v>0.19041151000000001</c:v>
                </c:pt>
                <c:pt idx="57">
                  <c:v>0.19041151000000001</c:v>
                </c:pt>
                <c:pt idx="58">
                  <c:v>0.19041151000000001</c:v>
                </c:pt>
                <c:pt idx="59">
                  <c:v>0.19041151000000001</c:v>
                </c:pt>
                <c:pt idx="60">
                  <c:v>0.19041151000000001</c:v>
                </c:pt>
                <c:pt idx="61">
                  <c:v>0.19041151000000001</c:v>
                </c:pt>
                <c:pt idx="62">
                  <c:v>0.19041151000000001</c:v>
                </c:pt>
                <c:pt idx="63">
                  <c:v>0.19041151000000001</c:v>
                </c:pt>
                <c:pt idx="64">
                  <c:v>0.19041151000000001</c:v>
                </c:pt>
                <c:pt idx="65">
                  <c:v>0.19041151000000001</c:v>
                </c:pt>
                <c:pt idx="66">
                  <c:v>0.19041151000000001</c:v>
                </c:pt>
                <c:pt idx="67">
                  <c:v>0.19041151000000001</c:v>
                </c:pt>
                <c:pt idx="68">
                  <c:v>0.19041151000000001</c:v>
                </c:pt>
                <c:pt idx="69">
                  <c:v>0.19041151000000001</c:v>
                </c:pt>
                <c:pt idx="70">
                  <c:v>0.19041151000000001</c:v>
                </c:pt>
                <c:pt idx="71">
                  <c:v>0.19041151000000001</c:v>
                </c:pt>
                <c:pt idx="72">
                  <c:v>0.19041151000000001</c:v>
                </c:pt>
                <c:pt idx="73">
                  <c:v>0.19041151000000001</c:v>
                </c:pt>
                <c:pt idx="74">
                  <c:v>0.19041151000000001</c:v>
                </c:pt>
                <c:pt idx="75">
                  <c:v>0.19041151000000001</c:v>
                </c:pt>
                <c:pt idx="76">
                  <c:v>0.19041151000000001</c:v>
                </c:pt>
                <c:pt idx="77">
                  <c:v>0.19041151000000001</c:v>
                </c:pt>
                <c:pt idx="78">
                  <c:v>0.19041151000000001</c:v>
                </c:pt>
                <c:pt idx="79">
                  <c:v>0.19041151000000001</c:v>
                </c:pt>
                <c:pt idx="80">
                  <c:v>0.19041151000000001</c:v>
                </c:pt>
                <c:pt idx="81">
                  <c:v>0.19041151000000001</c:v>
                </c:pt>
                <c:pt idx="82">
                  <c:v>0.19041151000000001</c:v>
                </c:pt>
                <c:pt idx="83">
                  <c:v>0.19041151000000001</c:v>
                </c:pt>
                <c:pt idx="84">
                  <c:v>0.19041151000000001</c:v>
                </c:pt>
                <c:pt idx="85">
                  <c:v>0.19041151000000001</c:v>
                </c:pt>
                <c:pt idx="86">
                  <c:v>0.19041151000000001</c:v>
                </c:pt>
                <c:pt idx="87">
                  <c:v>0.19041151000000001</c:v>
                </c:pt>
                <c:pt idx="88">
                  <c:v>0.19041151000000001</c:v>
                </c:pt>
                <c:pt idx="89">
                  <c:v>0.19041151000000001</c:v>
                </c:pt>
                <c:pt idx="90">
                  <c:v>0.19041151000000001</c:v>
                </c:pt>
                <c:pt idx="91">
                  <c:v>0.19041151000000001</c:v>
                </c:pt>
                <c:pt idx="92">
                  <c:v>0.19041151000000001</c:v>
                </c:pt>
                <c:pt idx="93">
                  <c:v>0.19041151000000001</c:v>
                </c:pt>
                <c:pt idx="94">
                  <c:v>0.19041151000000001</c:v>
                </c:pt>
                <c:pt idx="95">
                  <c:v>0.19041151000000001</c:v>
                </c:pt>
                <c:pt idx="96">
                  <c:v>0.19041151000000001</c:v>
                </c:pt>
                <c:pt idx="97">
                  <c:v>0.19041151000000001</c:v>
                </c:pt>
                <c:pt idx="98">
                  <c:v>0.19041151000000001</c:v>
                </c:pt>
                <c:pt idx="99">
                  <c:v>0.19041151000000001</c:v>
                </c:pt>
                <c:pt idx="100">
                  <c:v>0.19041151000000001</c:v>
                </c:pt>
                <c:pt idx="101">
                  <c:v>0.19041151000000001</c:v>
                </c:pt>
                <c:pt idx="102">
                  <c:v>0.19041151000000001</c:v>
                </c:pt>
                <c:pt idx="103">
                  <c:v>0.19041151000000001</c:v>
                </c:pt>
                <c:pt idx="104">
                  <c:v>0.19041151000000001</c:v>
                </c:pt>
                <c:pt idx="105">
                  <c:v>0.19041151000000001</c:v>
                </c:pt>
                <c:pt idx="106">
                  <c:v>0.19041151000000001</c:v>
                </c:pt>
                <c:pt idx="107">
                  <c:v>0.19041151000000001</c:v>
                </c:pt>
                <c:pt idx="108">
                  <c:v>0.19041151000000001</c:v>
                </c:pt>
                <c:pt idx="109">
                  <c:v>0.19041151000000001</c:v>
                </c:pt>
                <c:pt idx="110">
                  <c:v>0.19041151000000001</c:v>
                </c:pt>
                <c:pt idx="111">
                  <c:v>0.19041151000000001</c:v>
                </c:pt>
                <c:pt idx="112">
                  <c:v>0.19041151000000001</c:v>
                </c:pt>
                <c:pt idx="113">
                  <c:v>0.19041151000000001</c:v>
                </c:pt>
                <c:pt idx="114">
                  <c:v>0.19041151000000001</c:v>
                </c:pt>
                <c:pt idx="115">
                  <c:v>0.19041151000000001</c:v>
                </c:pt>
                <c:pt idx="116">
                  <c:v>0.19041151000000001</c:v>
                </c:pt>
                <c:pt idx="117">
                  <c:v>0.19041151000000001</c:v>
                </c:pt>
                <c:pt idx="118">
                  <c:v>0.19041151000000001</c:v>
                </c:pt>
                <c:pt idx="119">
                  <c:v>0.19041151000000001</c:v>
                </c:pt>
                <c:pt idx="120">
                  <c:v>0.19041151000000001</c:v>
                </c:pt>
                <c:pt idx="121">
                  <c:v>0.19041151000000001</c:v>
                </c:pt>
                <c:pt idx="122">
                  <c:v>0.19041151000000001</c:v>
                </c:pt>
                <c:pt idx="123">
                  <c:v>0.19041151000000001</c:v>
                </c:pt>
                <c:pt idx="124">
                  <c:v>0.19041151000000001</c:v>
                </c:pt>
                <c:pt idx="125">
                  <c:v>0.19041151000000001</c:v>
                </c:pt>
                <c:pt idx="126">
                  <c:v>0.19041151000000001</c:v>
                </c:pt>
                <c:pt idx="127">
                  <c:v>0.19041151000000001</c:v>
                </c:pt>
                <c:pt idx="128">
                  <c:v>0.19041151000000001</c:v>
                </c:pt>
                <c:pt idx="129">
                  <c:v>0.19041151000000001</c:v>
                </c:pt>
                <c:pt idx="130">
                  <c:v>0.19041151000000001</c:v>
                </c:pt>
                <c:pt idx="131">
                  <c:v>0.19041151000000001</c:v>
                </c:pt>
                <c:pt idx="132">
                  <c:v>0.19041151000000001</c:v>
                </c:pt>
                <c:pt idx="133">
                  <c:v>0.19041151000000001</c:v>
                </c:pt>
                <c:pt idx="134">
                  <c:v>0.19041151000000001</c:v>
                </c:pt>
                <c:pt idx="135">
                  <c:v>0.19041151000000001</c:v>
                </c:pt>
                <c:pt idx="136">
                  <c:v>0.19041151000000001</c:v>
                </c:pt>
                <c:pt idx="137">
                  <c:v>0.19041151000000001</c:v>
                </c:pt>
                <c:pt idx="138">
                  <c:v>0.19041151000000001</c:v>
                </c:pt>
                <c:pt idx="139">
                  <c:v>0.19041151000000001</c:v>
                </c:pt>
                <c:pt idx="140">
                  <c:v>0.19041151000000001</c:v>
                </c:pt>
                <c:pt idx="141">
                  <c:v>0.19041151000000001</c:v>
                </c:pt>
                <c:pt idx="142">
                  <c:v>0.19041151000000001</c:v>
                </c:pt>
                <c:pt idx="143">
                  <c:v>0.19041151000000001</c:v>
                </c:pt>
                <c:pt idx="144">
                  <c:v>0.19041151000000001</c:v>
                </c:pt>
                <c:pt idx="145">
                  <c:v>0.19041151000000001</c:v>
                </c:pt>
                <c:pt idx="146">
                  <c:v>0.19041151000000001</c:v>
                </c:pt>
                <c:pt idx="147">
                  <c:v>0.19041151000000001</c:v>
                </c:pt>
                <c:pt idx="148">
                  <c:v>0.19041151000000001</c:v>
                </c:pt>
                <c:pt idx="149">
                  <c:v>0.19041151000000001</c:v>
                </c:pt>
                <c:pt idx="150">
                  <c:v>0.19041151000000001</c:v>
                </c:pt>
                <c:pt idx="151">
                  <c:v>0.19041151000000001</c:v>
                </c:pt>
                <c:pt idx="152">
                  <c:v>0.19041151000000001</c:v>
                </c:pt>
                <c:pt idx="153">
                  <c:v>0.19041151000000001</c:v>
                </c:pt>
                <c:pt idx="154">
                  <c:v>0.19041151000000001</c:v>
                </c:pt>
                <c:pt idx="155">
                  <c:v>0.19041151000000001</c:v>
                </c:pt>
                <c:pt idx="156">
                  <c:v>0.19041151000000001</c:v>
                </c:pt>
                <c:pt idx="157">
                  <c:v>0.19041151000000001</c:v>
                </c:pt>
                <c:pt idx="158">
                  <c:v>0.19041151000000001</c:v>
                </c:pt>
                <c:pt idx="159">
                  <c:v>0.19041151000000001</c:v>
                </c:pt>
                <c:pt idx="160">
                  <c:v>0.19041151000000001</c:v>
                </c:pt>
                <c:pt idx="161">
                  <c:v>0.19041151000000001</c:v>
                </c:pt>
                <c:pt idx="162">
                  <c:v>0.19041151000000001</c:v>
                </c:pt>
                <c:pt idx="163">
                  <c:v>0.19041151000000001</c:v>
                </c:pt>
                <c:pt idx="164">
                  <c:v>0.19041151000000001</c:v>
                </c:pt>
                <c:pt idx="165">
                  <c:v>0.19041151000000001</c:v>
                </c:pt>
                <c:pt idx="166">
                  <c:v>0.19041151000000001</c:v>
                </c:pt>
                <c:pt idx="167">
                  <c:v>0.19041151000000001</c:v>
                </c:pt>
                <c:pt idx="168">
                  <c:v>0.19041151000000001</c:v>
                </c:pt>
                <c:pt idx="169">
                  <c:v>0.19041151000000001</c:v>
                </c:pt>
                <c:pt idx="170">
                  <c:v>0.19041151000000001</c:v>
                </c:pt>
                <c:pt idx="171">
                  <c:v>0.19041151000000001</c:v>
                </c:pt>
                <c:pt idx="172">
                  <c:v>0.19041151000000001</c:v>
                </c:pt>
                <c:pt idx="173">
                  <c:v>0.19041151000000001</c:v>
                </c:pt>
                <c:pt idx="174">
                  <c:v>0.19041151000000001</c:v>
                </c:pt>
                <c:pt idx="175">
                  <c:v>0.19041151000000001</c:v>
                </c:pt>
                <c:pt idx="176">
                  <c:v>0.19041151000000001</c:v>
                </c:pt>
                <c:pt idx="177">
                  <c:v>0.19041151000000001</c:v>
                </c:pt>
                <c:pt idx="178">
                  <c:v>0.19041151000000001</c:v>
                </c:pt>
                <c:pt idx="179">
                  <c:v>0.19041151000000001</c:v>
                </c:pt>
                <c:pt idx="180">
                  <c:v>0.19041151000000001</c:v>
                </c:pt>
                <c:pt idx="181">
                  <c:v>0.19041151000000001</c:v>
                </c:pt>
                <c:pt idx="182">
                  <c:v>0.19041151000000001</c:v>
                </c:pt>
                <c:pt idx="183">
                  <c:v>0.19041151000000001</c:v>
                </c:pt>
                <c:pt idx="184">
                  <c:v>0.19041151000000001</c:v>
                </c:pt>
                <c:pt idx="185">
                  <c:v>0.19041151000000001</c:v>
                </c:pt>
                <c:pt idx="186">
                  <c:v>0.19041151000000001</c:v>
                </c:pt>
                <c:pt idx="187">
                  <c:v>0.19041151000000001</c:v>
                </c:pt>
                <c:pt idx="188">
                  <c:v>0.19041151000000001</c:v>
                </c:pt>
                <c:pt idx="189">
                  <c:v>0.19041151000000001</c:v>
                </c:pt>
                <c:pt idx="190">
                  <c:v>0.19041151000000001</c:v>
                </c:pt>
                <c:pt idx="191">
                  <c:v>0.19041151000000001</c:v>
                </c:pt>
                <c:pt idx="192">
                  <c:v>0.19041151000000001</c:v>
                </c:pt>
                <c:pt idx="193">
                  <c:v>0.19041151000000001</c:v>
                </c:pt>
                <c:pt idx="194">
                  <c:v>0.19041151000000001</c:v>
                </c:pt>
                <c:pt idx="195">
                  <c:v>0.19041151000000001</c:v>
                </c:pt>
                <c:pt idx="196">
                  <c:v>0.19041151000000001</c:v>
                </c:pt>
                <c:pt idx="197">
                  <c:v>0.19041151000000001</c:v>
                </c:pt>
                <c:pt idx="198">
                  <c:v>0.19041151000000001</c:v>
                </c:pt>
                <c:pt idx="199">
                  <c:v>0.19041151000000001</c:v>
                </c:pt>
                <c:pt idx="200">
                  <c:v>0.19041151000000001</c:v>
                </c:pt>
                <c:pt idx="201">
                  <c:v>0.19041151000000001</c:v>
                </c:pt>
                <c:pt idx="202">
                  <c:v>0.19041151000000001</c:v>
                </c:pt>
                <c:pt idx="203">
                  <c:v>0.19041151000000001</c:v>
                </c:pt>
                <c:pt idx="204">
                  <c:v>0.19041151000000001</c:v>
                </c:pt>
                <c:pt idx="205">
                  <c:v>0.19041151000000001</c:v>
                </c:pt>
                <c:pt idx="206">
                  <c:v>0.19041151000000001</c:v>
                </c:pt>
                <c:pt idx="207">
                  <c:v>0.19041151000000001</c:v>
                </c:pt>
                <c:pt idx="208">
                  <c:v>0.19041151000000001</c:v>
                </c:pt>
                <c:pt idx="209">
                  <c:v>0.19041151000000001</c:v>
                </c:pt>
                <c:pt idx="210">
                  <c:v>0.19041151000000001</c:v>
                </c:pt>
                <c:pt idx="211">
                  <c:v>0.19041151000000001</c:v>
                </c:pt>
                <c:pt idx="212">
                  <c:v>0.19041151000000001</c:v>
                </c:pt>
                <c:pt idx="213">
                  <c:v>0.19041151000000001</c:v>
                </c:pt>
                <c:pt idx="214">
                  <c:v>0.19041151000000001</c:v>
                </c:pt>
                <c:pt idx="215">
                  <c:v>0.19041151000000001</c:v>
                </c:pt>
                <c:pt idx="216">
                  <c:v>0.19041151000000001</c:v>
                </c:pt>
                <c:pt idx="217">
                  <c:v>0.19041151000000001</c:v>
                </c:pt>
                <c:pt idx="218">
                  <c:v>0.19041151000000001</c:v>
                </c:pt>
                <c:pt idx="219">
                  <c:v>0.19041151000000001</c:v>
                </c:pt>
                <c:pt idx="220">
                  <c:v>0.19041151000000001</c:v>
                </c:pt>
                <c:pt idx="221">
                  <c:v>0.19041151000000001</c:v>
                </c:pt>
                <c:pt idx="222">
                  <c:v>0.19041151000000001</c:v>
                </c:pt>
                <c:pt idx="223">
                  <c:v>0.19041151000000001</c:v>
                </c:pt>
                <c:pt idx="224">
                  <c:v>0.19041151000000001</c:v>
                </c:pt>
                <c:pt idx="225">
                  <c:v>0.19041151000000001</c:v>
                </c:pt>
                <c:pt idx="226">
                  <c:v>0.19041151000000001</c:v>
                </c:pt>
                <c:pt idx="227">
                  <c:v>0.19041151000000001</c:v>
                </c:pt>
                <c:pt idx="228">
                  <c:v>0.19041151000000001</c:v>
                </c:pt>
                <c:pt idx="229">
                  <c:v>0.19041151000000001</c:v>
                </c:pt>
                <c:pt idx="230">
                  <c:v>0.19041151000000001</c:v>
                </c:pt>
                <c:pt idx="231">
                  <c:v>0.19041151000000001</c:v>
                </c:pt>
                <c:pt idx="232">
                  <c:v>0.19041151000000001</c:v>
                </c:pt>
                <c:pt idx="233">
                  <c:v>0.19041151000000001</c:v>
                </c:pt>
                <c:pt idx="234">
                  <c:v>0.19041151000000001</c:v>
                </c:pt>
                <c:pt idx="235">
                  <c:v>0.19041151000000001</c:v>
                </c:pt>
                <c:pt idx="236">
                  <c:v>0.19041151000000001</c:v>
                </c:pt>
                <c:pt idx="237">
                  <c:v>0.19041151000000001</c:v>
                </c:pt>
                <c:pt idx="238">
                  <c:v>0.19041151000000001</c:v>
                </c:pt>
                <c:pt idx="239">
                  <c:v>0.19041151000000001</c:v>
                </c:pt>
                <c:pt idx="240">
                  <c:v>0.19041151000000001</c:v>
                </c:pt>
                <c:pt idx="241">
                  <c:v>0.19041151000000001</c:v>
                </c:pt>
                <c:pt idx="242">
                  <c:v>0.19041151000000001</c:v>
                </c:pt>
                <c:pt idx="243">
                  <c:v>0.19041151000000001</c:v>
                </c:pt>
                <c:pt idx="244">
                  <c:v>0.19041151000000001</c:v>
                </c:pt>
                <c:pt idx="245">
                  <c:v>0.19041151000000001</c:v>
                </c:pt>
                <c:pt idx="246">
                  <c:v>0.19041151000000001</c:v>
                </c:pt>
                <c:pt idx="247">
                  <c:v>0.19041151000000001</c:v>
                </c:pt>
                <c:pt idx="248">
                  <c:v>0.19041151000000001</c:v>
                </c:pt>
                <c:pt idx="249">
                  <c:v>0.19041151000000001</c:v>
                </c:pt>
                <c:pt idx="250">
                  <c:v>0.19041151000000001</c:v>
                </c:pt>
                <c:pt idx="251">
                  <c:v>0.19041151000000001</c:v>
                </c:pt>
                <c:pt idx="252">
                  <c:v>0.19041151000000001</c:v>
                </c:pt>
                <c:pt idx="253">
                  <c:v>0.19041151000000001</c:v>
                </c:pt>
                <c:pt idx="254">
                  <c:v>0.19041151000000001</c:v>
                </c:pt>
                <c:pt idx="255">
                  <c:v>0.19041151000000001</c:v>
                </c:pt>
                <c:pt idx="256">
                  <c:v>0.19041151000000001</c:v>
                </c:pt>
                <c:pt idx="257">
                  <c:v>0.19041151000000001</c:v>
                </c:pt>
                <c:pt idx="258">
                  <c:v>0.19041151000000001</c:v>
                </c:pt>
                <c:pt idx="259">
                  <c:v>0.19041151000000001</c:v>
                </c:pt>
                <c:pt idx="260">
                  <c:v>0.19041151000000001</c:v>
                </c:pt>
                <c:pt idx="261">
                  <c:v>0.19041151000000001</c:v>
                </c:pt>
                <c:pt idx="262">
                  <c:v>0.19041151000000001</c:v>
                </c:pt>
                <c:pt idx="263">
                  <c:v>0.19041151000000001</c:v>
                </c:pt>
                <c:pt idx="264">
                  <c:v>0.19041151000000001</c:v>
                </c:pt>
                <c:pt idx="265">
                  <c:v>0.19041151000000001</c:v>
                </c:pt>
                <c:pt idx="266">
                  <c:v>0.19041151000000001</c:v>
                </c:pt>
                <c:pt idx="267">
                  <c:v>0.19041151000000001</c:v>
                </c:pt>
                <c:pt idx="268">
                  <c:v>0.19041151000000001</c:v>
                </c:pt>
                <c:pt idx="269">
                  <c:v>0.19041151000000001</c:v>
                </c:pt>
                <c:pt idx="270">
                  <c:v>0.19041151000000001</c:v>
                </c:pt>
                <c:pt idx="271">
                  <c:v>0.19041151000000001</c:v>
                </c:pt>
                <c:pt idx="272">
                  <c:v>0.19041151000000001</c:v>
                </c:pt>
                <c:pt idx="273">
                  <c:v>0.19041151000000001</c:v>
                </c:pt>
                <c:pt idx="274">
                  <c:v>0.19041151000000001</c:v>
                </c:pt>
                <c:pt idx="275">
                  <c:v>0.19041151000000001</c:v>
                </c:pt>
                <c:pt idx="276">
                  <c:v>0.19041151000000001</c:v>
                </c:pt>
                <c:pt idx="277">
                  <c:v>0.19041151000000001</c:v>
                </c:pt>
                <c:pt idx="278">
                  <c:v>0.19041151000000001</c:v>
                </c:pt>
                <c:pt idx="279">
                  <c:v>0.19041151000000001</c:v>
                </c:pt>
                <c:pt idx="280">
                  <c:v>0.19041151000000001</c:v>
                </c:pt>
                <c:pt idx="281">
                  <c:v>0.19041151000000001</c:v>
                </c:pt>
                <c:pt idx="282">
                  <c:v>0.19041151000000001</c:v>
                </c:pt>
                <c:pt idx="283">
                  <c:v>0.19041151000000001</c:v>
                </c:pt>
                <c:pt idx="284">
                  <c:v>0.19041151000000001</c:v>
                </c:pt>
                <c:pt idx="285">
                  <c:v>0.19041151000000001</c:v>
                </c:pt>
                <c:pt idx="286">
                  <c:v>0.19041151000000001</c:v>
                </c:pt>
                <c:pt idx="287">
                  <c:v>0.19041151000000001</c:v>
                </c:pt>
                <c:pt idx="288">
                  <c:v>0.19041151000000001</c:v>
                </c:pt>
                <c:pt idx="289">
                  <c:v>0.19041151000000001</c:v>
                </c:pt>
                <c:pt idx="290">
                  <c:v>0.19041151000000001</c:v>
                </c:pt>
                <c:pt idx="291">
                  <c:v>0.19041151000000001</c:v>
                </c:pt>
                <c:pt idx="292">
                  <c:v>0.19041151000000001</c:v>
                </c:pt>
                <c:pt idx="293">
                  <c:v>0.19041151000000001</c:v>
                </c:pt>
                <c:pt idx="294">
                  <c:v>0.19041151000000001</c:v>
                </c:pt>
                <c:pt idx="295">
                  <c:v>0.19041151000000001</c:v>
                </c:pt>
                <c:pt idx="296">
                  <c:v>0.19041151000000001</c:v>
                </c:pt>
                <c:pt idx="297">
                  <c:v>0.19041151000000001</c:v>
                </c:pt>
                <c:pt idx="298">
                  <c:v>0.19041151000000001</c:v>
                </c:pt>
                <c:pt idx="299">
                  <c:v>0.19041151000000001</c:v>
                </c:pt>
                <c:pt idx="300">
                  <c:v>0.19041151000000001</c:v>
                </c:pt>
                <c:pt idx="301">
                  <c:v>0.19041151000000001</c:v>
                </c:pt>
                <c:pt idx="302">
                  <c:v>0.19041151000000001</c:v>
                </c:pt>
                <c:pt idx="303">
                  <c:v>0.19041151000000001</c:v>
                </c:pt>
                <c:pt idx="304">
                  <c:v>0.19041151000000001</c:v>
                </c:pt>
                <c:pt idx="305">
                  <c:v>0.19041151000000001</c:v>
                </c:pt>
                <c:pt idx="306">
                  <c:v>0.19041151000000001</c:v>
                </c:pt>
                <c:pt idx="307">
                  <c:v>0.19041151000000001</c:v>
                </c:pt>
                <c:pt idx="308">
                  <c:v>0.19041151000000001</c:v>
                </c:pt>
                <c:pt idx="309">
                  <c:v>0.19041151000000001</c:v>
                </c:pt>
                <c:pt idx="310">
                  <c:v>0.19041151000000001</c:v>
                </c:pt>
                <c:pt idx="311">
                  <c:v>0.19041151000000001</c:v>
                </c:pt>
                <c:pt idx="312">
                  <c:v>0.19041151000000001</c:v>
                </c:pt>
                <c:pt idx="313">
                  <c:v>0.19041151000000001</c:v>
                </c:pt>
                <c:pt idx="314">
                  <c:v>0.19041151000000001</c:v>
                </c:pt>
                <c:pt idx="315">
                  <c:v>0.19041151000000001</c:v>
                </c:pt>
                <c:pt idx="316">
                  <c:v>0.19041151000000001</c:v>
                </c:pt>
                <c:pt idx="317">
                  <c:v>0.19041151000000001</c:v>
                </c:pt>
                <c:pt idx="318">
                  <c:v>0.19041151000000001</c:v>
                </c:pt>
                <c:pt idx="319">
                  <c:v>0.19041151000000001</c:v>
                </c:pt>
                <c:pt idx="320">
                  <c:v>0.19041151000000001</c:v>
                </c:pt>
                <c:pt idx="321">
                  <c:v>0.19041151000000001</c:v>
                </c:pt>
                <c:pt idx="322">
                  <c:v>0.19041151000000001</c:v>
                </c:pt>
                <c:pt idx="323">
                  <c:v>0.19041151000000001</c:v>
                </c:pt>
                <c:pt idx="324">
                  <c:v>0.19041151000000001</c:v>
                </c:pt>
                <c:pt idx="325">
                  <c:v>0.19041151000000001</c:v>
                </c:pt>
                <c:pt idx="326">
                  <c:v>0.19041151000000001</c:v>
                </c:pt>
                <c:pt idx="327">
                  <c:v>0.19041151000000001</c:v>
                </c:pt>
                <c:pt idx="328">
                  <c:v>0.19041151000000001</c:v>
                </c:pt>
                <c:pt idx="329">
                  <c:v>0.19041151000000001</c:v>
                </c:pt>
                <c:pt idx="330">
                  <c:v>0.19041151000000001</c:v>
                </c:pt>
                <c:pt idx="331">
                  <c:v>0.19041151000000001</c:v>
                </c:pt>
                <c:pt idx="332">
                  <c:v>0.19041151000000001</c:v>
                </c:pt>
                <c:pt idx="333">
                  <c:v>0.19041151000000001</c:v>
                </c:pt>
                <c:pt idx="334">
                  <c:v>0.19041151000000001</c:v>
                </c:pt>
                <c:pt idx="335">
                  <c:v>0.19041151000000001</c:v>
                </c:pt>
                <c:pt idx="336">
                  <c:v>0.19041151000000001</c:v>
                </c:pt>
                <c:pt idx="337">
                  <c:v>0.19041151000000001</c:v>
                </c:pt>
                <c:pt idx="338">
                  <c:v>0.19041151000000001</c:v>
                </c:pt>
                <c:pt idx="339">
                  <c:v>0.19041151000000001</c:v>
                </c:pt>
                <c:pt idx="340">
                  <c:v>0.19041151000000001</c:v>
                </c:pt>
                <c:pt idx="341">
                  <c:v>0.19041151000000001</c:v>
                </c:pt>
                <c:pt idx="342">
                  <c:v>0.19041151000000001</c:v>
                </c:pt>
                <c:pt idx="343">
                  <c:v>0.19041151000000001</c:v>
                </c:pt>
                <c:pt idx="344">
                  <c:v>0.19041151000000001</c:v>
                </c:pt>
                <c:pt idx="345">
                  <c:v>0.19041151000000001</c:v>
                </c:pt>
                <c:pt idx="346">
                  <c:v>0.19041151000000001</c:v>
                </c:pt>
                <c:pt idx="347">
                  <c:v>0.19041151000000001</c:v>
                </c:pt>
                <c:pt idx="348">
                  <c:v>0.19041151000000001</c:v>
                </c:pt>
                <c:pt idx="349">
                  <c:v>0.19041151000000001</c:v>
                </c:pt>
                <c:pt idx="350">
                  <c:v>0.19041151000000001</c:v>
                </c:pt>
                <c:pt idx="351">
                  <c:v>0.19041151000000001</c:v>
                </c:pt>
                <c:pt idx="352">
                  <c:v>0.19041151000000001</c:v>
                </c:pt>
                <c:pt idx="353">
                  <c:v>0.19041151000000001</c:v>
                </c:pt>
                <c:pt idx="354">
                  <c:v>0.19041151000000001</c:v>
                </c:pt>
                <c:pt idx="355">
                  <c:v>0.19041151000000001</c:v>
                </c:pt>
                <c:pt idx="356">
                  <c:v>0.19041151000000001</c:v>
                </c:pt>
                <c:pt idx="357">
                  <c:v>0.19041151000000001</c:v>
                </c:pt>
                <c:pt idx="358">
                  <c:v>0.19041151000000001</c:v>
                </c:pt>
                <c:pt idx="359">
                  <c:v>0.19041151000000001</c:v>
                </c:pt>
                <c:pt idx="360">
                  <c:v>0.19041151000000001</c:v>
                </c:pt>
                <c:pt idx="361">
                  <c:v>0.19041151000000001</c:v>
                </c:pt>
                <c:pt idx="362">
                  <c:v>0.19041151000000001</c:v>
                </c:pt>
                <c:pt idx="363">
                  <c:v>0.19041151000000001</c:v>
                </c:pt>
                <c:pt idx="364">
                  <c:v>0.19041151000000001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1A-494A-BE8E-7565B75C55DD}"/>
            </c:ext>
          </c:extLst>
        </c:ser>
        <c:ser>
          <c:idx val="1"/>
          <c:order val="1"/>
          <c:tx>
            <c:strRef>
              <c:f>'Pablo_betteraves_2011-2012'!$H$1</c:f>
              <c:strCache>
                <c:ptCount val="1"/>
                <c:pt idx="0">
                  <c:v>theta 33 kPa, field cap</c:v>
                </c:pt>
              </c:strCache>
            </c:strRef>
          </c:tx>
          <c:marker>
            <c:symbol val="none"/>
          </c:marker>
          <c:cat>
            <c:numRef>
              <c:f>'Pablo_betteraves_2011-2012'!$A$2:$A$366</c:f>
              <c:numCache>
                <c:formatCode>m/d/yyyy</c:formatCode>
                <c:ptCount val="365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  <c:pt idx="23">
                  <c:v>40840</c:v>
                </c:pt>
                <c:pt idx="24">
                  <c:v>40841</c:v>
                </c:pt>
                <c:pt idx="25">
                  <c:v>40842</c:v>
                </c:pt>
                <c:pt idx="26">
                  <c:v>40843</c:v>
                </c:pt>
                <c:pt idx="27">
                  <c:v>40844</c:v>
                </c:pt>
                <c:pt idx="28">
                  <c:v>40845</c:v>
                </c:pt>
                <c:pt idx="29">
                  <c:v>40846</c:v>
                </c:pt>
                <c:pt idx="30">
                  <c:v>40847</c:v>
                </c:pt>
                <c:pt idx="31">
                  <c:v>40848</c:v>
                </c:pt>
                <c:pt idx="32">
                  <c:v>40849</c:v>
                </c:pt>
                <c:pt idx="33">
                  <c:v>40850</c:v>
                </c:pt>
                <c:pt idx="34">
                  <c:v>40851</c:v>
                </c:pt>
                <c:pt idx="35">
                  <c:v>40852</c:v>
                </c:pt>
                <c:pt idx="36">
                  <c:v>40853</c:v>
                </c:pt>
                <c:pt idx="37">
                  <c:v>40854</c:v>
                </c:pt>
                <c:pt idx="38">
                  <c:v>40855</c:v>
                </c:pt>
                <c:pt idx="39">
                  <c:v>40856</c:v>
                </c:pt>
                <c:pt idx="40">
                  <c:v>40857</c:v>
                </c:pt>
                <c:pt idx="41">
                  <c:v>40858</c:v>
                </c:pt>
                <c:pt idx="42">
                  <c:v>40859</c:v>
                </c:pt>
                <c:pt idx="43">
                  <c:v>40860</c:v>
                </c:pt>
                <c:pt idx="44">
                  <c:v>40861</c:v>
                </c:pt>
                <c:pt idx="45">
                  <c:v>40862</c:v>
                </c:pt>
                <c:pt idx="46">
                  <c:v>40863</c:v>
                </c:pt>
                <c:pt idx="47">
                  <c:v>40864</c:v>
                </c:pt>
                <c:pt idx="48">
                  <c:v>40865</c:v>
                </c:pt>
                <c:pt idx="49">
                  <c:v>40866</c:v>
                </c:pt>
                <c:pt idx="50">
                  <c:v>40867</c:v>
                </c:pt>
                <c:pt idx="51">
                  <c:v>40868</c:v>
                </c:pt>
                <c:pt idx="52">
                  <c:v>40869</c:v>
                </c:pt>
                <c:pt idx="53">
                  <c:v>40870</c:v>
                </c:pt>
                <c:pt idx="54">
                  <c:v>40871</c:v>
                </c:pt>
                <c:pt idx="55">
                  <c:v>40872</c:v>
                </c:pt>
                <c:pt idx="56">
                  <c:v>40873</c:v>
                </c:pt>
                <c:pt idx="57">
                  <c:v>40874</c:v>
                </c:pt>
                <c:pt idx="58">
                  <c:v>40875</c:v>
                </c:pt>
                <c:pt idx="59">
                  <c:v>40876</c:v>
                </c:pt>
                <c:pt idx="60">
                  <c:v>40877</c:v>
                </c:pt>
                <c:pt idx="61">
                  <c:v>40878</c:v>
                </c:pt>
                <c:pt idx="62">
                  <c:v>40879</c:v>
                </c:pt>
                <c:pt idx="63">
                  <c:v>40880</c:v>
                </c:pt>
                <c:pt idx="64">
                  <c:v>40881</c:v>
                </c:pt>
                <c:pt idx="65">
                  <c:v>40882</c:v>
                </c:pt>
                <c:pt idx="66">
                  <c:v>40883</c:v>
                </c:pt>
                <c:pt idx="67">
                  <c:v>40884</c:v>
                </c:pt>
                <c:pt idx="68">
                  <c:v>40885</c:v>
                </c:pt>
                <c:pt idx="69">
                  <c:v>40886</c:v>
                </c:pt>
                <c:pt idx="70">
                  <c:v>40887</c:v>
                </c:pt>
                <c:pt idx="71">
                  <c:v>40888</c:v>
                </c:pt>
                <c:pt idx="72">
                  <c:v>40889</c:v>
                </c:pt>
                <c:pt idx="73">
                  <c:v>40890</c:v>
                </c:pt>
                <c:pt idx="74">
                  <c:v>40891</c:v>
                </c:pt>
                <c:pt idx="75">
                  <c:v>40892</c:v>
                </c:pt>
                <c:pt idx="76">
                  <c:v>40893</c:v>
                </c:pt>
                <c:pt idx="77">
                  <c:v>40894</c:v>
                </c:pt>
                <c:pt idx="78">
                  <c:v>40895</c:v>
                </c:pt>
                <c:pt idx="79">
                  <c:v>40896</c:v>
                </c:pt>
                <c:pt idx="80">
                  <c:v>40897</c:v>
                </c:pt>
                <c:pt idx="81">
                  <c:v>40898</c:v>
                </c:pt>
                <c:pt idx="82">
                  <c:v>40899</c:v>
                </c:pt>
                <c:pt idx="83">
                  <c:v>40900</c:v>
                </c:pt>
                <c:pt idx="84">
                  <c:v>40901</c:v>
                </c:pt>
                <c:pt idx="85">
                  <c:v>40902</c:v>
                </c:pt>
                <c:pt idx="86">
                  <c:v>40903</c:v>
                </c:pt>
                <c:pt idx="87">
                  <c:v>40904</c:v>
                </c:pt>
                <c:pt idx="88">
                  <c:v>40905</c:v>
                </c:pt>
                <c:pt idx="89">
                  <c:v>40906</c:v>
                </c:pt>
                <c:pt idx="90">
                  <c:v>40907</c:v>
                </c:pt>
                <c:pt idx="91">
                  <c:v>40908</c:v>
                </c:pt>
                <c:pt idx="92">
                  <c:v>40909</c:v>
                </c:pt>
                <c:pt idx="93">
                  <c:v>40910</c:v>
                </c:pt>
                <c:pt idx="94">
                  <c:v>40911</c:v>
                </c:pt>
                <c:pt idx="95">
                  <c:v>40912</c:v>
                </c:pt>
                <c:pt idx="96">
                  <c:v>40913</c:v>
                </c:pt>
                <c:pt idx="97">
                  <c:v>40914</c:v>
                </c:pt>
                <c:pt idx="98">
                  <c:v>40915</c:v>
                </c:pt>
                <c:pt idx="99">
                  <c:v>40916</c:v>
                </c:pt>
                <c:pt idx="100">
                  <c:v>40917</c:v>
                </c:pt>
                <c:pt idx="101">
                  <c:v>40918</c:v>
                </c:pt>
                <c:pt idx="102">
                  <c:v>40919</c:v>
                </c:pt>
                <c:pt idx="103">
                  <c:v>40920</c:v>
                </c:pt>
                <c:pt idx="104">
                  <c:v>40921</c:v>
                </c:pt>
                <c:pt idx="105">
                  <c:v>40922</c:v>
                </c:pt>
                <c:pt idx="106">
                  <c:v>40923</c:v>
                </c:pt>
                <c:pt idx="107">
                  <c:v>40924</c:v>
                </c:pt>
                <c:pt idx="108">
                  <c:v>40925</c:v>
                </c:pt>
                <c:pt idx="109">
                  <c:v>40926</c:v>
                </c:pt>
                <c:pt idx="110">
                  <c:v>40927</c:v>
                </c:pt>
                <c:pt idx="111">
                  <c:v>40928</c:v>
                </c:pt>
                <c:pt idx="112">
                  <c:v>40929</c:v>
                </c:pt>
                <c:pt idx="113">
                  <c:v>40930</c:v>
                </c:pt>
                <c:pt idx="114">
                  <c:v>40931</c:v>
                </c:pt>
                <c:pt idx="115">
                  <c:v>40932</c:v>
                </c:pt>
                <c:pt idx="116">
                  <c:v>40933</c:v>
                </c:pt>
                <c:pt idx="117">
                  <c:v>40934</c:v>
                </c:pt>
                <c:pt idx="118">
                  <c:v>40935</c:v>
                </c:pt>
                <c:pt idx="119">
                  <c:v>40936</c:v>
                </c:pt>
                <c:pt idx="120">
                  <c:v>40937</c:v>
                </c:pt>
                <c:pt idx="121">
                  <c:v>40938</c:v>
                </c:pt>
                <c:pt idx="122">
                  <c:v>40939</c:v>
                </c:pt>
                <c:pt idx="123">
                  <c:v>40940</c:v>
                </c:pt>
                <c:pt idx="124">
                  <c:v>40941</c:v>
                </c:pt>
                <c:pt idx="125">
                  <c:v>40942</c:v>
                </c:pt>
                <c:pt idx="126">
                  <c:v>40943</c:v>
                </c:pt>
                <c:pt idx="127">
                  <c:v>40944</c:v>
                </c:pt>
                <c:pt idx="128">
                  <c:v>40945</c:v>
                </c:pt>
                <c:pt idx="129">
                  <c:v>40946</c:v>
                </c:pt>
                <c:pt idx="130">
                  <c:v>40947</c:v>
                </c:pt>
                <c:pt idx="131">
                  <c:v>40948</c:v>
                </c:pt>
                <c:pt idx="132">
                  <c:v>40949</c:v>
                </c:pt>
                <c:pt idx="133">
                  <c:v>40950</c:v>
                </c:pt>
                <c:pt idx="134">
                  <c:v>40951</c:v>
                </c:pt>
                <c:pt idx="135">
                  <c:v>40952</c:v>
                </c:pt>
                <c:pt idx="136">
                  <c:v>40953</c:v>
                </c:pt>
                <c:pt idx="137">
                  <c:v>40954</c:v>
                </c:pt>
                <c:pt idx="138">
                  <c:v>40955</c:v>
                </c:pt>
                <c:pt idx="139">
                  <c:v>40956</c:v>
                </c:pt>
                <c:pt idx="140">
                  <c:v>40957</c:v>
                </c:pt>
                <c:pt idx="141">
                  <c:v>40958</c:v>
                </c:pt>
                <c:pt idx="142">
                  <c:v>40959</c:v>
                </c:pt>
                <c:pt idx="143">
                  <c:v>40960</c:v>
                </c:pt>
                <c:pt idx="144">
                  <c:v>40961</c:v>
                </c:pt>
                <c:pt idx="145">
                  <c:v>40962</c:v>
                </c:pt>
                <c:pt idx="146">
                  <c:v>40963</c:v>
                </c:pt>
                <c:pt idx="147">
                  <c:v>40964</c:v>
                </c:pt>
                <c:pt idx="148">
                  <c:v>40965</c:v>
                </c:pt>
                <c:pt idx="149">
                  <c:v>40966</c:v>
                </c:pt>
                <c:pt idx="150">
                  <c:v>40967</c:v>
                </c:pt>
                <c:pt idx="151">
                  <c:v>40968</c:v>
                </c:pt>
                <c:pt idx="152">
                  <c:v>40969</c:v>
                </c:pt>
                <c:pt idx="153">
                  <c:v>40970</c:v>
                </c:pt>
                <c:pt idx="154">
                  <c:v>40971</c:v>
                </c:pt>
                <c:pt idx="155">
                  <c:v>40972</c:v>
                </c:pt>
                <c:pt idx="156">
                  <c:v>40973</c:v>
                </c:pt>
                <c:pt idx="157">
                  <c:v>40974</c:v>
                </c:pt>
                <c:pt idx="158">
                  <c:v>40975</c:v>
                </c:pt>
                <c:pt idx="159">
                  <c:v>40976</c:v>
                </c:pt>
                <c:pt idx="160">
                  <c:v>40977</c:v>
                </c:pt>
                <c:pt idx="161">
                  <c:v>40978</c:v>
                </c:pt>
                <c:pt idx="162">
                  <c:v>40979</c:v>
                </c:pt>
                <c:pt idx="163">
                  <c:v>40980</c:v>
                </c:pt>
                <c:pt idx="164">
                  <c:v>40981</c:v>
                </c:pt>
                <c:pt idx="165">
                  <c:v>40982</c:v>
                </c:pt>
                <c:pt idx="166">
                  <c:v>40983</c:v>
                </c:pt>
                <c:pt idx="167">
                  <c:v>40984</c:v>
                </c:pt>
                <c:pt idx="168">
                  <c:v>40985</c:v>
                </c:pt>
                <c:pt idx="169">
                  <c:v>40986</c:v>
                </c:pt>
                <c:pt idx="170">
                  <c:v>40987</c:v>
                </c:pt>
                <c:pt idx="171">
                  <c:v>40988</c:v>
                </c:pt>
                <c:pt idx="172">
                  <c:v>40989</c:v>
                </c:pt>
                <c:pt idx="173">
                  <c:v>40990</c:v>
                </c:pt>
                <c:pt idx="174">
                  <c:v>40991</c:v>
                </c:pt>
                <c:pt idx="175">
                  <c:v>40992</c:v>
                </c:pt>
                <c:pt idx="176">
                  <c:v>40993</c:v>
                </c:pt>
                <c:pt idx="177">
                  <c:v>40994</c:v>
                </c:pt>
                <c:pt idx="178">
                  <c:v>40995</c:v>
                </c:pt>
                <c:pt idx="179">
                  <c:v>40996</c:v>
                </c:pt>
                <c:pt idx="180">
                  <c:v>40997</c:v>
                </c:pt>
                <c:pt idx="181">
                  <c:v>40998</c:v>
                </c:pt>
                <c:pt idx="182">
                  <c:v>40999</c:v>
                </c:pt>
                <c:pt idx="183">
                  <c:v>41000</c:v>
                </c:pt>
                <c:pt idx="184">
                  <c:v>41001</c:v>
                </c:pt>
                <c:pt idx="185">
                  <c:v>41002</c:v>
                </c:pt>
                <c:pt idx="186">
                  <c:v>41003</c:v>
                </c:pt>
                <c:pt idx="187">
                  <c:v>41004</c:v>
                </c:pt>
                <c:pt idx="188">
                  <c:v>41005</c:v>
                </c:pt>
                <c:pt idx="189">
                  <c:v>41006</c:v>
                </c:pt>
                <c:pt idx="190">
                  <c:v>41007</c:v>
                </c:pt>
                <c:pt idx="191">
                  <c:v>41008</c:v>
                </c:pt>
                <c:pt idx="192">
                  <c:v>41009</c:v>
                </c:pt>
                <c:pt idx="193">
                  <c:v>41010</c:v>
                </c:pt>
                <c:pt idx="194">
                  <c:v>41011</c:v>
                </c:pt>
                <c:pt idx="195">
                  <c:v>41012</c:v>
                </c:pt>
                <c:pt idx="196">
                  <c:v>41013</c:v>
                </c:pt>
                <c:pt idx="197">
                  <c:v>41014</c:v>
                </c:pt>
                <c:pt idx="198">
                  <c:v>41015</c:v>
                </c:pt>
                <c:pt idx="199">
                  <c:v>41016</c:v>
                </c:pt>
                <c:pt idx="200">
                  <c:v>41017</c:v>
                </c:pt>
                <c:pt idx="201">
                  <c:v>41018</c:v>
                </c:pt>
                <c:pt idx="202">
                  <c:v>41019</c:v>
                </c:pt>
                <c:pt idx="203">
                  <c:v>41020</c:v>
                </c:pt>
                <c:pt idx="204">
                  <c:v>41021</c:v>
                </c:pt>
                <c:pt idx="205">
                  <c:v>41022</c:v>
                </c:pt>
                <c:pt idx="206">
                  <c:v>41023</c:v>
                </c:pt>
                <c:pt idx="207">
                  <c:v>41024</c:v>
                </c:pt>
                <c:pt idx="208">
                  <c:v>41025</c:v>
                </c:pt>
                <c:pt idx="209">
                  <c:v>41026</c:v>
                </c:pt>
                <c:pt idx="210">
                  <c:v>41027</c:v>
                </c:pt>
                <c:pt idx="211">
                  <c:v>41028</c:v>
                </c:pt>
                <c:pt idx="212">
                  <c:v>41029</c:v>
                </c:pt>
                <c:pt idx="213">
                  <c:v>41030</c:v>
                </c:pt>
                <c:pt idx="214">
                  <c:v>41031</c:v>
                </c:pt>
                <c:pt idx="215">
                  <c:v>41032</c:v>
                </c:pt>
                <c:pt idx="216">
                  <c:v>41033</c:v>
                </c:pt>
                <c:pt idx="217">
                  <c:v>41034</c:v>
                </c:pt>
                <c:pt idx="218">
                  <c:v>41035</c:v>
                </c:pt>
                <c:pt idx="219">
                  <c:v>41036</c:v>
                </c:pt>
                <c:pt idx="220">
                  <c:v>41037</c:v>
                </c:pt>
                <c:pt idx="221">
                  <c:v>41038</c:v>
                </c:pt>
                <c:pt idx="222">
                  <c:v>41039</c:v>
                </c:pt>
                <c:pt idx="223">
                  <c:v>41040</c:v>
                </c:pt>
                <c:pt idx="224">
                  <c:v>41041</c:v>
                </c:pt>
                <c:pt idx="225">
                  <c:v>41042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41048</c:v>
                </c:pt>
                <c:pt idx="232">
                  <c:v>41049</c:v>
                </c:pt>
                <c:pt idx="233">
                  <c:v>41050</c:v>
                </c:pt>
                <c:pt idx="234">
                  <c:v>41051</c:v>
                </c:pt>
                <c:pt idx="235">
                  <c:v>41052</c:v>
                </c:pt>
                <c:pt idx="236">
                  <c:v>41053</c:v>
                </c:pt>
                <c:pt idx="237">
                  <c:v>41054</c:v>
                </c:pt>
                <c:pt idx="238">
                  <c:v>41055</c:v>
                </c:pt>
                <c:pt idx="239">
                  <c:v>41056</c:v>
                </c:pt>
                <c:pt idx="240">
                  <c:v>41057</c:v>
                </c:pt>
                <c:pt idx="241">
                  <c:v>41058</c:v>
                </c:pt>
                <c:pt idx="242">
                  <c:v>41059</c:v>
                </c:pt>
                <c:pt idx="243">
                  <c:v>41060</c:v>
                </c:pt>
                <c:pt idx="244">
                  <c:v>41061</c:v>
                </c:pt>
                <c:pt idx="245">
                  <c:v>41062</c:v>
                </c:pt>
                <c:pt idx="246">
                  <c:v>41063</c:v>
                </c:pt>
                <c:pt idx="247">
                  <c:v>41064</c:v>
                </c:pt>
                <c:pt idx="248">
                  <c:v>41065</c:v>
                </c:pt>
                <c:pt idx="249">
                  <c:v>41066</c:v>
                </c:pt>
                <c:pt idx="250">
                  <c:v>41067</c:v>
                </c:pt>
                <c:pt idx="251">
                  <c:v>41068</c:v>
                </c:pt>
                <c:pt idx="252">
                  <c:v>41069</c:v>
                </c:pt>
                <c:pt idx="253">
                  <c:v>41070</c:v>
                </c:pt>
                <c:pt idx="254">
                  <c:v>41071</c:v>
                </c:pt>
                <c:pt idx="255">
                  <c:v>41072</c:v>
                </c:pt>
                <c:pt idx="256">
                  <c:v>41073</c:v>
                </c:pt>
                <c:pt idx="257">
                  <c:v>41074</c:v>
                </c:pt>
                <c:pt idx="258">
                  <c:v>41075</c:v>
                </c:pt>
                <c:pt idx="259">
                  <c:v>41076</c:v>
                </c:pt>
                <c:pt idx="260">
                  <c:v>41077</c:v>
                </c:pt>
                <c:pt idx="261">
                  <c:v>41078</c:v>
                </c:pt>
                <c:pt idx="262">
                  <c:v>41079</c:v>
                </c:pt>
                <c:pt idx="263">
                  <c:v>41080</c:v>
                </c:pt>
                <c:pt idx="264">
                  <c:v>41081</c:v>
                </c:pt>
                <c:pt idx="265">
                  <c:v>41082</c:v>
                </c:pt>
                <c:pt idx="266">
                  <c:v>41083</c:v>
                </c:pt>
                <c:pt idx="267">
                  <c:v>41084</c:v>
                </c:pt>
                <c:pt idx="268">
                  <c:v>41085</c:v>
                </c:pt>
                <c:pt idx="269">
                  <c:v>41086</c:v>
                </c:pt>
                <c:pt idx="270">
                  <c:v>41087</c:v>
                </c:pt>
                <c:pt idx="271">
                  <c:v>41088</c:v>
                </c:pt>
                <c:pt idx="272">
                  <c:v>41089</c:v>
                </c:pt>
                <c:pt idx="273">
                  <c:v>41090</c:v>
                </c:pt>
                <c:pt idx="274">
                  <c:v>41091</c:v>
                </c:pt>
                <c:pt idx="275">
                  <c:v>41092</c:v>
                </c:pt>
                <c:pt idx="276">
                  <c:v>41093</c:v>
                </c:pt>
                <c:pt idx="277">
                  <c:v>41094</c:v>
                </c:pt>
                <c:pt idx="278">
                  <c:v>41095</c:v>
                </c:pt>
                <c:pt idx="279">
                  <c:v>41096</c:v>
                </c:pt>
                <c:pt idx="280">
                  <c:v>41097</c:v>
                </c:pt>
                <c:pt idx="281">
                  <c:v>41098</c:v>
                </c:pt>
                <c:pt idx="282">
                  <c:v>41099</c:v>
                </c:pt>
                <c:pt idx="283">
                  <c:v>41100</c:v>
                </c:pt>
                <c:pt idx="284">
                  <c:v>41101</c:v>
                </c:pt>
                <c:pt idx="285">
                  <c:v>41102</c:v>
                </c:pt>
                <c:pt idx="286">
                  <c:v>41103</c:v>
                </c:pt>
                <c:pt idx="287">
                  <c:v>41104</c:v>
                </c:pt>
                <c:pt idx="288">
                  <c:v>41105</c:v>
                </c:pt>
                <c:pt idx="289">
                  <c:v>41106</c:v>
                </c:pt>
                <c:pt idx="290">
                  <c:v>41107</c:v>
                </c:pt>
                <c:pt idx="291">
                  <c:v>41108</c:v>
                </c:pt>
                <c:pt idx="292">
                  <c:v>41109</c:v>
                </c:pt>
                <c:pt idx="293">
                  <c:v>41110</c:v>
                </c:pt>
                <c:pt idx="294">
                  <c:v>41111</c:v>
                </c:pt>
                <c:pt idx="295">
                  <c:v>41112</c:v>
                </c:pt>
                <c:pt idx="296">
                  <c:v>41113</c:v>
                </c:pt>
                <c:pt idx="297">
                  <c:v>41114</c:v>
                </c:pt>
                <c:pt idx="298">
                  <c:v>41115</c:v>
                </c:pt>
                <c:pt idx="299">
                  <c:v>41116</c:v>
                </c:pt>
                <c:pt idx="300">
                  <c:v>41117</c:v>
                </c:pt>
                <c:pt idx="301">
                  <c:v>41118</c:v>
                </c:pt>
                <c:pt idx="302">
                  <c:v>41119</c:v>
                </c:pt>
                <c:pt idx="303">
                  <c:v>41120</c:v>
                </c:pt>
                <c:pt idx="304">
                  <c:v>41121</c:v>
                </c:pt>
                <c:pt idx="305">
                  <c:v>41122</c:v>
                </c:pt>
                <c:pt idx="306">
                  <c:v>41123</c:v>
                </c:pt>
                <c:pt idx="307">
                  <c:v>41124</c:v>
                </c:pt>
                <c:pt idx="308">
                  <c:v>41125</c:v>
                </c:pt>
                <c:pt idx="309">
                  <c:v>41126</c:v>
                </c:pt>
                <c:pt idx="310">
                  <c:v>41127</c:v>
                </c:pt>
                <c:pt idx="311">
                  <c:v>41128</c:v>
                </c:pt>
                <c:pt idx="312">
                  <c:v>41129</c:v>
                </c:pt>
                <c:pt idx="313">
                  <c:v>41130</c:v>
                </c:pt>
                <c:pt idx="314">
                  <c:v>41131</c:v>
                </c:pt>
                <c:pt idx="315">
                  <c:v>41132</c:v>
                </c:pt>
                <c:pt idx="316">
                  <c:v>41133</c:v>
                </c:pt>
                <c:pt idx="317">
                  <c:v>41134</c:v>
                </c:pt>
                <c:pt idx="318">
                  <c:v>41135</c:v>
                </c:pt>
                <c:pt idx="319">
                  <c:v>41136</c:v>
                </c:pt>
                <c:pt idx="320">
                  <c:v>41137</c:v>
                </c:pt>
                <c:pt idx="321">
                  <c:v>41138</c:v>
                </c:pt>
                <c:pt idx="322">
                  <c:v>41139</c:v>
                </c:pt>
                <c:pt idx="323">
                  <c:v>41140</c:v>
                </c:pt>
                <c:pt idx="324">
                  <c:v>41141</c:v>
                </c:pt>
                <c:pt idx="325">
                  <c:v>41142</c:v>
                </c:pt>
                <c:pt idx="326">
                  <c:v>41143</c:v>
                </c:pt>
                <c:pt idx="327">
                  <c:v>41144</c:v>
                </c:pt>
                <c:pt idx="328">
                  <c:v>41145</c:v>
                </c:pt>
                <c:pt idx="329">
                  <c:v>41146</c:v>
                </c:pt>
                <c:pt idx="330">
                  <c:v>41147</c:v>
                </c:pt>
                <c:pt idx="331">
                  <c:v>41148</c:v>
                </c:pt>
                <c:pt idx="332">
                  <c:v>41149</c:v>
                </c:pt>
                <c:pt idx="333">
                  <c:v>41150</c:v>
                </c:pt>
                <c:pt idx="334">
                  <c:v>41151</c:v>
                </c:pt>
                <c:pt idx="335">
                  <c:v>41152</c:v>
                </c:pt>
                <c:pt idx="336">
                  <c:v>41153</c:v>
                </c:pt>
                <c:pt idx="337">
                  <c:v>41154</c:v>
                </c:pt>
                <c:pt idx="338">
                  <c:v>41155</c:v>
                </c:pt>
                <c:pt idx="339">
                  <c:v>41156</c:v>
                </c:pt>
                <c:pt idx="340">
                  <c:v>41157</c:v>
                </c:pt>
                <c:pt idx="341">
                  <c:v>41158</c:v>
                </c:pt>
                <c:pt idx="342">
                  <c:v>41159</c:v>
                </c:pt>
                <c:pt idx="343">
                  <c:v>41160</c:v>
                </c:pt>
                <c:pt idx="344">
                  <c:v>41161</c:v>
                </c:pt>
                <c:pt idx="345">
                  <c:v>41162</c:v>
                </c:pt>
                <c:pt idx="346">
                  <c:v>41163</c:v>
                </c:pt>
                <c:pt idx="347">
                  <c:v>41164</c:v>
                </c:pt>
                <c:pt idx="348">
                  <c:v>41165</c:v>
                </c:pt>
                <c:pt idx="349">
                  <c:v>41166</c:v>
                </c:pt>
                <c:pt idx="350">
                  <c:v>41167</c:v>
                </c:pt>
                <c:pt idx="351">
                  <c:v>41168</c:v>
                </c:pt>
                <c:pt idx="352">
                  <c:v>41169</c:v>
                </c:pt>
                <c:pt idx="353">
                  <c:v>41170</c:v>
                </c:pt>
                <c:pt idx="354">
                  <c:v>41171</c:v>
                </c:pt>
                <c:pt idx="355">
                  <c:v>41172</c:v>
                </c:pt>
                <c:pt idx="356">
                  <c:v>41173</c:v>
                </c:pt>
                <c:pt idx="357">
                  <c:v>41174</c:v>
                </c:pt>
                <c:pt idx="358">
                  <c:v>41175</c:v>
                </c:pt>
                <c:pt idx="359">
                  <c:v>41176</c:v>
                </c:pt>
                <c:pt idx="360">
                  <c:v>41177</c:v>
                </c:pt>
                <c:pt idx="361">
                  <c:v>41178</c:v>
                </c:pt>
                <c:pt idx="362">
                  <c:v>41179</c:v>
                </c:pt>
                <c:pt idx="363">
                  <c:v>41180</c:v>
                </c:pt>
                <c:pt idx="364">
                  <c:v>41181</c:v>
                </c:pt>
              </c:numCache>
            </c:numRef>
          </c:cat>
          <c:val>
            <c:numRef>
              <c:f>'Pablo_betteraves_2011-2012'!$H$2:$H$513</c:f>
              <c:numCache>
                <c:formatCode>0.00</c:formatCode>
                <c:ptCount val="512"/>
                <c:pt idx="0">
                  <c:v>0.36776424880069564</c:v>
                </c:pt>
                <c:pt idx="1">
                  <c:v>0.36776424880069564</c:v>
                </c:pt>
                <c:pt idx="2">
                  <c:v>0.36776424880069564</c:v>
                </c:pt>
                <c:pt idx="3">
                  <c:v>0.36776424880069564</c:v>
                </c:pt>
                <c:pt idx="4">
                  <c:v>0.36776424880069564</c:v>
                </c:pt>
                <c:pt idx="5">
                  <c:v>0.36776424880069564</c:v>
                </c:pt>
                <c:pt idx="6">
                  <c:v>0.36776424880069564</c:v>
                </c:pt>
                <c:pt idx="7">
                  <c:v>0.36776424880069564</c:v>
                </c:pt>
                <c:pt idx="8">
                  <c:v>0.36776424880069564</c:v>
                </c:pt>
                <c:pt idx="9">
                  <c:v>0.36776424880069564</c:v>
                </c:pt>
                <c:pt idx="10">
                  <c:v>0.36776424880069564</c:v>
                </c:pt>
                <c:pt idx="11">
                  <c:v>0.36776424880069564</c:v>
                </c:pt>
                <c:pt idx="12">
                  <c:v>0.36776424880069564</c:v>
                </c:pt>
                <c:pt idx="13">
                  <c:v>0.36776424880069564</c:v>
                </c:pt>
                <c:pt idx="14">
                  <c:v>0.36776424880069564</c:v>
                </c:pt>
                <c:pt idx="15">
                  <c:v>0.36776424880069564</c:v>
                </c:pt>
                <c:pt idx="16">
                  <c:v>0.36776424880069564</c:v>
                </c:pt>
                <c:pt idx="17">
                  <c:v>0.36776424880069564</c:v>
                </c:pt>
                <c:pt idx="18">
                  <c:v>0.36776424880069564</c:v>
                </c:pt>
                <c:pt idx="19">
                  <c:v>0.36776424880069564</c:v>
                </c:pt>
                <c:pt idx="20">
                  <c:v>0.36776424880069564</c:v>
                </c:pt>
                <c:pt idx="21">
                  <c:v>0.36776424880069564</c:v>
                </c:pt>
                <c:pt idx="22">
                  <c:v>0.36776424880069564</c:v>
                </c:pt>
                <c:pt idx="23">
                  <c:v>0.36776424880069564</c:v>
                </c:pt>
                <c:pt idx="24">
                  <c:v>0.36776424880069564</c:v>
                </c:pt>
                <c:pt idx="25">
                  <c:v>0.36776424880069564</c:v>
                </c:pt>
                <c:pt idx="26">
                  <c:v>0.36776424880069564</c:v>
                </c:pt>
                <c:pt idx="27">
                  <c:v>0.36776424880069564</c:v>
                </c:pt>
                <c:pt idx="28">
                  <c:v>0.36776424880069564</c:v>
                </c:pt>
                <c:pt idx="29">
                  <c:v>0.36776424880069564</c:v>
                </c:pt>
                <c:pt idx="30">
                  <c:v>0.36776424880069564</c:v>
                </c:pt>
                <c:pt idx="31">
                  <c:v>0.36776424880069564</c:v>
                </c:pt>
                <c:pt idx="32">
                  <c:v>0.36776424880069564</c:v>
                </c:pt>
                <c:pt idx="33">
                  <c:v>0.36776424880069564</c:v>
                </c:pt>
                <c:pt idx="34">
                  <c:v>0.36776424880069564</c:v>
                </c:pt>
                <c:pt idx="35">
                  <c:v>0.36776424880069564</c:v>
                </c:pt>
                <c:pt idx="36">
                  <c:v>0.36776424880069564</c:v>
                </c:pt>
                <c:pt idx="37">
                  <c:v>0.36776424880069564</c:v>
                </c:pt>
                <c:pt idx="38">
                  <c:v>0.36776424880069564</c:v>
                </c:pt>
                <c:pt idx="39">
                  <c:v>0.36776424880069564</c:v>
                </c:pt>
                <c:pt idx="40">
                  <c:v>0.36776424880069564</c:v>
                </c:pt>
                <c:pt idx="41">
                  <c:v>0.36776424880069564</c:v>
                </c:pt>
                <c:pt idx="42">
                  <c:v>0.36776424880069564</c:v>
                </c:pt>
                <c:pt idx="43">
                  <c:v>0.36776424880069564</c:v>
                </c:pt>
                <c:pt idx="44">
                  <c:v>0.36776424880069564</c:v>
                </c:pt>
                <c:pt idx="45">
                  <c:v>0.36776424880069564</c:v>
                </c:pt>
                <c:pt idx="46">
                  <c:v>0.36776424880069564</c:v>
                </c:pt>
                <c:pt idx="47">
                  <c:v>0.36776424880069564</c:v>
                </c:pt>
                <c:pt idx="48">
                  <c:v>0.36776424880069564</c:v>
                </c:pt>
                <c:pt idx="49">
                  <c:v>0.36776424880069564</c:v>
                </c:pt>
                <c:pt idx="50">
                  <c:v>0.36776424880069564</c:v>
                </c:pt>
                <c:pt idx="51">
                  <c:v>0.36776424880069564</c:v>
                </c:pt>
                <c:pt idx="52">
                  <c:v>0.36776424880069564</c:v>
                </c:pt>
                <c:pt idx="53">
                  <c:v>0.36776424880069564</c:v>
                </c:pt>
                <c:pt idx="54">
                  <c:v>0.36776424880069564</c:v>
                </c:pt>
                <c:pt idx="55">
                  <c:v>0.36776424880069564</c:v>
                </c:pt>
                <c:pt idx="56">
                  <c:v>0.36776424880069564</c:v>
                </c:pt>
                <c:pt idx="57">
                  <c:v>0.36776424880069564</c:v>
                </c:pt>
                <c:pt idx="58">
                  <c:v>0.36776424880069564</c:v>
                </c:pt>
                <c:pt idx="59">
                  <c:v>0.36776424880069564</c:v>
                </c:pt>
                <c:pt idx="60">
                  <c:v>0.36776424880069564</c:v>
                </c:pt>
                <c:pt idx="61">
                  <c:v>0.36776424880069564</c:v>
                </c:pt>
                <c:pt idx="62">
                  <c:v>0.36776424880069564</c:v>
                </c:pt>
                <c:pt idx="63">
                  <c:v>0.36776424880069564</c:v>
                </c:pt>
                <c:pt idx="64">
                  <c:v>0.36776424880069564</c:v>
                </c:pt>
                <c:pt idx="65">
                  <c:v>0.36776424880069564</c:v>
                </c:pt>
                <c:pt idx="66">
                  <c:v>0.36776424880069564</c:v>
                </c:pt>
                <c:pt idx="67">
                  <c:v>0.36776424880069564</c:v>
                </c:pt>
                <c:pt idx="68">
                  <c:v>0.36776424880069564</c:v>
                </c:pt>
                <c:pt idx="69">
                  <c:v>0.36776424880069564</c:v>
                </c:pt>
                <c:pt idx="70">
                  <c:v>0.36776424880069564</c:v>
                </c:pt>
                <c:pt idx="71">
                  <c:v>0.36776424880069564</c:v>
                </c:pt>
                <c:pt idx="72">
                  <c:v>0.36776424880069564</c:v>
                </c:pt>
                <c:pt idx="73">
                  <c:v>0.36776424880069564</c:v>
                </c:pt>
                <c:pt idx="74">
                  <c:v>0.36776424880069564</c:v>
                </c:pt>
                <c:pt idx="75">
                  <c:v>0.36776424880069564</c:v>
                </c:pt>
                <c:pt idx="76">
                  <c:v>0.36776424880069564</c:v>
                </c:pt>
                <c:pt idx="77">
                  <c:v>0.36776424880069564</c:v>
                </c:pt>
                <c:pt idx="78">
                  <c:v>0.36776424880069564</c:v>
                </c:pt>
                <c:pt idx="79">
                  <c:v>0.36776424880069564</c:v>
                </c:pt>
                <c:pt idx="80">
                  <c:v>0.3964188058968523</c:v>
                </c:pt>
                <c:pt idx="81">
                  <c:v>0.39600565400997162</c:v>
                </c:pt>
                <c:pt idx="82">
                  <c:v>0.39536621506410213</c:v>
                </c:pt>
                <c:pt idx="83">
                  <c:v>0.39536621506410213</c:v>
                </c:pt>
                <c:pt idx="84">
                  <c:v>0.39512062359015915</c:v>
                </c:pt>
                <c:pt idx="85">
                  <c:v>0.39512062359015915</c:v>
                </c:pt>
                <c:pt idx="86">
                  <c:v>0.39512062359015915</c:v>
                </c:pt>
                <c:pt idx="87">
                  <c:v>0.39512062359015915</c:v>
                </c:pt>
                <c:pt idx="88">
                  <c:v>0.39504432530368461</c:v>
                </c:pt>
                <c:pt idx="89">
                  <c:v>0.39504432530368461</c:v>
                </c:pt>
                <c:pt idx="90">
                  <c:v>0.39418942104587423</c:v>
                </c:pt>
                <c:pt idx="91">
                  <c:v>0.39366333890419131</c:v>
                </c:pt>
                <c:pt idx="92">
                  <c:v>0.39366333890419131</c:v>
                </c:pt>
                <c:pt idx="93">
                  <c:v>0.39346159144315612</c:v>
                </c:pt>
                <c:pt idx="94">
                  <c:v>0.39273985347951457</c:v>
                </c:pt>
                <c:pt idx="95">
                  <c:v>0.39254529973991842</c:v>
                </c:pt>
                <c:pt idx="96">
                  <c:v>0.3912514282738489</c:v>
                </c:pt>
                <c:pt idx="97">
                  <c:v>0.3912514282738489</c:v>
                </c:pt>
                <c:pt idx="98">
                  <c:v>0.39119900811433123</c:v>
                </c:pt>
                <c:pt idx="99">
                  <c:v>0.39106846899587228</c:v>
                </c:pt>
                <c:pt idx="100">
                  <c:v>0.39083532826468753</c:v>
                </c:pt>
                <c:pt idx="101">
                  <c:v>0.39083532826468753</c:v>
                </c:pt>
                <c:pt idx="102">
                  <c:v>0.39083532826468753</c:v>
                </c:pt>
                <c:pt idx="103">
                  <c:v>0.3907068149595232</c:v>
                </c:pt>
                <c:pt idx="104">
                  <c:v>0.39057901751464752</c:v>
                </c:pt>
                <c:pt idx="105">
                  <c:v>0.39057901751464752</c:v>
                </c:pt>
                <c:pt idx="106">
                  <c:v>0.39057901751464752</c:v>
                </c:pt>
                <c:pt idx="107">
                  <c:v>0.39057901751464752</c:v>
                </c:pt>
                <c:pt idx="108">
                  <c:v>0.39057901751464752</c:v>
                </c:pt>
                <c:pt idx="109">
                  <c:v>0.39055354357760902</c:v>
                </c:pt>
                <c:pt idx="110">
                  <c:v>0.38972867179534221</c:v>
                </c:pt>
                <c:pt idx="111">
                  <c:v>0.38919541186462314</c:v>
                </c:pt>
                <c:pt idx="112">
                  <c:v>0.38881573634175198</c:v>
                </c:pt>
                <c:pt idx="113">
                  <c:v>0.38858186247514215</c:v>
                </c:pt>
                <c:pt idx="114">
                  <c:v>0.38830464097674222</c:v>
                </c:pt>
                <c:pt idx="115">
                  <c:v>0.38828170650549693</c:v>
                </c:pt>
                <c:pt idx="116">
                  <c:v>0.38828170650549693</c:v>
                </c:pt>
                <c:pt idx="117">
                  <c:v>0.38800848208807664</c:v>
                </c:pt>
                <c:pt idx="118">
                  <c:v>0.38800848208807664</c:v>
                </c:pt>
                <c:pt idx="119">
                  <c:v>0.38800848208807664</c:v>
                </c:pt>
                <c:pt idx="120">
                  <c:v>0.38789571522190813</c:v>
                </c:pt>
                <c:pt idx="121">
                  <c:v>0.38758329858544144</c:v>
                </c:pt>
                <c:pt idx="122">
                  <c:v>0.38758329858544144</c:v>
                </c:pt>
                <c:pt idx="123">
                  <c:v>0.38758329858544144</c:v>
                </c:pt>
                <c:pt idx="124">
                  <c:v>0.38758329858544144</c:v>
                </c:pt>
                <c:pt idx="125">
                  <c:v>0.38758329858544144</c:v>
                </c:pt>
                <c:pt idx="126">
                  <c:v>0.38758329858544144</c:v>
                </c:pt>
                <c:pt idx="127">
                  <c:v>0.38758329858544144</c:v>
                </c:pt>
                <c:pt idx="128">
                  <c:v>0.38758329858544144</c:v>
                </c:pt>
                <c:pt idx="129">
                  <c:v>0.38758329858544144</c:v>
                </c:pt>
                <c:pt idx="130">
                  <c:v>0.38758329858544144</c:v>
                </c:pt>
                <c:pt idx="131">
                  <c:v>0.38758329858544144</c:v>
                </c:pt>
                <c:pt idx="132">
                  <c:v>0.38758329858544144</c:v>
                </c:pt>
                <c:pt idx="133">
                  <c:v>0.38758329858544144</c:v>
                </c:pt>
                <c:pt idx="134">
                  <c:v>0.38758329858544144</c:v>
                </c:pt>
                <c:pt idx="135">
                  <c:v>0.38758329858544144</c:v>
                </c:pt>
                <c:pt idx="136">
                  <c:v>0.38751698552370434</c:v>
                </c:pt>
                <c:pt idx="137">
                  <c:v>0.38734123341677412</c:v>
                </c:pt>
                <c:pt idx="138">
                  <c:v>0.38731937464275951</c:v>
                </c:pt>
                <c:pt idx="139">
                  <c:v>0.38731937464275951</c:v>
                </c:pt>
                <c:pt idx="140">
                  <c:v>0.38710212477460615</c:v>
                </c:pt>
                <c:pt idx="141">
                  <c:v>0.38710212477460615</c:v>
                </c:pt>
                <c:pt idx="142">
                  <c:v>0.38710212477460615</c:v>
                </c:pt>
                <c:pt idx="143">
                  <c:v>0.38710212477460615</c:v>
                </c:pt>
                <c:pt idx="144">
                  <c:v>0.38710212477460615</c:v>
                </c:pt>
                <c:pt idx="145">
                  <c:v>0.38710212477460615</c:v>
                </c:pt>
                <c:pt idx="146">
                  <c:v>0.38710212477460615</c:v>
                </c:pt>
                <c:pt idx="147">
                  <c:v>0.38705896529075057</c:v>
                </c:pt>
                <c:pt idx="148">
                  <c:v>0.38705896529075057</c:v>
                </c:pt>
                <c:pt idx="149">
                  <c:v>0.38703742168453631</c:v>
                </c:pt>
                <c:pt idx="150">
                  <c:v>0.38703742168453631</c:v>
                </c:pt>
                <c:pt idx="151">
                  <c:v>0.38703742168453631</c:v>
                </c:pt>
                <c:pt idx="152">
                  <c:v>0.38701590213293663</c:v>
                </c:pt>
                <c:pt idx="153">
                  <c:v>0.38701590213293663</c:v>
                </c:pt>
                <c:pt idx="154">
                  <c:v>0.38701590213293663</c:v>
                </c:pt>
                <c:pt idx="155">
                  <c:v>0.38701590213293663</c:v>
                </c:pt>
                <c:pt idx="156">
                  <c:v>0.38701590213293663</c:v>
                </c:pt>
                <c:pt idx="157">
                  <c:v>0.38699440660909323</c:v>
                </c:pt>
                <c:pt idx="158">
                  <c:v>0.3869729350861778</c:v>
                </c:pt>
                <c:pt idx="159">
                  <c:v>0.38695148753739206</c:v>
                </c:pt>
                <c:pt idx="160">
                  <c:v>0.38695148753739206</c:v>
                </c:pt>
                <c:pt idx="161">
                  <c:v>0.38695148753739206</c:v>
                </c:pt>
                <c:pt idx="162">
                  <c:v>0.38695148753739206</c:v>
                </c:pt>
                <c:pt idx="163">
                  <c:v>0.38695148753739206</c:v>
                </c:pt>
                <c:pt idx="164">
                  <c:v>0.38693006393596746</c:v>
                </c:pt>
                <c:pt idx="165">
                  <c:v>0.38693006393596746</c:v>
                </c:pt>
                <c:pt idx="166">
                  <c:v>0.3964188058968523</c:v>
                </c:pt>
                <c:pt idx="167">
                  <c:v>0.39638681151669947</c:v>
                </c:pt>
                <c:pt idx="168">
                  <c:v>0.39638681151669947</c:v>
                </c:pt>
                <c:pt idx="169">
                  <c:v>0.39498343991880575</c:v>
                </c:pt>
                <c:pt idx="170">
                  <c:v>0.39486207650922139</c:v>
                </c:pt>
                <c:pt idx="171">
                  <c:v>0.3964188058968523</c:v>
                </c:pt>
                <c:pt idx="172">
                  <c:v>0.3964188058968523</c:v>
                </c:pt>
                <c:pt idx="173">
                  <c:v>0.3964188058968523</c:v>
                </c:pt>
                <c:pt idx="174">
                  <c:v>0.3964188058968523</c:v>
                </c:pt>
                <c:pt idx="175">
                  <c:v>0.3964188058968523</c:v>
                </c:pt>
                <c:pt idx="176">
                  <c:v>0.3964188058968523</c:v>
                </c:pt>
                <c:pt idx="177">
                  <c:v>0.3964188058968523</c:v>
                </c:pt>
                <c:pt idx="178">
                  <c:v>0.3964188058968523</c:v>
                </c:pt>
                <c:pt idx="179">
                  <c:v>0.3964188058968523</c:v>
                </c:pt>
                <c:pt idx="180">
                  <c:v>0.3964188058968523</c:v>
                </c:pt>
                <c:pt idx="181">
                  <c:v>0.3964188058968523</c:v>
                </c:pt>
                <c:pt idx="182">
                  <c:v>0.3964188058968523</c:v>
                </c:pt>
                <c:pt idx="183">
                  <c:v>0.3964188058968523</c:v>
                </c:pt>
                <c:pt idx="184">
                  <c:v>0.3964188058968523</c:v>
                </c:pt>
                <c:pt idx="185">
                  <c:v>0.39619559403426802</c:v>
                </c:pt>
                <c:pt idx="186">
                  <c:v>0.39613213917566525</c:v>
                </c:pt>
                <c:pt idx="187">
                  <c:v>0.39613213917566525</c:v>
                </c:pt>
                <c:pt idx="188">
                  <c:v>0.39613213917566525</c:v>
                </c:pt>
                <c:pt idx="189">
                  <c:v>0.39613213917566525</c:v>
                </c:pt>
                <c:pt idx="190">
                  <c:v>0.39613213917566525</c:v>
                </c:pt>
                <c:pt idx="191">
                  <c:v>0.39559845909813895</c:v>
                </c:pt>
                <c:pt idx="192">
                  <c:v>0.39513590883576438</c:v>
                </c:pt>
                <c:pt idx="193">
                  <c:v>0.39507481904901742</c:v>
                </c:pt>
                <c:pt idx="194">
                  <c:v>0.39447137011614836</c:v>
                </c:pt>
                <c:pt idx="195">
                  <c:v>0.39447137011614836</c:v>
                </c:pt>
                <c:pt idx="196">
                  <c:v>0.39447137011614836</c:v>
                </c:pt>
                <c:pt idx="197">
                  <c:v>0.39435228989480892</c:v>
                </c:pt>
                <c:pt idx="198">
                  <c:v>0.39432260289279281</c:v>
                </c:pt>
                <c:pt idx="199">
                  <c:v>0.39429294903793805</c:v>
                </c:pt>
                <c:pt idx="200">
                  <c:v>0.3941157199294939</c:v>
                </c:pt>
                <c:pt idx="201">
                  <c:v>0.3940569070643018</c:v>
                </c:pt>
                <c:pt idx="202">
                  <c:v>0.39391044853294932</c:v>
                </c:pt>
                <c:pt idx="203">
                  <c:v>0.39317640625159017</c:v>
                </c:pt>
                <c:pt idx="204">
                  <c:v>0.39297969900552288</c:v>
                </c:pt>
                <c:pt idx="205">
                  <c:v>0.39261840358910016</c:v>
                </c:pt>
                <c:pt idx="206">
                  <c:v>0.39204549685362977</c:v>
                </c:pt>
                <c:pt idx="207">
                  <c:v>0.39204618374961636</c:v>
                </c:pt>
                <c:pt idx="208">
                  <c:v>0.39204721713813645</c:v>
                </c:pt>
                <c:pt idx="209">
                  <c:v>0.39204870277900589</c:v>
                </c:pt>
                <c:pt idx="210">
                  <c:v>0.39205133066346731</c:v>
                </c:pt>
                <c:pt idx="211">
                  <c:v>0.39133734900713996</c:v>
                </c:pt>
                <c:pt idx="212">
                  <c:v>0.39128782363467629</c:v>
                </c:pt>
                <c:pt idx="213">
                  <c:v>0.39129040014696631</c:v>
                </c:pt>
                <c:pt idx="214">
                  <c:v>0.38927629336370745</c:v>
                </c:pt>
                <c:pt idx="215">
                  <c:v>0.38927955815526893</c:v>
                </c:pt>
                <c:pt idx="216">
                  <c:v>0.38911792426603226</c:v>
                </c:pt>
                <c:pt idx="217">
                  <c:v>0.38872440211990433</c:v>
                </c:pt>
                <c:pt idx="218">
                  <c:v>0.38822522388704378</c:v>
                </c:pt>
                <c:pt idx="219">
                  <c:v>0.38818394565064179</c:v>
                </c:pt>
                <c:pt idx="220">
                  <c:v>0.38778792017332231</c:v>
                </c:pt>
                <c:pt idx="221">
                  <c:v>0.38744549029437941</c:v>
                </c:pt>
                <c:pt idx="222">
                  <c:v>0.38745682753994298</c:v>
                </c:pt>
                <c:pt idx="223">
                  <c:v>0.38729805452394711</c:v>
                </c:pt>
                <c:pt idx="224">
                  <c:v>0.38709202635391199</c:v>
                </c:pt>
                <c:pt idx="225">
                  <c:v>0.38709705311909559</c:v>
                </c:pt>
                <c:pt idx="226">
                  <c:v>0.38710358677095308</c:v>
                </c:pt>
                <c:pt idx="227">
                  <c:v>0.38687638567012517</c:v>
                </c:pt>
                <c:pt idx="228">
                  <c:v>0.38687971989454956</c:v>
                </c:pt>
                <c:pt idx="229">
                  <c:v>0.38686484249516867</c:v>
                </c:pt>
                <c:pt idx="230">
                  <c:v>0.38677162899883261</c:v>
                </c:pt>
                <c:pt idx="231">
                  <c:v>0.38676517775028713</c:v>
                </c:pt>
                <c:pt idx="232">
                  <c:v>0.38676271630004599</c:v>
                </c:pt>
                <c:pt idx="233">
                  <c:v>0.38314538958194883</c:v>
                </c:pt>
                <c:pt idx="234">
                  <c:v>0.3819499717405887</c:v>
                </c:pt>
                <c:pt idx="235">
                  <c:v>0.38166288500087658</c:v>
                </c:pt>
                <c:pt idx="236">
                  <c:v>0.38170156257446314</c:v>
                </c:pt>
                <c:pt idx="237">
                  <c:v>0.38173928437572624</c:v>
                </c:pt>
                <c:pt idx="238">
                  <c:v>0.38177807877987041</c:v>
                </c:pt>
                <c:pt idx="239">
                  <c:v>0.38181678345279341</c:v>
                </c:pt>
                <c:pt idx="240">
                  <c:v>0.38186205120832306</c:v>
                </c:pt>
                <c:pt idx="241">
                  <c:v>0.38191349435920957</c:v>
                </c:pt>
                <c:pt idx="242">
                  <c:v>0.38196926549817867</c:v>
                </c:pt>
                <c:pt idx="243">
                  <c:v>0.38202420797455056</c:v>
                </c:pt>
                <c:pt idx="244">
                  <c:v>0.38207436956156282</c:v>
                </c:pt>
                <c:pt idx="245">
                  <c:v>0.38213374208418138</c:v>
                </c:pt>
                <c:pt idx="246">
                  <c:v>0.38173083137924407</c:v>
                </c:pt>
                <c:pt idx="247">
                  <c:v>0.38154184612574055</c:v>
                </c:pt>
                <c:pt idx="248">
                  <c:v>0.38154928393698756</c:v>
                </c:pt>
                <c:pt idx="249">
                  <c:v>0.38123630139716241</c:v>
                </c:pt>
                <c:pt idx="250">
                  <c:v>0.38061909074638511</c:v>
                </c:pt>
                <c:pt idx="251">
                  <c:v>0.38062883719073631</c:v>
                </c:pt>
                <c:pt idx="252">
                  <c:v>0.38069319512452698</c:v>
                </c:pt>
                <c:pt idx="253">
                  <c:v>0.38075964089054709</c:v>
                </c:pt>
                <c:pt idx="254">
                  <c:v>0.3801958706467008</c:v>
                </c:pt>
                <c:pt idx="255">
                  <c:v>0.37924403057225792</c:v>
                </c:pt>
                <c:pt idx="256">
                  <c:v>0.37918132862791065</c:v>
                </c:pt>
                <c:pt idx="257">
                  <c:v>0.37925727879025467</c:v>
                </c:pt>
                <c:pt idx="258">
                  <c:v>0.37935309005795687</c:v>
                </c:pt>
                <c:pt idx="259">
                  <c:v>0.37935593957855118</c:v>
                </c:pt>
                <c:pt idx="260">
                  <c:v>0.37937787310078736</c:v>
                </c:pt>
                <c:pt idx="261">
                  <c:v>0.37949268332891711</c:v>
                </c:pt>
                <c:pt idx="262">
                  <c:v>0.37954337369551089</c:v>
                </c:pt>
                <c:pt idx="263">
                  <c:v>0.37948934455505018</c:v>
                </c:pt>
                <c:pt idx="264">
                  <c:v>0.37955526751897151</c:v>
                </c:pt>
                <c:pt idx="265">
                  <c:v>0.37965189493669377</c:v>
                </c:pt>
                <c:pt idx="266">
                  <c:v>0.37974241771923956</c:v>
                </c:pt>
                <c:pt idx="267">
                  <c:v>0.37964436586027467</c:v>
                </c:pt>
                <c:pt idx="268">
                  <c:v>0.37959540656830187</c:v>
                </c:pt>
                <c:pt idx="269">
                  <c:v>0.37968476552340291</c:v>
                </c:pt>
                <c:pt idx="270">
                  <c:v>0.37980511143267626</c:v>
                </c:pt>
                <c:pt idx="271">
                  <c:v>0.37993011111188807</c:v>
                </c:pt>
                <c:pt idx="272">
                  <c:v>0.37979739350681679</c:v>
                </c:pt>
                <c:pt idx="273">
                  <c:v>0.37991485171499684</c:v>
                </c:pt>
                <c:pt idx="274">
                  <c:v>0.37964363147663677</c:v>
                </c:pt>
                <c:pt idx="275">
                  <c:v>0.37966221359986907</c:v>
                </c:pt>
                <c:pt idx="276">
                  <c:v>0.37974184942783107</c:v>
                </c:pt>
                <c:pt idx="277">
                  <c:v>0.37983108326885467</c:v>
                </c:pt>
                <c:pt idx="278">
                  <c:v>0.37990804709562764</c:v>
                </c:pt>
                <c:pt idx="279">
                  <c:v>0.37967127983239651</c:v>
                </c:pt>
                <c:pt idx="280">
                  <c:v>0.37923860915569041</c:v>
                </c:pt>
                <c:pt idx="281">
                  <c:v>0.37889293793517037</c:v>
                </c:pt>
                <c:pt idx="282">
                  <c:v>0.37894928785460807</c:v>
                </c:pt>
                <c:pt idx="283">
                  <c:v>0.37871701598709706</c:v>
                </c:pt>
                <c:pt idx="284">
                  <c:v>0.37869472241455476</c:v>
                </c:pt>
                <c:pt idx="285">
                  <c:v>0.37873277040923387</c:v>
                </c:pt>
                <c:pt idx="286">
                  <c:v>0.37851466779656312</c:v>
                </c:pt>
                <c:pt idx="287">
                  <c:v>0.37850297196284205</c:v>
                </c:pt>
                <c:pt idx="288">
                  <c:v>0.37838986833570198</c:v>
                </c:pt>
                <c:pt idx="289">
                  <c:v>0.3784203662195883</c:v>
                </c:pt>
                <c:pt idx="290">
                  <c:v>0.37845403526671428</c:v>
                </c:pt>
                <c:pt idx="291">
                  <c:v>0.37849382051533798</c:v>
                </c:pt>
                <c:pt idx="292">
                  <c:v>0.37852301269139238</c:v>
                </c:pt>
                <c:pt idx="293">
                  <c:v>0.37851770066905377</c:v>
                </c:pt>
                <c:pt idx="294">
                  <c:v>0.37849065568469115</c:v>
                </c:pt>
                <c:pt idx="295">
                  <c:v>0.37850894445171429</c:v>
                </c:pt>
                <c:pt idx="296">
                  <c:v>0.37853061877754018</c:v>
                </c:pt>
                <c:pt idx="297">
                  <c:v>0.37855508976192853</c:v>
                </c:pt>
                <c:pt idx="298">
                  <c:v>0.37857438138061822</c:v>
                </c:pt>
                <c:pt idx="299">
                  <c:v>0.37859894547371681</c:v>
                </c:pt>
                <c:pt idx="300">
                  <c:v>0.37861425980695657</c:v>
                </c:pt>
                <c:pt idx="301">
                  <c:v>0.37802774432472086</c:v>
                </c:pt>
                <c:pt idx="302">
                  <c:v>0.37783079402770603</c:v>
                </c:pt>
                <c:pt idx="303">
                  <c:v>0.37782835981063823</c:v>
                </c:pt>
                <c:pt idx="304">
                  <c:v>0.37783817822176863</c:v>
                </c:pt>
                <c:pt idx="305">
                  <c:v>0.37784959950152586</c:v>
                </c:pt>
                <c:pt idx="306">
                  <c:v>0.37785362330397765</c:v>
                </c:pt>
                <c:pt idx="307">
                  <c:v>0.37786185235826908</c:v>
                </c:pt>
                <c:pt idx="308">
                  <c:v>0.37786357329592318</c:v>
                </c:pt>
                <c:pt idx="309">
                  <c:v>0.37748550799100761</c:v>
                </c:pt>
                <c:pt idx="310">
                  <c:v>0.37744582714583585</c:v>
                </c:pt>
                <c:pt idx="311">
                  <c:v>0.37745047466114734</c:v>
                </c:pt>
                <c:pt idx="312">
                  <c:v>0.37744926460841738</c:v>
                </c:pt>
                <c:pt idx="313">
                  <c:v>0.37744812645419068</c:v>
                </c:pt>
                <c:pt idx="314">
                  <c:v>0.37745198715462575</c:v>
                </c:pt>
                <c:pt idx="315">
                  <c:v>0.37745537839839488</c:v>
                </c:pt>
                <c:pt idx="316">
                  <c:v>0.37745873841208294</c:v>
                </c:pt>
                <c:pt idx="317">
                  <c:v>0.37746207153977845</c:v>
                </c:pt>
                <c:pt idx="318">
                  <c:v>0.37745987625694616</c:v>
                </c:pt>
                <c:pt idx="319">
                  <c:v>0.37703200142231014</c:v>
                </c:pt>
                <c:pt idx="320">
                  <c:v>0.37703423747458681</c:v>
                </c:pt>
                <c:pt idx="321">
                  <c:v>0.37703641967290685</c:v>
                </c:pt>
                <c:pt idx="322">
                  <c:v>0.37703868043497218</c:v>
                </c:pt>
                <c:pt idx="323">
                  <c:v>0.37704081919171045</c:v>
                </c:pt>
                <c:pt idx="324">
                  <c:v>0.3770427360568015</c:v>
                </c:pt>
                <c:pt idx="325">
                  <c:v>0.37703916500260454</c:v>
                </c:pt>
                <c:pt idx="326">
                  <c:v>0.37704040194009025</c:v>
                </c:pt>
                <c:pt idx="327">
                  <c:v>0.37699996166341088</c:v>
                </c:pt>
                <c:pt idx="328">
                  <c:v>0.37681577021347873</c:v>
                </c:pt>
                <c:pt idx="329">
                  <c:v>0.37681656226867227</c:v>
                </c:pt>
                <c:pt idx="330">
                  <c:v>0.3768121315529665</c:v>
                </c:pt>
                <c:pt idx="331">
                  <c:v>0.37681269895303321</c:v>
                </c:pt>
                <c:pt idx="332">
                  <c:v>0.37681328534673925</c:v>
                </c:pt>
                <c:pt idx="333">
                  <c:v>0.37671186940918794</c:v>
                </c:pt>
                <c:pt idx="334">
                  <c:v>0.37670735143582562</c:v>
                </c:pt>
                <c:pt idx="335">
                  <c:v>0.3766632918907194</c:v>
                </c:pt>
                <c:pt idx="336">
                  <c:v>0.37666357070815937</c:v>
                </c:pt>
                <c:pt idx="337">
                  <c:v>0.37666388328528932</c:v>
                </c:pt>
                <c:pt idx="338">
                  <c:v>0.37666423771349372</c:v>
                </c:pt>
                <c:pt idx="339">
                  <c:v>0.37666456576904661</c:v>
                </c:pt>
                <c:pt idx="340">
                  <c:v>0.37666485729693988</c:v>
                </c:pt>
                <c:pt idx="341">
                  <c:v>0.37666507491799744</c:v>
                </c:pt>
                <c:pt idx="342">
                  <c:v>0.37666526301288955</c:v>
                </c:pt>
                <c:pt idx="343">
                  <c:v>0.37666546491990882</c:v>
                </c:pt>
                <c:pt idx="344">
                  <c:v>0.3766656776336566</c:v>
                </c:pt>
                <c:pt idx="345">
                  <c:v>0.37666588871727763</c:v>
                </c:pt>
                <c:pt idx="346">
                  <c:v>0.37644071799695228</c:v>
                </c:pt>
                <c:pt idx="347">
                  <c:v>0.37635140786881177</c:v>
                </c:pt>
                <c:pt idx="348">
                  <c:v>0.37635148828519355</c:v>
                </c:pt>
                <c:pt idx="349">
                  <c:v>0.37635158236514477</c:v>
                </c:pt>
                <c:pt idx="350">
                  <c:v>0.37635168093585075</c:v>
                </c:pt>
                <c:pt idx="351">
                  <c:v>0.37635176613384658</c:v>
                </c:pt>
                <c:pt idx="352">
                  <c:v>0.37635186149843036</c:v>
                </c:pt>
                <c:pt idx="353">
                  <c:v>0.37606445200611782</c:v>
                </c:pt>
                <c:pt idx="354">
                  <c:v>0.37606450765053451</c:v>
                </c:pt>
                <c:pt idx="355">
                  <c:v>0.3760645449224469</c:v>
                </c:pt>
                <c:pt idx="356">
                  <c:v>0.37572373792513863</c:v>
                </c:pt>
                <c:pt idx="357">
                  <c:v>0.37569425326169609</c:v>
                </c:pt>
                <c:pt idx="358">
                  <c:v>0.37569429870773319</c:v>
                </c:pt>
                <c:pt idx="359">
                  <c:v>0.3756733405236834</c:v>
                </c:pt>
                <c:pt idx="360">
                  <c:v>0.37556167419773495</c:v>
                </c:pt>
                <c:pt idx="361">
                  <c:v>0.37546812823893261</c:v>
                </c:pt>
                <c:pt idx="362">
                  <c:v>0.37544391133654725</c:v>
                </c:pt>
                <c:pt idx="363">
                  <c:v>0.37544394363821409</c:v>
                </c:pt>
                <c:pt idx="364">
                  <c:v>0.3754439673596639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1A-494A-BE8E-7565B75C55DD}"/>
            </c:ext>
          </c:extLst>
        </c:ser>
        <c:ser>
          <c:idx val="2"/>
          <c:order val="2"/>
          <c:tx>
            <c:strRef>
              <c:f>'Pablo_betteraves_2011-2012'!$I$1</c:f>
              <c:strCache>
                <c:ptCount val="1"/>
                <c:pt idx="0">
                  <c:v>theta 0 kPa, saturation</c:v>
                </c:pt>
              </c:strCache>
            </c:strRef>
          </c:tx>
          <c:marker>
            <c:symbol val="none"/>
          </c:marker>
          <c:cat>
            <c:numRef>
              <c:f>'Pablo_betteraves_2011-2012'!$A$2:$A$366</c:f>
              <c:numCache>
                <c:formatCode>m/d/yyyy</c:formatCode>
                <c:ptCount val="365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  <c:pt idx="23">
                  <c:v>40840</c:v>
                </c:pt>
                <c:pt idx="24">
                  <c:v>40841</c:v>
                </c:pt>
                <c:pt idx="25">
                  <c:v>40842</c:v>
                </c:pt>
                <c:pt idx="26">
                  <c:v>40843</c:v>
                </c:pt>
                <c:pt idx="27">
                  <c:v>40844</c:v>
                </c:pt>
                <c:pt idx="28">
                  <c:v>40845</c:v>
                </c:pt>
                <c:pt idx="29">
                  <c:v>40846</c:v>
                </c:pt>
                <c:pt idx="30">
                  <c:v>40847</c:v>
                </c:pt>
                <c:pt idx="31">
                  <c:v>40848</c:v>
                </c:pt>
                <c:pt idx="32">
                  <c:v>40849</c:v>
                </c:pt>
                <c:pt idx="33">
                  <c:v>40850</c:v>
                </c:pt>
                <c:pt idx="34">
                  <c:v>40851</c:v>
                </c:pt>
                <c:pt idx="35">
                  <c:v>40852</c:v>
                </c:pt>
                <c:pt idx="36">
                  <c:v>40853</c:v>
                </c:pt>
                <c:pt idx="37">
                  <c:v>40854</c:v>
                </c:pt>
                <c:pt idx="38">
                  <c:v>40855</c:v>
                </c:pt>
                <c:pt idx="39">
                  <c:v>40856</c:v>
                </c:pt>
                <c:pt idx="40">
                  <c:v>40857</c:v>
                </c:pt>
                <c:pt idx="41">
                  <c:v>40858</c:v>
                </c:pt>
                <c:pt idx="42">
                  <c:v>40859</c:v>
                </c:pt>
                <c:pt idx="43">
                  <c:v>40860</c:v>
                </c:pt>
                <c:pt idx="44">
                  <c:v>40861</c:v>
                </c:pt>
                <c:pt idx="45">
                  <c:v>40862</c:v>
                </c:pt>
                <c:pt idx="46">
                  <c:v>40863</c:v>
                </c:pt>
                <c:pt idx="47">
                  <c:v>40864</c:v>
                </c:pt>
                <c:pt idx="48">
                  <c:v>40865</c:v>
                </c:pt>
                <c:pt idx="49">
                  <c:v>40866</c:v>
                </c:pt>
                <c:pt idx="50">
                  <c:v>40867</c:v>
                </c:pt>
                <c:pt idx="51">
                  <c:v>40868</c:v>
                </c:pt>
                <c:pt idx="52">
                  <c:v>40869</c:v>
                </c:pt>
                <c:pt idx="53">
                  <c:v>40870</c:v>
                </c:pt>
                <c:pt idx="54">
                  <c:v>40871</c:v>
                </c:pt>
                <c:pt idx="55">
                  <c:v>40872</c:v>
                </c:pt>
                <c:pt idx="56">
                  <c:v>40873</c:v>
                </c:pt>
                <c:pt idx="57">
                  <c:v>40874</c:v>
                </c:pt>
                <c:pt idx="58">
                  <c:v>40875</c:v>
                </c:pt>
                <c:pt idx="59">
                  <c:v>40876</c:v>
                </c:pt>
                <c:pt idx="60">
                  <c:v>40877</c:v>
                </c:pt>
                <c:pt idx="61">
                  <c:v>40878</c:v>
                </c:pt>
                <c:pt idx="62">
                  <c:v>40879</c:v>
                </c:pt>
                <c:pt idx="63">
                  <c:v>40880</c:v>
                </c:pt>
                <c:pt idx="64">
                  <c:v>40881</c:v>
                </c:pt>
                <c:pt idx="65">
                  <c:v>40882</c:v>
                </c:pt>
                <c:pt idx="66">
                  <c:v>40883</c:v>
                </c:pt>
                <c:pt idx="67">
                  <c:v>40884</c:v>
                </c:pt>
                <c:pt idx="68">
                  <c:v>40885</c:v>
                </c:pt>
                <c:pt idx="69">
                  <c:v>40886</c:v>
                </c:pt>
                <c:pt idx="70">
                  <c:v>40887</c:v>
                </c:pt>
                <c:pt idx="71">
                  <c:v>40888</c:v>
                </c:pt>
                <c:pt idx="72">
                  <c:v>40889</c:v>
                </c:pt>
                <c:pt idx="73">
                  <c:v>40890</c:v>
                </c:pt>
                <c:pt idx="74">
                  <c:v>40891</c:v>
                </c:pt>
                <c:pt idx="75">
                  <c:v>40892</c:v>
                </c:pt>
                <c:pt idx="76">
                  <c:v>40893</c:v>
                </c:pt>
                <c:pt idx="77">
                  <c:v>40894</c:v>
                </c:pt>
                <c:pt idx="78">
                  <c:v>40895</c:v>
                </c:pt>
                <c:pt idx="79">
                  <c:v>40896</c:v>
                </c:pt>
                <c:pt idx="80">
                  <c:v>40897</c:v>
                </c:pt>
                <c:pt idx="81">
                  <c:v>40898</c:v>
                </c:pt>
                <c:pt idx="82">
                  <c:v>40899</c:v>
                </c:pt>
                <c:pt idx="83">
                  <c:v>40900</c:v>
                </c:pt>
                <c:pt idx="84">
                  <c:v>40901</c:v>
                </c:pt>
                <c:pt idx="85">
                  <c:v>40902</c:v>
                </c:pt>
                <c:pt idx="86">
                  <c:v>40903</c:v>
                </c:pt>
                <c:pt idx="87">
                  <c:v>40904</c:v>
                </c:pt>
                <c:pt idx="88">
                  <c:v>40905</c:v>
                </c:pt>
                <c:pt idx="89">
                  <c:v>40906</c:v>
                </c:pt>
                <c:pt idx="90">
                  <c:v>40907</c:v>
                </c:pt>
                <c:pt idx="91">
                  <c:v>40908</c:v>
                </c:pt>
                <c:pt idx="92">
                  <c:v>40909</c:v>
                </c:pt>
                <c:pt idx="93">
                  <c:v>40910</c:v>
                </c:pt>
                <c:pt idx="94">
                  <c:v>40911</c:v>
                </c:pt>
                <c:pt idx="95">
                  <c:v>40912</c:v>
                </c:pt>
                <c:pt idx="96">
                  <c:v>40913</c:v>
                </c:pt>
                <c:pt idx="97">
                  <c:v>40914</c:v>
                </c:pt>
                <c:pt idx="98">
                  <c:v>40915</c:v>
                </c:pt>
                <c:pt idx="99">
                  <c:v>40916</c:v>
                </c:pt>
                <c:pt idx="100">
                  <c:v>40917</c:v>
                </c:pt>
                <c:pt idx="101">
                  <c:v>40918</c:v>
                </c:pt>
                <c:pt idx="102">
                  <c:v>40919</c:v>
                </c:pt>
                <c:pt idx="103">
                  <c:v>40920</c:v>
                </c:pt>
                <c:pt idx="104">
                  <c:v>40921</c:v>
                </c:pt>
                <c:pt idx="105">
                  <c:v>40922</c:v>
                </c:pt>
                <c:pt idx="106">
                  <c:v>40923</c:v>
                </c:pt>
                <c:pt idx="107">
                  <c:v>40924</c:v>
                </c:pt>
                <c:pt idx="108">
                  <c:v>40925</c:v>
                </c:pt>
                <c:pt idx="109">
                  <c:v>40926</c:v>
                </c:pt>
                <c:pt idx="110">
                  <c:v>40927</c:v>
                </c:pt>
                <c:pt idx="111">
                  <c:v>40928</c:v>
                </c:pt>
                <c:pt idx="112">
                  <c:v>40929</c:v>
                </c:pt>
                <c:pt idx="113">
                  <c:v>40930</c:v>
                </c:pt>
                <c:pt idx="114">
                  <c:v>40931</c:v>
                </c:pt>
                <c:pt idx="115">
                  <c:v>40932</c:v>
                </c:pt>
                <c:pt idx="116">
                  <c:v>40933</c:v>
                </c:pt>
                <c:pt idx="117">
                  <c:v>40934</c:v>
                </c:pt>
                <c:pt idx="118">
                  <c:v>40935</c:v>
                </c:pt>
                <c:pt idx="119">
                  <c:v>40936</c:v>
                </c:pt>
                <c:pt idx="120">
                  <c:v>40937</c:v>
                </c:pt>
                <c:pt idx="121">
                  <c:v>40938</c:v>
                </c:pt>
                <c:pt idx="122">
                  <c:v>40939</c:v>
                </c:pt>
                <c:pt idx="123">
                  <c:v>40940</c:v>
                </c:pt>
                <c:pt idx="124">
                  <c:v>40941</c:v>
                </c:pt>
                <c:pt idx="125">
                  <c:v>40942</c:v>
                </c:pt>
                <c:pt idx="126">
                  <c:v>40943</c:v>
                </c:pt>
                <c:pt idx="127">
                  <c:v>40944</c:v>
                </c:pt>
                <c:pt idx="128">
                  <c:v>40945</c:v>
                </c:pt>
                <c:pt idx="129">
                  <c:v>40946</c:v>
                </c:pt>
                <c:pt idx="130">
                  <c:v>40947</c:v>
                </c:pt>
                <c:pt idx="131">
                  <c:v>40948</c:v>
                </c:pt>
                <c:pt idx="132">
                  <c:v>40949</c:v>
                </c:pt>
                <c:pt idx="133">
                  <c:v>40950</c:v>
                </c:pt>
                <c:pt idx="134">
                  <c:v>40951</c:v>
                </c:pt>
                <c:pt idx="135">
                  <c:v>40952</c:v>
                </c:pt>
                <c:pt idx="136">
                  <c:v>40953</c:v>
                </c:pt>
                <c:pt idx="137">
                  <c:v>40954</c:v>
                </c:pt>
                <c:pt idx="138">
                  <c:v>40955</c:v>
                </c:pt>
                <c:pt idx="139">
                  <c:v>40956</c:v>
                </c:pt>
                <c:pt idx="140">
                  <c:v>40957</c:v>
                </c:pt>
                <c:pt idx="141">
                  <c:v>40958</c:v>
                </c:pt>
                <c:pt idx="142">
                  <c:v>40959</c:v>
                </c:pt>
                <c:pt idx="143">
                  <c:v>40960</c:v>
                </c:pt>
                <c:pt idx="144">
                  <c:v>40961</c:v>
                </c:pt>
                <c:pt idx="145">
                  <c:v>40962</c:v>
                </c:pt>
                <c:pt idx="146">
                  <c:v>40963</c:v>
                </c:pt>
                <c:pt idx="147">
                  <c:v>40964</c:v>
                </c:pt>
                <c:pt idx="148">
                  <c:v>40965</c:v>
                </c:pt>
                <c:pt idx="149">
                  <c:v>40966</c:v>
                </c:pt>
                <c:pt idx="150">
                  <c:v>40967</c:v>
                </c:pt>
                <c:pt idx="151">
                  <c:v>40968</c:v>
                </c:pt>
                <c:pt idx="152">
                  <c:v>40969</c:v>
                </c:pt>
                <c:pt idx="153">
                  <c:v>40970</c:v>
                </c:pt>
                <c:pt idx="154">
                  <c:v>40971</c:v>
                </c:pt>
                <c:pt idx="155">
                  <c:v>40972</c:v>
                </c:pt>
                <c:pt idx="156">
                  <c:v>40973</c:v>
                </c:pt>
                <c:pt idx="157">
                  <c:v>40974</c:v>
                </c:pt>
                <c:pt idx="158">
                  <c:v>40975</c:v>
                </c:pt>
                <c:pt idx="159">
                  <c:v>40976</c:v>
                </c:pt>
                <c:pt idx="160">
                  <c:v>40977</c:v>
                </c:pt>
                <c:pt idx="161">
                  <c:v>40978</c:v>
                </c:pt>
                <c:pt idx="162">
                  <c:v>40979</c:v>
                </c:pt>
                <c:pt idx="163">
                  <c:v>40980</c:v>
                </c:pt>
                <c:pt idx="164">
                  <c:v>40981</c:v>
                </c:pt>
                <c:pt idx="165">
                  <c:v>40982</c:v>
                </c:pt>
                <c:pt idx="166">
                  <c:v>40983</c:v>
                </c:pt>
                <c:pt idx="167">
                  <c:v>40984</c:v>
                </c:pt>
                <c:pt idx="168">
                  <c:v>40985</c:v>
                </c:pt>
                <c:pt idx="169">
                  <c:v>40986</c:v>
                </c:pt>
                <c:pt idx="170">
                  <c:v>40987</c:v>
                </c:pt>
                <c:pt idx="171">
                  <c:v>40988</c:v>
                </c:pt>
                <c:pt idx="172">
                  <c:v>40989</c:v>
                </c:pt>
                <c:pt idx="173">
                  <c:v>40990</c:v>
                </c:pt>
                <c:pt idx="174">
                  <c:v>40991</c:v>
                </c:pt>
                <c:pt idx="175">
                  <c:v>40992</c:v>
                </c:pt>
                <c:pt idx="176">
                  <c:v>40993</c:v>
                </c:pt>
                <c:pt idx="177">
                  <c:v>40994</c:v>
                </c:pt>
                <c:pt idx="178">
                  <c:v>40995</c:v>
                </c:pt>
                <c:pt idx="179">
                  <c:v>40996</c:v>
                </c:pt>
                <c:pt idx="180">
                  <c:v>40997</c:v>
                </c:pt>
                <c:pt idx="181">
                  <c:v>40998</c:v>
                </c:pt>
                <c:pt idx="182">
                  <c:v>40999</c:v>
                </c:pt>
                <c:pt idx="183">
                  <c:v>41000</c:v>
                </c:pt>
                <c:pt idx="184">
                  <c:v>41001</c:v>
                </c:pt>
                <c:pt idx="185">
                  <c:v>41002</c:v>
                </c:pt>
                <c:pt idx="186">
                  <c:v>41003</c:v>
                </c:pt>
                <c:pt idx="187">
                  <c:v>41004</c:v>
                </c:pt>
                <c:pt idx="188">
                  <c:v>41005</c:v>
                </c:pt>
                <c:pt idx="189">
                  <c:v>41006</c:v>
                </c:pt>
                <c:pt idx="190">
                  <c:v>41007</c:v>
                </c:pt>
                <c:pt idx="191">
                  <c:v>41008</c:v>
                </c:pt>
                <c:pt idx="192">
                  <c:v>41009</c:v>
                </c:pt>
                <c:pt idx="193">
                  <c:v>41010</c:v>
                </c:pt>
                <c:pt idx="194">
                  <c:v>41011</c:v>
                </c:pt>
                <c:pt idx="195">
                  <c:v>41012</c:v>
                </c:pt>
                <c:pt idx="196">
                  <c:v>41013</c:v>
                </c:pt>
                <c:pt idx="197">
                  <c:v>41014</c:v>
                </c:pt>
                <c:pt idx="198">
                  <c:v>41015</c:v>
                </c:pt>
                <c:pt idx="199">
                  <c:v>41016</c:v>
                </c:pt>
                <c:pt idx="200">
                  <c:v>41017</c:v>
                </c:pt>
                <c:pt idx="201">
                  <c:v>41018</c:v>
                </c:pt>
                <c:pt idx="202">
                  <c:v>41019</c:v>
                </c:pt>
                <c:pt idx="203">
                  <c:v>41020</c:v>
                </c:pt>
                <c:pt idx="204">
                  <c:v>41021</c:v>
                </c:pt>
                <c:pt idx="205">
                  <c:v>41022</c:v>
                </c:pt>
                <c:pt idx="206">
                  <c:v>41023</c:v>
                </c:pt>
                <c:pt idx="207">
                  <c:v>41024</c:v>
                </c:pt>
                <c:pt idx="208">
                  <c:v>41025</c:v>
                </c:pt>
                <c:pt idx="209">
                  <c:v>41026</c:v>
                </c:pt>
                <c:pt idx="210">
                  <c:v>41027</c:v>
                </c:pt>
                <c:pt idx="211">
                  <c:v>41028</c:v>
                </c:pt>
                <c:pt idx="212">
                  <c:v>41029</c:v>
                </c:pt>
                <c:pt idx="213">
                  <c:v>41030</c:v>
                </c:pt>
                <c:pt idx="214">
                  <c:v>41031</c:v>
                </c:pt>
                <c:pt idx="215">
                  <c:v>41032</c:v>
                </c:pt>
                <c:pt idx="216">
                  <c:v>41033</c:v>
                </c:pt>
                <c:pt idx="217">
                  <c:v>41034</c:v>
                </c:pt>
                <c:pt idx="218">
                  <c:v>41035</c:v>
                </c:pt>
                <c:pt idx="219">
                  <c:v>41036</c:v>
                </c:pt>
                <c:pt idx="220">
                  <c:v>41037</c:v>
                </c:pt>
                <c:pt idx="221">
                  <c:v>41038</c:v>
                </c:pt>
                <c:pt idx="222">
                  <c:v>41039</c:v>
                </c:pt>
                <c:pt idx="223">
                  <c:v>41040</c:v>
                </c:pt>
                <c:pt idx="224">
                  <c:v>41041</c:v>
                </c:pt>
                <c:pt idx="225">
                  <c:v>41042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41048</c:v>
                </c:pt>
                <c:pt idx="232">
                  <c:v>41049</c:v>
                </c:pt>
                <c:pt idx="233">
                  <c:v>41050</c:v>
                </c:pt>
                <c:pt idx="234">
                  <c:v>41051</c:v>
                </c:pt>
                <c:pt idx="235">
                  <c:v>41052</c:v>
                </c:pt>
                <c:pt idx="236">
                  <c:v>41053</c:v>
                </c:pt>
                <c:pt idx="237">
                  <c:v>41054</c:v>
                </c:pt>
                <c:pt idx="238">
                  <c:v>41055</c:v>
                </c:pt>
                <c:pt idx="239">
                  <c:v>41056</c:v>
                </c:pt>
                <c:pt idx="240">
                  <c:v>41057</c:v>
                </c:pt>
                <c:pt idx="241">
                  <c:v>41058</c:v>
                </c:pt>
                <c:pt idx="242">
                  <c:v>41059</c:v>
                </c:pt>
                <c:pt idx="243">
                  <c:v>41060</c:v>
                </c:pt>
                <c:pt idx="244">
                  <c:v>41061</c:v>
                </c:pt>
                <c:pt idx="245">
                  <c:v>41062</c:v>
                </c:pt>
                <c:pt idx="246">
                  <c:v>41063</c:v>
                </c:pt>
                <c:pt idx="247">
                  <c:v>41064</c:v>
                </c:pt>
                <c:pt idx="248">
                  <c:v>41065</c:v>
                </c:pt>
                <c:pt idx="249">
                  <c:v>41066</c:v>
                </c:pt>
                <c:pt idx="250">
                  <c:v>41067</c:v>
                </c:pt>
                <c:pt idx="251">
                  <c:v>41068</c:v>
                </c:pt>
                <c:pt idx="252">
                  <c:v>41069</c:v>
                </c:pt>
                <c:pt idx="253">
                  <c:v>41070</c:v>
                </c:pt>
                <c:pt idx="254">
                  <c:v>41071</c:v>
                </c:pt>
                <c:pt idx="255">
                  <c:v>41072</c:v>
                </c:pt>
                <c:pt idx="256">
                  <c:v>41073</c:v>
                </c:pt>
                <c:pt idx="257">
                  <c:v>41074</c:v>
                </c:pt>
                <c:pt idx="258">
                  <c:v>41075</c:v>
                </c:pt>
                <c:pt idx="259">
                  <c:v>41076</c:v>
                </c:pt>
                <c:pt idx="260">
                  <c:v>41077</c:v>
                </c:pt>
                <c:pt idx="261">
                  <c:v>41078</c:v>
                </c:pt>
                <c:pt idx="262">
                  <c:v>41079</c:v>
                </c:pt>
                <c:pt idx="263">
                  <c:v>41080</c:v>
                </c:pt>
                <c:pt idx="264">
                  <c:v>41081</c:v>
                </c:pt>
                <c:pt idx="265">
                  <c:v>41082</c:v>
                </c:pt>
                <c:pt idx="266">
                  <c:v>41083</c:v>
                </c:pt>
                <c:pt idx="267">
                  <c:v>41084</c:v>
                </c:pt>
                <c:pt idx="268">
                  <c:v>41085</c:v>
                </c:pt>
                <c:pt idx="269">
                  <c:v>41086</c:v>
                </c:pt>
                <c:pt idx="270">
                  <c:v>41087</c:v>
                </c:pt>
                <c:pt idx="271">
                  <c:v>41088</c:v>
                </c:pt>
                <c:pt idx="272">
                  <c:v>41089</c:v>
                </c:pt>
                <c:pt idx="273">
                  <c:v>41090</c:v>
                </c:pt>
                <c:pt idx="274">
                  <c:v>41091</c:v>
                </c:pt>
                <c:pt idx="275">
                  <c:v>41092</c:v>
                </c:pt>
                <c:pt idx="276">
                  <c:v>41093</c:v>
                </c:pt>
                <c:pt idx="277">
                  <c:v>41094</c:v>
                </c:pt>
                <c:pt idx="278">
                  <c:v>41095</c:v>
                </c:pt>
                <c:pt idx="279">
                  <c:v>41096</c:v>
                </c:pt>
                <c:pt idx="280">
                  <c:v>41097</c:v>
                </c:pt>
                <c:pt idx="281">
                  <c:v>41098</c:v>
                </c:pt>
                <c:pt idx="282">
                  <c:v>41099</c:v>
                </c:pt>
                <c:pt idx="283">
                  <c:v>41100</c:v>
                </c:pt>
                <c:pt idx="284">
                  <c:v>41101</c:v>
                </c:pt>
                <c:pt idx="285">
                  <c:v>41102</c:v>
                </c:pt>
                <c:pt idx="286">
                  <c:v>41103</c:v>
                </c:pt>
                <c:pt idx="287">
                  <c:v>41104</c:v>
                </c:pt>
                <c:pt idx="288">
                  <c:v>41105</c:v>
                </c:pt>
                <c:pt idx="289">
                  <c:v>41106</c:v>
                </c:pt>
                <c:pt idx="290">
                  <c:v>41107</c:v>
                </c:pt>
                <c:pt idx="291">
                  <c:v>41108</c:v>
                </c:pt>
                <c:pt idx="292">
                  <c:v>41109</c:v>
                </c:pt>
                <c:pt idx="293">
                  <c:v>41110</c:v>
                </c:pt>
                <c:pt idx="294">
                  <c:v>41111</c:v>
                </c:pt>
                <c:pt idx="295">
                  <c:v>41112</c:v>
                </c:pt>
                <c:pt idx="296">
                  <c:v>41113</c:v>
                </c:pt>
                <c:pt idx="297">
                  <c:v>41114</c:v>
                </c:pt>
                <c:pt idx="298">
                  <c:v>41115</c:v>
                </c:pt>
                <c:pt idx="299">
                  <c:v>41116</c:v>
                </c:pt>
                <c:pt idx="300">
                  <c:v>41117</c:v>
                </c:pt>
                <c:pt idx="301">
                  <c:v>41118</c:v>
                </c:pt>
                <c:pt idx="302">
                  <c:v>41119</c:v>
                </c:pt>
                <c:pt idx="303">
                  <c:v>41120</c:v>
                </c:pt>
                <c:pt idx="304">
                  <c:v>41121</c:v>
                </c:pt>
                <c:pt idx="305">
                  <c:v>41122</c:v>
                </c:pt>
                <c:pt idx="306">
                  <c:v>41123</c:v>
                </c:pt>
                <c:pt idx="307">
                  <c:v>41124</c:v>
                </c:pt>
                <c:pt idx="308">
                  <c:v>41125</c:v>
                </c:pt>
                <c:pt idx="309">
                  <c:v>41126</c:v>
                </c:pt>
                <c:pt idx="310">
                  <c:v>41127</c:v>
                </c:pt>
                <c:pt idx="311">
                  <c:v>41128</c:v>
                </c:pt>
                <c:pt idx="312">
                  <c:v>41129</c:v>
                </c:pt>
                <c:pt idx="313">
                  <c:v>41130</c:v>
                </c:pt>
                <c:pt idx="314">
                  <c:v>41131</c:v>
                </c:pt>
                <c:pt idx="315">
                  <c:v>41132</c:v>
                </c:pt>
                <c:pt idx="316">
                  <c:v>41133</c:v>
                </c:pt>
                <c:pt idx="317">
                  <c:v>41134</c:v>
                </c:pt>
                <c:pt idx="318">
                  <c:v>41135</c:v>
                </c:pt>
                <c:pt idx="319">
                  <c:v>41136</c:v>
                </c:pt>
                <c:pt idx="320">
                  <c:v>41137</c:v>
                </c:pt>
                <c:pt idx="321">
                  <c:v>41138</c:v>
                </c:pt>
                <c:pt idx="322">
                  <c:v>41139</c:v>
                </c:pt>
                <c:pt idx="323">
                  <c:v>41140</c:v>
                </c:pt>
                <c:pt idx="324">
                  <c:v>41141</c:v>
                </c:pt>
                <c:pt idx="325">
                  <c:v>41142</c:v>
                </c:pt>
                <c:pt idx="326">
                  <c:v>41143</c:v>
                </c:pt>
                <c:pt idx="327">
                  <c:v>41144</c:v>
                </c:pt>
                <c:pt idx="328">
                  <c:v>41145</c:v>
                </c:pt>
                <c:pt idx="329">
                  <c:v>41146</c:v>
                </c:pt>
                <c:pt idx="330">
                  <c:v>41147</c:v>
                </c:pt>
                <c:pt idx="331">
                  <c:v>41148</c:v>
                </c:pt>
                <c:pt idx="332">
                  <c:v>41149</c:v>
                </c:pt>
                <c:pt idx="333">
                  <c:v>41150</c:v>
                </c:pt>
                <c:pt idx="334">
                  <c:v>41151</c:v>
                </c:pt>
                <c:pt idx="335">
                  <c:v>41152</c:v>
                </c:pt>
                <c:pt idx="336">
                  <c:v>41153</c:v>
                </c:pt>
                <c:pt idx="337">
                  <c:v>41154</c:v>
                </c:pt>
                <c:pt idx="338">
                  <c:v>41155</c:v>
                </c:pt>
                <c:pt idx="339">
                  <c:v>41156</c:v>
                </c:pt>
                <c:pt idx="340">
                  <c:v>41157</c:v>
                </c:pt>
                <c:pt idx="341">
                  <c:v>41158</c:v>
                </c:pt>
                <c:pt idx="342">
                  <c:v>41159</c:v>
                </c:pt>
                <c:pt idx="343">
                  <c:v>41160</c:v>
                </c:pt>
                <c:pt idx="344">
                  <c:v>41161</c:v>
                </c:pt>
                <c:pt idx="345">
                  <c:v>41162</c:v>
                </c:pt>
                <c:pt idx="346">
                  <c:v>41163</c:v>
                </c:pt>
                <c:pt idx="347">
                  <c:v>41164</c:v>
                </c:pt>
                <c:pt idx="348">
                  <c:v>41165</c:v>
                </c:pt>
                <c:pt idx="349">
                  <c:v>41166</c:v>
                </c:pt>
                <c:pt idx="350">
                  <c:v>41167</c:v>
                </c:pt>
                <c:pt idx="351">
                  <c:v>41168</c:v>
                </c:pt>
                <c:pt idx="352">
                  <c:v>41169</c:v>
                </c:pt>
                <c:pt idx="353">
                  <c:v>41170</c:v>
                </c:pt>
                <c:pt idx="354">
                  <c:v>41171</c:v>
                </c:pt>
                <c:pt idx="355">
                  <c:v>41172</c:v>
                </c:pt>
                <c:pt idx="356">
                  <c:v>41173</c:v>
                </c:pt>
                <c:pt idx="357">
                  <c:v>41174</c:v>
                </c:pt>
                <c:pt idx="358">
                  <c:v>41175</c:v>
                </c:pt>
                <c:pt idx="359">
                  <c:v>41176</c:v>
                </c:pt>
                <c:pt idx="360">
                  <c:v>41177</c:v>
                </c:pt>
                <c:pt idx="361">
                  <c:v>41178</c:v>
                </c:pt>
                <c:pt idx="362">
                  <c:v>41179</c:v>
                </c:pt>
                <c:pt idx="363">
                  <c:v>41180</c:v>
                </c:pt>
                <c:pt idx="364">
                  <c:v>41181</c:v>
                </c:pt>
              </c:numCache>
            </c:numRef>
          </c:cat>
          <c:val>
            <c:numRef>
              <c:f>'Pablo_betteraves_2011-2012'!$I$2:$I$513</c:f>
              <c:numCache>
                <c:formatCode>0.00</c:formatCode>
                <c:ptCount val="512"/>
                <c:pt idx="0">
                  <c:v>0.48685938185645405</c:v>
                </c:pt>
                <c:pt idx="1">
                  <c:v>0.48685938185645405</c:v>
                </c:pt>
                <c:pt idx="2">
                  <c:v>0.48685938185645394</c:v>
                </c:pt>
                <c:pt idx="3">
                  <c:v>0.48685938185645405</c:v>
                </c:pt>
                <c:pt idx="4">
                  <c:v>0.48685938185645394</c:v>
                </c:pt>
                <c:pt idx="5">
                  <c:v>0.48685938185645394</c:v>
                </c:pt>
                <c:pt idx="6">
                  <c:v>0.48685938185645394</c:v>
                </c:pt>
                <c:pt idx="7">
                  <c:v>0.48685938185645394</c:v>
                </c:pt>
                <c:pt idx="8">
                  <c:v>0.48685938185645394</c:v>
                </c:pt>
                <c:pt idx="9">
                  <c:v>0.48685938185645394</c:v>
                </c:pt>
                <c:pt idx="10">
                  <c:v>0.48685938185645394</c:v>
                </c:pt>
                <c:pt idx="11">
                  <c:v>0.48685938185645394</c:v>
                </c:pt>
                <c:pt idx="12">
                  <c:v>0.48685938185645394</c:v>
                </c:pt>
                <c:pt idx="13">
                  <c:v>0.48685938185645405</c:v>
                </c:pt>
                <c:pt idx="14">
                  <c:v>0.48685938185645405</c:v>
                </c:pt>
                <c:pt idx="15">
                  <c:v>0.48685938185645394</c:v>
                </c:pt>
                <c:pt idx="16">
                  <c:v>0.48685938185645394</c:v>
                </c:pt>
                <c:pt idx="17">
                  <c:v>0.48685938185645394</c:v>
                </c:pt>
                <c:pt idx="18">
                  <c:v>0.48685938185645394</c:v>
                </c:pt>
                <c:pt idx="19">
                  <c:v>0.48685938185645394</c:v>
                </c:pt>
                <c:pt idx="20">
                  <c:v>0.48685938185645394</c:v>
                </c:pt>
                <c:pt idx="21">
                  <c:v>0.48685938185645394</c:v>
                </c:pt>
                <c:pt idx="22">
                  <c:v>0.48685938185645394</c:v>
                </c:pt>
                <c:pt idx="23">
                  <c:v>0.48685938185645405</c:v>
                </c:pt>
                <c:pt idx="24">
                  <c:v>0.48685938185645394</c:v>
                </c:pt>
                <c:pt idx="25">
                  <c:v>0.48685938185645394</c:v>
                </c:pt>
                <c:pt idx="26">
                  <c:v>0.48685938185645394</c:v>
                </c:pt>
                <c:pt idx="27">
                  <c:v>0.48685938185645394</c:v>
                </c:pt>
                <c:pt idx="28">
                  <c:v>0.48685938185645394</c:v>
                </c:pt>
                <c:pt idx="29">
                  <c:v>0.48685938185645394</c:v>
                </c:pt>
                <c:pt idx="30">
                  <c:v>0.48685938185645394</c:v>
                </c:pt>
                <c:pt idx="31">
                  <c:v>0.48685938185645394</c:v>
                </c:pt>
                <c:pt idx="32">
                  <c:v>0.48685938185645405</c:v>
                </c:pt>
                <c:pt idx="33">
                  <c:v>0.48685938185645394</c:v>
                </c:pt>
                <c:pt idx="34">
                  <c:v>0.48685938185645394</c:v>
                </c:pt>
                <c:pt idx="35">
                  <c:v>0.48685938185645394</c:v>
                </c:pt>
                <c:pt idx="36">
                  <c:v>0.48685938185645394</c:v>
                </c:pt>
                <c:pt idx="37">
                  <c:v>0.48685938185645394</c:v>
                </c:pt>
                <c:pt idx="38">
                  <c:v>0.48685938185645394</c:v>
                </c:pt>
                <c:pt idx="39">
                  <c:v>0.48685938185645405</c:v>
                </c:pt>
                <c:pt idx="40">
                  <c:v>0.48685938185645394</c:v>
                </c:pt>
                <c:pt idx="41">
                  <c:v>0.48685938185645405</c:v>
                </c:pt>
                <c:pt idx="42">
                  <c:v>0.48685938185645394</c:v>
                </c:pt>
                <c:pt idx="43">
                  <c:v>0.48685938185645394</c:v>
                </c:pt>
                <c:pt idx="44">
                  <c:v>0.48685938185645394</c:v>
                </c:pt>
                <c:pt idx="45">
                  <c:v>0.48685938185645394</c:v>
                </c:pt>
                <c:pt idx="46">
                  <c:v>0.48685938185645394</c:v>
                </c:pt>
                <c:pt idx="47">
                  <c:v>0.48685938185645394</c:v>
                </c:pt>
                <c:pt idx="48">
                  <c:v>0.48685938185645394</c:v>
                </c:pt>
                <c:pt idx="49">
                  <c:v>0.48685938185645394</c:v>
                </c:pt>
                <c:pt idx="50">
                  <c:v>0.48685938185645394</c:v>
                </c:pt>
                <c:pt idx="51">
                  <c:v>0.48685938185645394</c:v>
                </c:pt>
                <c:pt idx="52">
                  <c:v>0.48685938185645394</c:v>
                </c:pt>
                <c:pt idx="53">
                  <c:v>0.48685938185645394</c:v>
                </c:pt>
                <c:pt idx="54">
                  <c:v>0.48685938185645394</c:v>
                </c:pt>
                <c:pt idx="55">
                  <c:v>0.48685938185645394</c:v>
                </c:pt>
                <c:pt idx="56">
                  <c:v>0.48685938185645394</c:v>
                </c:pt>
                <c:pt idx="57">
                  <c:v>0.48685938185645394</c:v>
                </c:pt>
                <c:pt idx="58">
                  <c:v>0.48685938185645394</c:v>
                </c:pt>
                <c:pt idx="59">
                  <c:v>0.48685938185645394</c:v>
                </c:pt>
                <c:pt idx="60">
                  <c:v>0.48685938185645394</c:v>
                </c:pt>
                <c:pt idx="61">
                  <c:v>0.48685938185645394</c:v>
                </c:pt>
                <c:pt idx="62">
                  <c:v>0.48685938185645394</c:v>
                </c:pt>
                <c:pt idx="63">
                  <c:v>0.48685938185645394</c:v>
                </c:pt>
                <c:pt idx="64">
                  <c:v>0.48685938185645394</c:v>
                </c:pt>
                <c:pt idx="65">
                  <c:v>0.48685938185645394</c:v>
                </c:pt>
                <c:pt idx="66">
                  <c:v>0.48685938185645394</c:v>
                </c:pt>
                <c:pt idx="67">
                  <c:v>0.48685938185645394</c:v>
                </c:pt>
                <c:pt idx="68">
                  <c:v>0.48685938185645394</c:v>
                </c:pt>
                <c:pt idx="69">
                  <c:v>0.48685938185645394</c:v>
                </c:pt>
                <c:pt idx="70">
                  <c:v>0.48685938185645394</c:v>
                </c:pt>
                <c:pt idx="71">
                  <c:v>0.48685938185645394</c:v>
                </c:pt>
                <c:pt idx="72">
                  <c:v>0.48685938185645394</c:v>
                </c:pt>
                <c:pt idx="73">
                  <c:v>0.48685938185645394</c:v>
                </c:pt>
                <c:pt idx="74">
                  <c:v>0.48685938185645394</c:v>
                </c:pt>
                <c:pt idx="75">
                  <c:v>0.48685938185645394</c:v>
                </c:pt>
                <c:pt idx="76">
                  <c:v>0.48685938185645394</c:v>
                </c:pt>
                <c:pt idx="77">
                  <c:v>0.48685938185645394</c:v>
                </c:pt>
                <c:pt idx="78">
                  <c:v>0.48685938185645394</c:v>
                </c:pt>
                <c:pt idx="79">
                  <c:v>0.48685938185645394</c:v>
                </c:pt>
                <c:pt idx="80">
                  <c:v>0.63013216733723743</c:v>
                </c:pt>
                <c:pt idx="81">
                  <c:v>0.62806640790283408</c:v>
                </c:pt>
                <c:pt idx="82">
                  <c:v>0.62486921317348643</c:v>
                </c:pt>
                <c:pt idx="83">
                  <c:v>0.62486921317348643</c:v>
                </c:pt>
                <c:pt idx="84">
                  <c:v>0.62364125580377161</c:v>
                </c:pt>
                <c:pt idx="85">
                  <c:v>0.62364125580377161</c:v>
                </c:pt>
                <c:pt idx="86">
                  <c:v>0.62364125580377161</c:v>
                </c:pt>
                <c:pt idx="87">
                  <c:v>0.62364125580377161</c:v>
                </c:pt>
                <c:pt idx="88">
                  <c:v>0.62325976437139885</c:v>
                </c:pt>
                <c:pt idx="89">
                  <c:v>0.62325976437139885</c:v>
                </c:pt>
                <c:pt idx="90">
                  <c:v>0.61898524308234704</c:v>
                </c:pt>
                <c:pt idx="91">
                  <c:v>0.61635483237393252</c:v>
                </c:pt>
                <c:pt idx="92">
                  <c:v>0.61635483237393252</c:v>
                </c:pt>
                <c:pt idx="93">
                  <c:v>0.61534609506875637</c:v>
                </c:pt>
                <c:pt idx="94">
                  <c:v>0.61173740525054865</c:v>
                </c:pt>
                <c:pt idx="95">
                  <c:v>0.61076463655256796</c:v>
                </c:pt>
                <c:pt idx="96">
                  <c:v>0.60429527922222037</c:v>
                </c:pt>
                <c:pt idx="97">
                  <c:v>0.60429527922222037</c:v>
                </c:pt>
                <c:pt idx="98">
                  <c:v>0.604033178424632</c:v>
                </c:pt>
                <c:pt idx="99">
                  <c:v>0.60338048283233725</c:v>
                </c:pt>
                <c:pt idx="100">
                  <c:v>0.60221477917641364</c:v>
                </c:pt>
                <c:pt idx="101">
                  <c:v>0.60221477917641364</c:v>
                </c:pt>
                <c:pt idx="102">
                  <c:v>0.60221477917641364</c:v>
                </c:pt>
                <c:pt idx="103">
                  <c:v>0.6015722126505918</c:v>
                </c:pt>
                <c:pt idx="104">
                  <c:v>0.60093322542621341</c:v>
                </c:pt>
                <c:pt idx="105">
                  <c:v>0.60093322542621341</c:v>
                </c:pt>
                <c:pt idx="106">
                  <c:v>0.60093322542621341</c:v>
                </c:pt>
                <c:pt idx="107">
                  <c:v>0.60093322542621341</c:v>
                </c:pt>
                <c:pt idx="108">
                  <c:v>0.60093322542621341</c:v>
                </c:pt>
                <c:pt idx="109">
                  <c:v>0.60080585574102097</c:v>
                </c:pt>
                <c:pt idx="110">
                  <c:v>0.59668149682968696</c:v>
                </c:pt>
                <c:pt idx="111">
                  <c:v>0.59401519717609164</c:v>
                </c:pt>
                <c:pt idx="112">
                  <c:v>0.59211681956173567</c:v>
                </c:pt>
                <c:pt idx="113">
                  <c:v>0.59094745022868655</c:v>
                </c:pt>
                <c:pt idx="114">
                  <c:v>0.58956134273668703</c:v>
                </c:pt>
                <c:pt idx="115">
                  <c:v>0.58944667038046061</c:v>
                </c:pt>
                <c:pt idx="116">
                  <c:v>0.58944667038046061</c:v>
                </c:pt>
                <c:pt idx="117">
                  <c:v>0.5880805482933591</c:v>
                </c:pt>
                <c:pt idx="118">
                  <c:v>0.5880805482933591</c:v>
                </c:pt>
                <c:pt idx="119">
                  <c:v>0.5880805482933591</c:v>
                </c:pt>
                <c:pt idx="120">
                  <c:v>0.58751671396251659</c:v>
                </c:pt>
                <c:pt idx="121">
                  <c:v>0.58595463078018295</c:v>
                </c:pt>
                <c:pt idx="122">
                  <c:v>0.58595463078018295</c:v>
                </c:pt>
                <c:pt idx="123">
                  <c:v>0.58595463078018295</c:v>
                </c:pt>
                <c:pt idx="124">
                  <c:v>0.58595463078018295</c:v>
                </c:pt>
                <c:pt idx="125">
                  <c:v>0.58595463078018295</c:v>
                </c:pt>
                <c:pt idx="126">
                  <c:v>0.58595463078018295</c:v>
                </c:pt>
                <c:pt idx="127">
                  <c:v>0.58595463078018295</c:v>
                </c:pt>
                <c:pt idx="128">
                  <c:v>0.58595463078018295</c:v>
                </c:pt>
                <c:pt idx="129">
                  <c:v>0.58595463078018295</c:v>
                </c:pt>
                <c:pt idx="130">
                  <c:v>0.58595463078018295</c:v>
                </c:pt>
                <c:pt idx="131">
                  <c:v>0.58595463078018295</c:v>
                </c:pt>
                <c:pt idx="132">
                  <c:v>0.58595463078018295</c:v>
                </c:pt>
                <c:pt idx="133">
                  <c:v>0.58595463078018295</c:v>
                </c:pt>
                <c:pt idx="134">
                  <c:v>0.58595463078018295</c:v>
                </c:pt>
                <c:pt idx="135">
                  <c:v>0.58595463078018295</c:v>
                </c:pt>
                <c:pt idx="136">
                  <c:v>0.58562306547149745</c:v>
                </c:pt>
                <c:pt idx="137">
                  <c:v>0.58474430493684637</c:v>
                </c:pt>
                <c:pt idx="138">
                  <c:v>0.5846350110667734</c:v>
                </c:pt>
                <c:pt idx="139">
                  <c:v>0.5846350110667734</c:v>
                </c:pt>
                <c:pt idx="140">
                  <c:v>0.58354876172600667</c:v>
                </c:pt>
                <c:pt idx="141">
                  <c:v>0.58354876172600667</c:v>
                </c:pt>
                <c:pt idx="142">
                  <c:v>0.58354876172600667</c:v>
                </c:pt>
                <c:pt idx="143">
                  <c:v>0.58354876172600667</c:v>
                </c:pt>
                <c:pt idx="144">
                  <c:v>0.58354876172600667</c:v>
                </c:pt>
                <c:pt idx="145">
                  <c:v>0.58354876172600667</c:v>
                </c:pt>
                <c:pt idx="146">
                  <c:v>0.58354876172600667</c:v>
                </c:pt>
                <c:pt idx="147">
                  <c:v>0.58333296430672865</c:v>
                </c:pt>
                <c:pt idx="148">
                  <c:v>0.58333296430672865</c:v>
                </c:pt>
                <c:pt idx="149">
                  <c:v>0.58322524627565731</c:v>
                </c:pt>
                <c:pt idx="150">
                  <c:v>0.58322524627565731</c:v>
                </c:pt>
                <c:pt idx="151">
                  <c:v>0.58322524627565731</c:v>
                </c:pt>
                <c:pt idx="152">
                  <c:v>0.5831176485176589</c:v>
                </c:pt>
                <c:pt idx="153">
                  <c:v>0.5831176485176589</c:v>
                </c:pt>
                <c:pt idx="154">
                  <c:v>0.5831176485176589</c:v>
                </c:pt>
                <c:pt idx="155">
                  <c:v>0.5831176485176589</c:v>
                </c:pt>
                <c:pt idx="156">
                  <c:v>0.5831176485176589</c:v>
                </c:pt>
                <c:pt idx="157">
                  <c:v>0.58301017089844198</c:v>
                </c:pt>
                <c:pt idx="158">
                  <c:v>0.58290281328386495</c:v>
                </c:pt>
                <c:pt idx="159">
                  <c:v>0.58279557553993611</c:v>
                </c:pt>
                <c:pt idx="160">
                  <c:v>0.58279557553993611</c:v>
                </c:pt>
                <c:pt idx="161">
                  <c:v>0.58279557553993611</c:v>
                </c:pt>
                <c:pt idx="162">
                  <c:v>0.58279557553993611</c:v>
                </c:pt>
                <c:pt idx="163">
                  <c:v>0.58279557553993611</c:v>
                </c:pt>
                <c:pt idx="164">
                  <c:v>0.58268845753281329</c:v>
                </c:pt>
                <c:pt idx="165">
                  <c:v>0.58268845753281329</c:v>
                </c:pt>
                <c:pt idx="166">
                  <c:v>0.63013216733723743</c:v>
                </c:pt>
                <c:pt idx="167">
                  <c:v>0.6299721954364732</c:v>
                </c:pt>
                <c:pt idx="168">
                  <c:v>0.6299721954364732</c:v>
                </c:pt>
                <c:pt idx="169">
                  <c:v>0.6229553374470046</c:v>
                </c:pt>
                <c:pt idx="170">
                  <c:v>0.62234852039908295</c:v>
                </c:pt>
                <c:pt idx="171">
                  <c:v>0.63013216733723743</c:v>
                </c:pt>
                <c:pt idx="172">
                  <c:v>0.63013216733723743</c:v>
                </c:pt>
                <c:pt idx="173">
                  <c:v>0.63013216733723743</c:v>
                </c:pt>
                <c:pt idx="174">
                  <c:v>0.63013216733723743</c:v>
                </c:pt>
                <c:pt idx="175">
                  <c:v>0.63013216733723743</c:v>
                </c:pt>
                <c:pt idx="176">
                  <c:v>0.63013216733723743</c:v>
                </c:pt>
                <c:pt idx="177">
                  <c:v>0.63013216733723743</c:v>
                </c:pt>
                <c:pt idx="178">
                  <c:v>0.63013216733723743</c:v>
                </c:pt>
                <c:pt idx="179">
                  <c:v>0.63013216733723743</c:v>
                </c:pt>
                <c:pt idx="180">
                  <c:v>0.63013216733723743</c:v>
                </c:pt>
                <c:pt idx="181">
                  <c:v>0.63013216733723743</c:v>
                </c:pt>
                <c:pt idx="182">
                  <c:v>0.63013216733723743</c:v>
                </c:pt>
                <c:pt idx="183">
                  <c:v>0.63013216733723743</c:v>
                </c:pt>
                <c:pt idx="184">
                  <c:v>0.63013216733723743</c:v>
                </c:pt>
                <c:pt idx="185">
                  <c:v>0.62901610802431596</c:v>
                </c:pt>
                <c:pt idx="186">
                  <c:v>0.6286988337313022</c:v>
                </c:pt>
                <c:pt idx="187">
                  <c:v>0.6286988337313022</c:v>
                </c:pt>
                <c:pt idx="188">
                  <c:v>0.6286988337313022</c:v>
                </c:pt>
                <c:pt idx="189">
                  <c:v>0.6286988337313022</c:v>
                </c:pt>
                <c:pt idx="190">
                  <c:v>0.6286988337313022</c:v>
                </c:pt>
                <c:pt idx="191">
                  <c:v>0.6260304333436707</c:v>
                </c:pt>
                <c:pt idx="192">
                  <c:v>0.62371768203179778</c:v>
                </c:pt>
                <c:pt idx="193">
                  <c:v>0.62341223309806304</c:v>
                </c:pt>
                <c:pt idx="194">
                  <c:v>0.62039498843371776</c:v>
                </c:pt>
                <c:pt idx="195">
                  <c:v>0.62039498843371776</c:v>
                </c:pt>
                <c:pt idx="196">
                  <c:v>0.62039498843371776</c:v>
                </c:pt>
                <c:pt idx="197">
                  <c:v>0.61979958732702034</c:v>
                </c:pt>
                <c:pt idx="198">
                  <c:v>0.6196511523169399</c:v>
                </c:pt>
                <c:pt idx="199">
                  <c:v>0.6195028830426661</c:v>
                </c:pt>
                <c:pt idx="200">
                  <c:v>0.61861673750044543</c:v>
                </c:pt>
                <c:pt idx="201">
                  <c:v>0.61832267317448486</c:v>
                </c:pt>
                <c:pt idx="202">
                  <c:v>0.61759038051772253</c:v>
                </c:pt>
                <c:pt idx="203">
                  <c:v>0.61392016911092684</c:v>
                </c:pt>
                <c:pt idx="204">
                  <c:v>0.61293663288059019</c:v>
                </c:pt>
                <c:pt idx="205">
                  <c:v>0.61113015579847663</c:v>
                </c:pt>
                <c:pt idx="206">
                  <c:v>0.60826562212112467</c:v>
                </c:pt>
                <c:pt idx="207">
                  <c:v>0.60826905660105757</c:v>
                </c:pt>
                <c:pt idx="208">
                  <c:v>0.60827422354365801</c:v>
                </c:pt>
                <c:pt idx="209">
                  <c:v>0.60828165174800541</c:v>
                </c:pt>
                <c:pt idx="210">
                  <c:v>0.60829479117031249</c:v>
                </c:pt>
                <c:pt idx="211">
                  <c:v>0.60472488288867565</c:v>
                </c:pt>
                <c:pt idx="212">
                  <c:v>0.60447725602635738</c:v>
                </c:pt>
                <c:pt idx="213">
                  <c:v>0.60449013858780731</c:v>
                </c:pt>
                <c:pt idx="214">
                  <c:v>0.59441960467151311</c:v>
                </c:pt>
                <c:pt idx="215">
                  <c:v>0.5944359286293206</c:v>
                </c:pt>
                <c:pt idx="216">
                  <c:v>0.59362775918313715</c:v>
                </c:pt>
                <c:pt idx="217">
                  <c:v>0.59166014845249759</c:v>
                </c:pt>
                <c:pt idx="218">
                  <c:v>0.58916425728819466</c:v>
                </c:pt>
                <c:pt idx="219">
                  <c:v>0.58895786610618495</c:v>
                </c:pt>
                <c:pt idx="220">
                  <c:v>0.58697773871958736</c:v>
                </c:pt>
                <c:pt idx="221">
                  <c:v>0.58526558932487283</c:v>
                </c:pt>
                <c:pt idx="222">
                  <c:v>0.58532227555269079</c:v>
                </c:pt>
                <c:pt idx="223">
                  <c:v>0.58452841047271153</c:v>
                </c:pt>
                <c:pt idx="224">
                  <c:v>0.58349826962253581</c:v>
                </c:pt>
                <c:pt idx="225">
                  <c:v>0.58352340344845388</c:v>
                </c:pt>
                <c:pt idx="226">
                  <c:v>0.58355607170774138</c:v>
                </c:pt>
                <c:pt idx="227">
                  <c:v>0.58242006620360165</c:v>
                </c:pt>
                <c:pt idx="228">
                  <c:v>0.58243673732572376</c:v>
                </c:pt>
                <c:pt idx="229">
                  <c:v>0.58236235032881911</c:v>
                </c:pt>
                <c:pt idx="230">
                  <c:v>0.58189628284713879</c:v>
                </c:pt>
                <c:pt idx="231">
                  <c:v>0.5818640266044115</c:v>
                </c:pt>
                <c:pt idx="232">
                  <c:v>0.5818517193532059</c:v>
                </c:pt>
                <c:pt idx="233">
                  <c:v>0.56376508576271989</c:v>
                </c:pt>
                <c:pt idx="234">
                  <c:v>0.55778799655591937</c:v>
                </c:pt>
                <c:pt idx="235">
                  <c:v>0.55635256285735868</c:v>
                </c:pt>
                <c:pt idx="236">
                  <c:v>0.55654595072529145</c:v>
                </c:pt>
                <c:pt idx="237">
                  <c:v>0.55673455973160713</c:v>
                </c:pt>
                <c:pt idx="238">
                  <c:v>0.55692853175232804</c:v>
                </c:pt>
                <c:pt idx="239">
                  <c:v>0.5571220551169429</c:v>
                </c:pt>
                <c:pt idx="240">
                  <c:v>0.55734839389459112</c:v>
                </c:pt>
                <c:pt idx="241">
                  <c:v>0.55760560964902384</c:v>
                </c:pt>
                <c:pt idx="242">
                  <c:v>0.55788446534386926</c:v>
                </c:pt>
                <c:pt idx="243">
                  <c:v>0.55815917772572865</c:v>
                </c:pt>
                <c:pt idx="244">
                  <c:v>0.55840998566078992</c:v>
                </c:pt>
                <c:pt idx="245">
                  <c:v>0.55870684827388284</c:v>
                </c:pt>
                <c:pt idx="246">
                  <c:v>0.55669229474919613</c:v>
                </c:pt>
                <c:pt idx="247">
                  <c:v>0.55574736848167849</c:v>
                </c:pt>
                <c:pt idx="248">
                  <c:v>0.55578455753791378</c:v>
                </c:pt>
                <c:pt idx="249">
                  <c:v>0.55421964483878794</c:v>
                </c:pt>
                <c:pt idx="250">
                  <c:v>0.55113359158490138</c:v>
                </c:pt>
                <c:pt idx="251">
                  <c:v>0.55118232380665755</c:v>
                </c:pt>
                <c:pt idx="252">
                  <c:v>0.5515041134756109</c:v>
                </c:pt>
                <c:pt idx="253">
                  <c:v>0.55183634230571132</c:v>
                </c:pt>
                <c:pt idx="254">
                  <c:v>0.5490174910864799</c:v>
                </c:pt>
                <c:pt idx="255">
                  <c:v>0.54425829071426546</c:v>
                </c:pt>
                <c:pt idx="256">
                  <c:v>0.54394478099252919</c:v>
                </c:pt>
                <c:pt idx="257">
                  <c:v>0.54432453180424911</c:v>
                </c:pt>
                <c:pt idx="258">
                  <c:v>0.54480358814276009</c:v>
                </c:pt>
                <c:pt idx="259">
                  <c:v>0.54481783574573173</c:v>
                </c:pt>
                <c:pt idx="260">
                  <c:v>0.54492750335691265</c:v>
                </c:pt>
                <c:pt idx="261">
                  <c:v>0.54550155449756133</c:v>
                </c:pt>
                <c:pt idx="262">
                  <c:v>0.54575500633053031</c:v>
                </c:pt>
                <c:pt idx="263">
                  <c:v>0.54548486062822676</c:v>
                </c:pt>
                <c:pt idx="264">
                  <c:v>0.54581447544783335</c:v>
                </c:pt>
                <c:pt idx="265">
                  <c:v>0.5462976125364446</c:v>
                </c:pt>
                <c:pt idx="266">
                  <c:v>0.5467502264491737</c:v>
                </c:pt>
                <c:pt idx="267">
                  <c:v>0.5462599671543491</c:v>
                </c:pt>
                <c:pt idx="268">
                  <c:v>0.54601517069448513</c:v>
                </c:pt>
                <c:pt idx="269">
                  <c:v>0.54646196546999048</c:v>
                </c:pt>
                <c:pt idx="270">
                  <c:v>0.54706369501635721</c:v>
                </c:pt>
                <c:pt idx="271">
                  <c:v>0.54768869341241622</c:v>
                </c:pt>
                <c:pt idx="272">
                  <c:v>0.54702510538705973</c:v>
                </c:pt>
                <c:pt idx="273">
                  <c:v>0.54761239642796</c:v>
                </c:pt>
                <c:pt idx="274">
                  <c:v>0.54625629523615982</c:v>
                </c:pt>
                <c:pt idx="275">
                  <c:v>0.54634920585232116</c:v>
                </c:pt>
                <c:pt idx="276">
                  <c:v>0.54674738499213116</c:v>
                </c:pt>
                <c:pt idx="277">
                  <c:v>0.54719355419724935</c:v>
                </c:pt>
                <c:pt idx="278">
                  <c:v>0.54757837333111414</c:v>
                </c:pt>
                <c:pt idx="279">
                  <c:v>0.54639453701495844</c:v>
                </c:pt>
                <c:pt idx="280">
                  <c:v>0.54423118363142797</c:v>
                </c:pt>
                <c:pt idx="281">
                  <c:v>0.54250282752882772</c:v>
                </c:pt>
                <c:pt idx="282">
                  <c:v>0.54278457712601613</c:v>
                </c:pt>
                <c:pt idx="283">
                  <c:v>0.54162321778846123</c:v>
                </c:pt>
                <c:pt idx="284">
                  <c:v>0.54151174992574957</c:v>
                </c:pt>
                <c:pt idx="285">
                  <c:v>0.5417019898991452</c:v>
                </c:pt>
                <c:pt idx="286">
                  <c:v>0.54061147683579136</c:v>
                </c:pt>
                <c:pt idx="287">
                  <c:v>0.54055299766718612</c:v>
                </c:pt>
                <c:pt idx="288">
                  <c:v>0.53998747953148574</c:v>
                </c:pt>
                <c:pt idx="289">
                  <c:v>0.54013996895091743</c:v>
                </c:pt>
                <c:pt idx="290">
                  <c:v>0.54030831418654734</c:v>
                </c:pt>
                <c:pt idx="291">
                  <c:v>0.5405072404296658</c:v>
                </c:pt>
                <c:pt idx="292">
                  <c:v>0.54065320130993766</c:v>
                </c:pt>
                <c:pt idx="293">
                  <c:v>0.54062664119824466</c:v>
                </c:pt>
                <c:pt idx="294">
                  <c:v>0.5404914162764316</c:v>
                </c:pt>
                <c:pt idx="295">
                  <c:v>0.54058286011154721</c:v>
                </c:pt>
                <c:pt idx="296">
                  <c:v>0.5406912317406769</c:v>
                </c:pt>
                <c:pt idx="297">
                  <c:v>0.54081358666261847</c:v>
                </c:pt>
                <c:pt idx="298">
                  <c:v>0.54091004475606697</c:v>
                </c:pt>
                <c:pt idx="299">
                  <c:v>0.5410328652215598</c:v>
                </c:pt>
                <c:pt idx="300">
                  <c:v>0.5411094368877587</c:v>
                </c:pt>
                <c:pt idx="301">
                  <c:v>0.53817685947658012</c:v>
                </c:pt>
                <c:pt idx="302">
                  <c:v>0.53719210799150596</c:v>
                </c:pt>
                <c:pt idx="303">
                  <c:v>0.53717993690616705</c:v>
                </c:pt>
                <c:pt idx="304">
                  <c:v>0.53722902896181901</c:v>
                </c:pt>
                <c:pt idx="305">
                  <c:v>0.53728613536060521</c:v>
                </c:pt>
                <c:pt idx="306">
                  <c:v>0.53730625437286417</c:v>
                </c:pt>
                <c:pt idx="307">
                  <c:v>0.53734739964432121</c:v>
                </c:pt>
                <c:pt idx="308">
                  <c:v>0.53735600433259179</c:v>
                </c:pt>
                <c:pt idx="309">
                  <c:v>0.53546567780801402</c:v>
                </c:pt>
                <c:pt idx="310">
                  <c:v>0.53526727358215509</c:v>
                </c:pt>
                <c:pt idx="311">
                  <c:v>0.53529051115871251</c:v>
                </c:pt>
                <c:pt idx="312">
                  <c:v>0.53528446089506265</c:v>
                </c:pt>
                <c:pt idx="313">
                  <c:v>0.53527877012392922</c:v>
                </c:pt>
                <c:pt idx="314">
                  <c:v>0.5352980736261046</c:v>
                </c:pt>
                <c:pt idx="315">
                  <c:v>0.53531502984495027</c:v>
                </c:pt>
                <c:pt idx="316">
                  <c:v>0.53533182991339068</c:v>
                </c:pt>
                <c:pt idx="317">
                  <c:v>0.53534849555186825</c:v>
                </c:pt>
                <c:pt idx="318">
                  <c:v>0.53533751913770677</c:v>
                </c:pt>
                <c:pt idx="319">
                  <c:v>0.53319814496452644</c:v>
                </c:pt>
                <c:pt idx="320">
                  <c:v>0.53320932522590991</c:v>
                </c:pt>
                <c:pt idx="321">
                  <c:v>0.53322023621751002</c:v>
                </c:pt>
                <c:pt idx="322">
                  <c:v>0.5332315400278369</c:v>
                </c:pt>
                <c:pt idx="323">
                  <c:v>0.53324223381152802</c:v>
                </c:pt>
                <c:pt idx="324">
                  <c:v>0.53325181813698341</c:v>
                </c:pt>
                <c:pt idx="325">
                  <c:v>0.53323396286599867</c:v>
                </c:pt>
                <c:pt idx="326">
                  <c:v>0.53324014755342719</c:v>
                </c:pt>
                <c:pt idx="327">
                  <c:v>0.53303794617003031</c:v>
                </c:pt>
                <c:pt idx="328">
                  <c:v>0.53211698892036963</c:v>
                </c:pt>
                <c:pt idx="329">
                  <c:v>0.53212094919633723</c:v>
                </c:pt>
                <c:pt idx="330">
                  <c:v>0.53209879561780826</c:v>
                </c:pt>
                <c:pt idx="331">
                  <c:v>0.53210163261814203</c:v>
                </c:pt>
                <c:pt idx="332">
                  <c:v>0.53210456458667199</c:v>
                </c:pt>
                <c:pt idx="333">
                  <c:v>0.53159748489891545</c:v>
                </c:pt>
                <c:pt idx="334">
                  <c:v>0.53157489503210398</c:v>
                </c:pt>
                <c:pt idx="335">
                  <c:v>0.53135459730657297</c:v>
                </c:pt>
                <c:pt idx="336">
                  <c:v>0.53135599139377276</c:v>
                </c:pt>
                <c:pt idx="337">
                  <c:v>0.53135755427942244</c:v>
                </c:pt>
                <c:pt idx="338">
                  <c:v>0.53135932642044437</c:v>
                </c:pt>
                <c:pt idx="339">
                  <c:v>0.53136096669820887</c:v>
                </c:pt>
                <c:pt idx="340">
                  <c:v>0.53136242433767522</c:v>
                </c:pt>
                <c:pt idx="341">
                  <c:v>0.53136351244296298</c:v>
                </c:pt>
                <c:pt idx="342">
                  <c:v>0.53136445291742351</c:v>
                </c:pt>
                <c:pt idx="343">
                  <c:v>0.53136546245251992</c:v>
                </c:pt>
                <c:pt idx="344">
                  <c:v>0.53136652602125878</c:v>
                </c:pt>
                <c:pt idx="345">
                  <c:v>0.53136758143936413</c:v>
                </c:pt>
                <c:pt idx="346">
                  <c:v>0.53024172783773715</c:v>
                </c:pt>
                <c:pt idx="347">
                  <c:v>0.52979517719703484</c:v>
                </c:pt>
                <c:pt idx="348">
                  <c:v>0.52979557927894372</c:v>
                </c:pt>
                <c:pt idx="349">
                  <c:v>0.52979604967869964</c:v>
                </c:pt>
                <c:pt idx="350">
                  <c:v>0.52979654253222974</c:v>
                </c:pt>
                <c:pt idx="351">
                  <c:v>0.52979696852220881</c:v>
                </c:pt>
                <c:pt idx="352">
                  <c:v>0.52979744534512774</c:v>
                </c:pt>
                <c:pt idx="353">
                  <c:v>0.52836039788356493</c:v>
                </c:pt>
                <c:pt idx="354">
                  <c:v>0.5283606761056483</c:v>
                </c:pt>
                <c:pt idx="355">
                  <c:v>0.5283608624652103</c:v>
                </c:pt>
                <c:pt idx="356">
                  <c:v>0.52665682747866893</c:v>
                </c:pt>
                <c:pt idx="357">
                  <c:v>0.52650940416145642</c:v>
                </c:pt>
                <c:pt idx="358">
                  <c:v>0.52650963139164175</c:v>
                </c:pt>
                <c:pt idx="359">
                  <c:v>0.5264048404713928</c:v>
                </c:pt>
                <c:pt idx="360">
                  <c:v>0.52584650884165063</c:v>
                </c:pt>
                <c:pt idx="361">
                  <c:v>0.52537877904763897</c:v>
                </c:pt>
                <c:pt idx="362">
                  <c:v>0.52525769453571214</c:v>
                </c:pt>
                <c:pt idx="363">
                  <c:v>0.5252578560440464</c:v>
                </c:pt>
                <c:pt idx="364">
                  <c:v>0.52525797465129542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1A-494A-BE8E-7565B75C55DD}"/>
            </c:ext>
          </c:extLst>
        </c:ser>
        <c:ser>
          <c:idx val="3"/>
          <c:order val="3"/>
          <c:tx>
            <c:strRef>
              <c:f>'Pablo_betteraves_2011-2012'!$J$1</c:f>
              <c:strCache>
                <c:ptCount val="1"/>
                <c:pt idx="0">
                  <c:v>theta du jour (très approx)</c:v>
                </c:pt>
              </c:strCache>
            </c:strRef>
          </c:tx>
          <c:marker>
            <c:symbol val="none"/>
          </c:marker>
          <c:cat>
            <c:numRef>
              <c:f>'Pablo_betteraves_2011-2012'!$A$2:$A$366</c:f>
              <c:numCache>
                <c:formatCode>m/d/yyyy</c:formatCode>
                <c:ptCount val="365"/>
                <c:pt idx="0">
                  <c:v>40817</c:v>
                </c:pt>
                <c:pt idx="1">
                  <c:v>40818</c:v>
                </c:pt>
                <c:pt idx="2">
                  <c:v>40819</c:v>
                </c:pt>
                <c:pt idx="3">
                  <c:v>40820</c:v>
                </c:pt>
                <c:pt idx="4">
                  <c:v>40821</c:v>
                </c:pt>
                <c:pt idx="5">
                  <c:v>40822</c:v>
                </c:pt>
                <c:pt idx="6">
                  <c:v>40823</c:v>
                </c:pt>
                <c:pt idx="7">
                  <c:v>40824</c:v>
                </c:pt>
                <c:pt idx="8">
                  <c:v>40825</c:v>
                </c:pt>
                <c:pt idx="9">
                  <c:v>40826</c:v>
                </c:pt>
                <c:pt idx="10">
                  <c:v>40827</c:v>
                </c:pt>
                <c:pt idx="11">
                  <c:v>40828</c:v>
                </c:pt>
                <c:pt idx="12">
                  <c:v>40829</c:v>
                </c:pt>
                <c:pt idx="13">
                  <c:v>40830</c:v>
                </c:pt>
                <c:pt idx="14">
                  <c:v>40831</c:v>
                </c:pt>
                <c:pt idx="15">
                  <c:v>40832</c:v>
                </c:pt>
                <c:pt idx="16">
                  <c:v>40833</c:v>
                </c:pt>
                <c:pt idx="17">
                  <c:v>40834</c:v>
                </c:pt>
                <c:pt idx="18">
                  <c:v>40835</c:v>
                </c:pt>
                <c:pt idx="19">
                  <c:v>40836</c:v>
                </c:pt>
                <c:pt idx="20">
                  <c:v>40837</c:v>
                </c:pt>
                <c:pt idx="21">
                  <c:v>40838</c:v>
                </c:pt>
                <c:pt idx="22">
                  <c:v>40839</c:v>
                </c:pt>
                <c:pt idx="23">
                  <c:v>40840</c:v>
                </c:pt>
                <c:pt idx="24">
                  <c:v>40841</c:v>
                </c:pt>
                <c:pt idx="25">
                  <c:v>40842</c:v>
                </c:pt>
                <c:pt idx="26">
                  <c:v>40843</c:v>
                </c:pt>
                <c:pt idx="27">
                  <c:v>40844</c:v>
                </c:pt>
                <c:pt idx="28">
                  <c:v>40845</c:v>
                </c:pt>
                <c:pt idx="29">
                  <c:v>40846</c:v>
                </c:pt>
                <c:pt idx="30">
                  <c:v>40847</c:v>
                </c:pt>
                <c:pt idx="31">
                  <c:v>40848</c:v>
                </c:pt>
                <c:pt idx="32">
                  <c:v>40849</c:v>
                </c:pt>
                <c:pt idx="33">
                  <c:v>40850</c:v>
                </c:pt>
                <c:pt idx="34">
                  <c:v>40851</c:v>
                </c:pt>
                <c:pt idx="35">
                  <c:v>40852</c:v>
                </c:pt>
                <c:pt idx="36">
                  <c:v>40853</c:v>
                </c:pt>
                <c:pt idx="37">
                  <c:v>40854</c:v>
                </c:pt>
                <c:pt idx="38">
                  <c:v>40855</c:v>
                </c:pt>
                <c:pt idx="39">
                  <c:v>40856</c:v>
                </c:pt>
                <c:pt idx="40">
                  <c:v>40857</c:v>
                </c:pt>
                <c:pt idx="41">
                  <c:v>40858</c:v>
                </c:pt>
                <c:pt idx="42">
                  <c:v>40859</c:v>
                </c:pt>
                <c:pt idx="43">
                  <c:v>40860</c:v>
                </c:pt>
                <c:pt idx="44">
                  <c:v>40861</c:v>
                </c:pt>
                <c:pt idx="45">
                  <c:v>40862</c:v>
                </c:pt>
                <c:pt idx="46">
                  <c:v>40863</c:v>
                </c:pt>
                <c:pt idx="47">
                  <c:v>40864</c:v>
                </c:pt>
                <c:pt idx="48">
                  <c:v>40865</c:v>
                </c:pt>
                <c:pt idx="49">
                  <c:v>40866</c:v>
                </c:pt>
                <c:pt idx="50">
                  <c:v>40867</c:v>
                </c:pt>
                <c:pt idx="51">
                  <c:v>40868</c:v>
                </c:pt>
                <c:pt idx="52">
                  <c:v>40869</c:v>
                </c:pt>
                <c:pt idx="53">
                  <c:v>40870</c:v>
                </c:pt>
                <c:pt idx="54">
                  <c:v>40871</c:v>
                </c:pt>
                <c:pt idx="55">
                  <c:v>40872</c:v>
                </c:pt>
                <c:pt idx="56">
                  <c:v>40873</c:v>
                </c:pt>
                <c:pt idx="57">
                  <c:v>40874</c:v>
                </c:pt>
                <c:pt idx="58">
                  <c:v>40875</c:v>
                </c:pt>
                <c:pt idx="59">
                  <c:v>40876</c:v>
                </c:pt>
                <c:pt idx="60">
                  <c:v>40877</c:v>
                </c:pt>
                <c:pt idx="61">
                  <c:v>40878</c:v>
                </c:pt>
                <c:pt idx="62">
                  <c:v>40879</c:v>
                </c:pt>
                <c:pt idx="63">
                  <c:v>40880</c:v>
                </c:pt>
                <c:pt idx="64">
                  <c:v>40881</c:v>
                </c:pt>
                <c:pt idx="65">
                  <c:v>40882</c:v>
                </c:pt>
                <c:pt idx="66">
                  <c:v>40883</c:v>
                </c:pt>
                <c:pt idx="67">
                  <c:v>40884</c:v>
                </c:pt>
                <c:pt idx="68">
                  <c:v>40885</c:v>
                </c:pt>
                <c:pt idx="69">
                  <c:v>40886</c:v>
                </c:pt>
                <c:pt idx="70">
                  <c:v>40887</c:v>
                </c:pt>
                <c:pt idx="71">
                  <c:v>40888</c:v>
                </c:pt>
                <c:pt idx="72">
                  <c:v>40889</c:v>
                </c:pt>
                <c:pt idx="73">
                  <c:v>40890</c:v>
                </c:pt>
                <c:pt idx="74">
                  <c:v>40891</c:v>
                </c:pt>
                <c:pt idx="75">
                  <c:v>40892</c:v>
                </c:pt>
                <c:pt idx="76">
                  <c:v>40893</c:v>
                </c:pt>
                <c:pt idx="77">
                  <c:v>40894</c:v>
                </c:pt>
                <c:pt idx="78">
                  <c:v>40895</c:v>
                </c:pt>
                <c:pt idx="79">
                  <c:v>40896</c:v>
                </c:pt>
                <c:pt idx="80">
                  <c:v>40897</c:v>
                </c:pt>
                <c:pt idx="81">
                  <c:v>40898</c:v>
                </c:pt>
                <c:pt idx="82">
                  <c:v>40899</c:v>
                </c:pt>
                <c:pt idx="83">
                  <c:v>40900</c:v>
                </c:pt>
                <c:pt idx="84">
                  <c:v>40901</c:v>
                </c:pt>
                <c:pt idx="85">
                  <c:v>40902</c:v>
                </c:pt>
                <c:pt idx="86">
                  <c:v>40903</c:v>
                </c:pt>
                <c:pt idx="87">
                  <c:v>40904</c:v>
                </c:pt>
                <c:pt idx="88">
                  <c:v>40905</c:v>
                </c:pt>
                <c:pt idx="89">
                  <c:v>40906</c:v>
                </c:pt>
                <c:pt idx="90">
                  <c:v>40907</c:v>
                </c:pt>
                <c:pt idx="91">
                  <c:v>40908</c:v>
                </c:pt>
                <c:pt idx="92">
                  <c:v>40909</c:v>
                </c:pt>
                <c:pt idx="93">
                  <c:v>40910</c:v>
                </c:pt>
                <c:pt idx="94">
                  <c:v>40911</c:v>
                </c:pt>
                <c:pt idx="95">
                  <c:v>40912</c:v>
                </c:pt>
                <c:pt idx="96">
                  <c:v>40913</c:v>
                </c:pt>
                <c:pt idx="97">
                  <c:v>40914</c:v>
                </c:pt>
                <c:pt idx="98">
                  <c:v>40915</c:v>
                </c:pt>
                <c:pt idx="99">
                  <c:v>40916</c:v>
                </c:pt>
                <c:pt idx="100">
                  <c:v>40917</c:v>
                </c:pt>
                <c:pt idx="101">
                  <c:v>40918</c:v>
                </c:pt>
                <c:pt idx="102">
                  <c:v>40919</c:v>
                </c:pt>
                <c:pt idx="103">
                  <c:v>40920</c:v>
                </c:pt>
                <c:pt idx="104">
                  <c:v>40921</c:v>
                </c:pt>
                <c:pt idx="105">
                  <c:v>40922</c:v>
                </c:pt>
                <c:pt idx="106">
                  <c:v>40923</c:v>
                </c:pt>
                <c:pt idx="107">
                  <c:v>40924</c:v>
                </c:pt>
                <c:pt idx="108">
                  <c:v>40925</c:v>
                </c:pt>
                <c:pt idx="109">
                  <c:v>40926</c:v>
                </c:pt>
                <c:pt idx="110">
                  <c:v>40927</c:v>
                </c:pt>
                <c:pt idx="111">
                  <c:v>40928</c:v>
                </c:pt>
                <c:pt idx="112">
                  <c:v>40929</c:v>
                </c:pt>
                <c:pt idx="113">
                  <c:v>40930</c:v>
                </c:pt>
                <c:pt idx="114">
                  <c:v>40931</c:v>
                </c:pt>
                <c:pt idx="115">
                  <c:v>40932</c:v>
                </c:pt>
                <c:pt idx="116">
                  <c:v>40933</c:v>
                </c:pt>
                <c:pt idx="117">
                  <c:v>40934</c:v>
                </c:pt>
                <c:pt idx="118">
                  <c:v>40935</c:v>
                </c:pt>
                <c:pt idx="119">
                  <c:v>40936</c:v>
                </c:pt>
                <c:pt idx="120">
                  <c:v>40937</c:v>
                </c:pt>
                <c:pt idx="121">
                  <c:v>40938</c:v>
                </c:pt>
                <c:pt idx="122">
                  <c:v>40939</c:v>
                </c:pt>
                <c:pt idx="123">
                  <c:v>40940</c:v>
                </c:pt>
                <c:pt idx="124">
                  <c:v>40941</c:v>
                </c:pt>
                <c:pt idx="125">
                  <c:v>40942</c:v>
                </c:pt>
                <c:pt idx="126">
                  <c:v>40943</c:v>
                </c:pt>
                <c:pt idx="127">
                  <c:v>40944</c:v>
                </c:pt>
                <c:pt idx="128">
                  <c:v>40945</c:v>
                </c:pt>
                <c:pt idx="129">
                  <c:v>40946</c:v>
                </c:pt>
                <c:pt idx="130">
                  <c:v>40947</c:v>
                </c:pt>
                <c:pt idx="131">
                  <c:v>40948</c:v>
                </c:pt>
                <c:pt idx="132">
                  <c:v>40949</c:v>
                </c:pt>
                <c:pt idx="133">
                  <c:v>40950</c:v>
                </c:pt>
                <c:pt idx="134">
                  <c:v>40951</c:v>
                </c:pt>
                <c:pt idx="135">
                  <c:v>40952</c:v>
                </c:pt>
                <c:pt idx="136">
                  <c:v>40953</c:v>
                </c:pt>
                <c:pt idx="137">
                  <c:v>40954</c:v>
                </c:pt>
                <c:pt idx="138">
                  <c:v>40955</c:v>
                </c:pt>
                <c:pt idx="139">
                  <c:v>40956</c:v>
                </c:pt>
                <c:pt idx="140">
                  <c:v>40957</c:v>
                </c:pt>
                <c:pt idx="141">
                  <c:v>40958</c:v>
                </c:pt>
                <c:pt idx="142">
                  <c:v>40959</c:v>
                </c:pt>
                <c:pt idx="143">
                  <c:v>40960</c:v>
                </c:pt>
                <c:pt idx="144">
                  <c:v>40961</c:v>
                </c:pt>
                <c:pt idx="145">
                  <c:v>40962</c:v>
                </c:pt>
                <c:pt idx="146">
                  <c:v>40963</c:v>
                </c:pt>
                <c:pt idx="147">
                  <c:v>40964</c:v>
                </c:pt>
                <c:pt idx="148">
                  <c:v>40965</c:v>
                </c:pt>
                <c:pt idx="149">
                  <c:v>40966</c:v>
                </c:pt>
                <c:pt idx="150">
                  <c:v>40967</c:v>
                </c:pt>
                <c:pt idx="151">
                  <c:v>40968</c:v>
                </c:pt>
                <c:pt idx="152">
                  <c:v>40969</c:v>
                </c:pt>
                <c:pt idx="153">
                  <c:v>40970</c:v>
                </c:pt>
                <c:pt idx="154">
                  <c:v>40971</c:v>
                </c:pt>
                <c:pt idx="155">
                  <c:v>40972</c:v>
                </c:pt>
                <c:pt idx="156">
                  <c:v>40973</c:v>
                </c:pt>
                <c:pt idx="157">
                  <c:v>40974</c:v>
                </c:pt>
                <c:pt idx="158">
                  <c:v>40975</c:v>
                </c:pt>
                <c:pt idx="159">
                  <c:v>40976</c:v>
                </c:pt>
                <c:pt idx="160">
                  <c:v>40977</c:v>
                </c:pt>
                <c:pt idx="161">
                  <c:v>40978</c:v>
                </c:pt>
                <c:pt idx="162">
                  <c:v>40979</c:v>
                </c:pt>
                <c:pt idx="163">
                  <c:v>40980</c:v>
                </c:pt>
                <c:pt idx="164">
                  <c:v>40981</c:v>
                </c:pt>
                <c:pt idx="165">
                  <c:v>40982</c:v>
                </c:pt>
                <c:pt idx="166">
                  <c:v>40983</c:v>
                </c:pt>
                <c:pt idx="167">
                  <c:v>40984</c:v>
                </c:pt>
                <c:pt idx="168">
                  <c:v>40985</c:v>
                </c:pt>
                <c:pt idx="169">
                  <c:v>40986</c:v>
                </c:pt>
                <c:pt idx="170">
                  <c:v>40987</c:v>
                </c:pt>
                <c:pt idx="171">
                  <c:v>40988</c:v>
                </c:pt>
                <c:pt idx="172">
                  <c:v>40989</c:v>
                </c:pt>
                <c:pt idx="173">
                  <c:v>40990</c:v>
                </c:pt>
                <c:pt idx="174">
                  <c:v>40991</c:v>
                </c:pt>
                <c:pt idx="175">
                  <c:v>40992</c:v>
                </c:pt>
                <c:pt idx="176">
                  <c:v>40993</c:v>
                </c:pt>
                <c:pt idx="177">
                  <c:v>40994</c:v>
                </c:pt>
                <c:pt idx="178">
                  <c:v>40995</c:v>
                </c:pt>
                <c:pt idx="179">
                  <c:v>40996</c:v>
                </c:pt>
                <c:pt idx="180">
                  <c:v>40997</c:v>
                </c:pt>
                <c:pt idx="181">
                  <c:v>40998</c:v>
                </c:pt>
                <c:pt idx="182">
                  <c:v>40999</c:v>
                </c:pt>
                <c:pt idx="183">
                  <c:v>41000</c:v>
                </c:pt>
                <c:pt idx="184">
                  <c:v>41001</c:v>
                </c:pt>
                <c:pt idx="185">
                  <c:v>41002</c:v>
                </c:pt>
                <c:pt idx="186">
                  <c:v>41003</c:v>
                </c:pt>
                <c:pt idx="187">
                  <c:v>41004</c:v>
                </c:pt>
                <c:pt idx="188">
                  <c:v>41005</c:v>
                </c:pt>
                <c:pt idx="189">
                  <c:v>41006</c:v>
                </c:pt>
                <c:pt idx="190">
                  <c:v>41007</c:v>
                </c:pt>
                <c:pt idx="191">
                  <c:v>41008</c:v>
                </c:pt>
                <c:pt idx="192">
                  <c:v>41009</c:v>
                </c:pt>
                <c:pt idx="193">
                  <c:v>41010</c:v>
                </c:pt>
                <c:pt idx="194">
                  <c:v>41011</c:v>
                </c:pt>
                <c:pt idx="195">
                  <c:v>41012</c:v>
                </c:pt>
                <c:pt idx="196">
                  <c:v>41013</c:v>
                </c:pt>
                <c:pt idx="197">
                  <c:v>41014</c:v>
                </c:pt>
                <c:pt idx="198">
                  <c:v>41015</c:v>
                </c:pt>
                <c:pt idx="199">
                  <c:v>41016</c:v>
                </c:pt>
                <c:pt idx="200">
                  <c:v>41017</c:v>
                </c:pt>
                <c:pt idx="201">
                  <c:v>41018</c:v>
                </c:pt>
                <c:pt idx="202">
                  <c:v>41019</c:v>
                </c:pt>
                <c:pt idx="203">
                  <c:v>41020</c:v>
                </c:pt>
                <c:pt idx="204">
                  <c:v>41021</c:v>
                </c:pt>
                <c:pt idx="205">
                  <c:v>41022</c:v>
                </c:pt>
                <c:pt idx="206">
                  <c:v>41023</c:v>
                </c:pt>
                <c:pt idx="207">
                  <c:v>41024</c:v>
                </c:pt>
                <c:pt idx="208">
                  <c:v>41025</c:v>
                </c:pt>
                <c:pt idx="209">
                  <c:v>41026</c:v>
                </c:pt>
                <c:pt idx="210">
                  <c:v>41027</c:v>
                </c:pt>
                <c:pt idx="211">
                  <c:v>41028</c:v>
                </c:pt>
                <c:pt idx="212">
                  <c:v>41029</c:v>
                </c:pt>
                <c:pt idx="213">
                  <c:v>41030</c:v>
                </c:pt>
                <c:pt idx="214">
                  <c:v>41031</c:v>
                </c:pt>
                <c:pt idx="215">
                  <c:v>41032</c:v>
                </c:pt>
                <c:pt idx="216">
                  <c:v>41033</c:v>
                </c:pt>
                <c:pt idx="217">
                  <c:v>41034</c:v>
                </c:pt>
                <c:pt idx="218">
                  <c:v>41035</c:v>
                </c:pt>
                <c:pt idx="219">
                  <c:v>41036</c:v>
                </c:pt>
                <c:pt idx="220">
                  <c:v>41037</c:v>
                </c:pt>
                <c:pt idx="221">
                  <c:v>41038</c:v>
                </c:pt>
                <c:pt idx="222">
                  <c:v>41039</c:v>
                </c:pt>
                <c:pt idx="223">
                  <c:v>41040</c:v>
                </c:pt>
                <c:pt idx="224">
                  <c:v>41041</c:v>
                </c:pt>
                <c:pt idx="225">
                  <c:v>41042</c:v>
                </c:pt>
                <c:pt idx="226">
                  <c:v>41043</c:v>
                </c:pt>
                <c:pt idx="227">
                  <c:v>41044</c:v>
                </c:pt>
                <c:pt idx="228">
                  <c:v>41045</c:v>
                </c:pt>
                <c:pt idx="229">
                  <c:v>41046</c:v>
                </c:pt>
                <c:pt idx="230">
                  <c:v>41047</c:v>
                </c:pt>
                <c:pt idx="231">
                  <c:v>41048</c:v>
                </c:pt>
                <c:pt idx="232">
                  <c:v>41049</c:v>
                </c:pt>
                <c:pt idx="233">
                  <c:v>41050</c:v>
                </c:pt>
                <c:pt idx="234">
                  <c:v>41051</c:v>
                </c:pt>
                <c:pt idx="235">
                  <c:v>41052</c:v>
                </c:pt>
                <c:pt idx="236">
                  <c:v>41053</c:v>
                </c:pt>
                <c:pt idx="237">
                  <c:v>41054</c:v>
                </c:pt>
                <c:pt idx="238">
                  <c:v>41055</c:v>
                </c:pt>
                <c:pt idx="239">
                  <c:v>41056</c:v>
                </c:pt>
                <c:pt idx="240">
                  <c:v>41057</c:v>
                </c:pt>
                <c:pt idx="241">
                  <c:v>41058</c:v>
                </c:pt>
                <c:pt idx="242">
                  <c:v>41059</c:v>
                </c:pt>
                <c:pt idx="243">
                  <c:v>41060</c:v>
                </c:pt>
                <c:pt idx="244">
                  <c:v>41061</c:v>
                </c:pt>
                <c:pt idx="245">
                  <c:v>41062</c:v>
                </c:pt>
                <c:pt idx="246">
                  <c:v>41063</c:v>
                </c:pt>
                <c:pt idx="247">
                  <c:v>41064</c:v>
                </c:pt>
                <c:pt idx="248">
                  <c:v>41065</c:v>
                </c:pt>
                <c:pt idx="249">
                  <c:v>41066</c:v>
                </c:pt>
                <c:pt idx="250">
                  <c:v>41067</c:v>
                </c:pt>
                <c:pt idx="251">
                  <c:v>41068</c:v>
                </c:pt>
                <c:pt idx="252">
                  <c:v>41069</c:v>
                </c:pt>
                <c:pt idx="253">
                  <c:v>41070</c:v>
                </c:pt>
                <c:pt idx="254">
                  <c:v>41071</c:v>
                </c:pt>
                <c:pt idx="255">
                  <c:v>41072</c:v>
                </c:pt>
                <c:pt idx="256">
                  <c:v>41073</c:v>
                </c:pt>
                <c:pt idx="257">
                  <c:v>41074</c:v>
                </c:pt>
                <c:pt idx="258">
                  <c:v>41075</c:v>
                </c:pt>
                <c:pt idx="259">
                  <c:v>41076</c:v>
                </c:pt>
                <c:pt idx="260">
                  <c:v>41077</c:v>
                </c:pt>
                <c:pt idx="261">
                  <c:v>41078</c:v>
                </c:pt>
                <c:pt idx="262">
                  <c:v>41079</c:v>
                </c:pt>
                <c:pt idx="263">
                  <c:v>41080</c:v>
                </c:pt>
                <c:pt idx="264">
                  <c:v>41081</c:v>
                </c:pt>
                <c:pt idx="265">
                  <c:v>41082</c:v>
                </c:pt>
                <c:pt idx="266">
                  <c:v>41083</c:v>
                </c:pt>
                <c:pt idx="267">
                  <c:v>41084</c:v>
                </c:pt>
                <c:pt idx="268">
                  <c:v>41085</c:v>
                </c:pt>
                <c:pt idx="269">
                  <c:v>41086</c:v>
                </c:pt>
                <c:pt idx="270">
                  <c:v>41087</c:v>
                </c:pt>
                <c:pt idx="271">
                  <c:v>41088</c:v>
                </c:pt>
                <c:pt idx="272">
                  <c:v>41089</c:v>
                </c:pt>
                <c:pt idx="273">
                  <c:v>41090</c:v>
                </c:pt>
                <c:pt idx="274">
                  <c:v>41091</c:v>
                </c:pt>
                <c:pt idx="275">
                  <c:v>41092</c:v>
                </c:pt>
                <c:pt idx="276">
                  <c:v>41093</c:v>
                </c:pt>
                <c:pt idx="277">
                  <c:v>41094</c:v>
                </c:pt>
                <c:pt idx="278">
                  <c:v>41095</c:v>
                </c:pt>
                <c:pt idx="279">
                  <c:v>41096</c:v>
                </c:pt>
                <c:pt idx="280">
                  <c:v>41097</c:v>
                </c:pt>
                <c:pt idx="281">
                  <c:v>41098</c:v>
                </c:pt>
                <c:pt idx="282">
                  <c:v>41099</c:v>
                </c:pt>
                <c:pt idx="283">
                  <c:v>41100</c:v>
                </c:pt>
                <c:pt idx="284">
                  <c:v>41101</c:v>
                </c:pt>
                <c:pt idx="285">
                  <c:v>41102</c:v>
                </c:pt>
                <c:pt idx="286">
                  <c:v>41103</c:v>
                </c:pt>
                <c:pt idx="287">
                  <c:v>41104</c:v>
                </c:pt>
                <c:pt idx="288">
                  <c:v>41105</c:v>
                </c:pt>
                <c:pt idx="289">
                  <c:v>41106</c:v>
                </c:pt>
                <c:pt idx="290">
                  <c:v>41107</c:v>
                </c:pt>
                <c:pt idx="291">
                  <c:v>41108</c:v>
                </c:pt>
                <c:pt idx="292">
                  <c:v>41109</c:v>
                </c:pt>
                <c:pt idx="293">
                  <c:v>41110</c:v>
                </c:pt>
                <c:pt idx="294">
                  <c:v>41111</c:v>
                </c:pt>
                <c:pt idx="295">
                  <c:v>41112</c:v>
                </c:pt>
                <c:pt idx="296">
                  <c:v>41113</c:v>
                </c:pt>
                <c:pt idx="297">
                  <c:v>41114</c:v>
                </c:pt>
                <c:pt idx="298">
                  <c:v>41115</c:v>
                </c:pt>
                <c:pt idx="299">
                  <c:v>41116</c:v>
                </c:pt>
                <c:pt idx="300">
                  <c:v>41117</c:v>
                </c:pt>
                <c:pt idx="301">
                  <c:v>41118</c:v>
                </c:pt>
                <c:pt idx="302">
                  <c:v>41119</c:v>
                </c:pt>
                <c:pt idx="303">
                  <c:v>41120</c:v>
                </c:pt>
                <c:pt idx="304">
                  <c:v>41121</c:v>
                </c:pt>
                <c:pt idx="305">
                  <c:v>41122</c:v>
                </c:pt>
                <c:pt idx="306">
                  <c:v>41123</c:v>
                </c:pt>
                <c:pt idx="307">
                  <c:v>41124</c:v>
                </c:pt>
                <c:pt idx="308">
                  <c:v>41125</c:v>
                </c:pt>
                <c:pt idx="309">
                  <c:v>41126</c:v>
                </c:pt>
                <c:pt idx="310">
                  <c:v>41127</c:v>
                </c:pt>
                <c:pt idx="311">
                  <c:v>41128</c:v>
                </c:pt>
                <c:pt idx="312">
                  <c:v>41129</c:v>
                </c:pt>
                <c:pt idx="313">
                  <c:v>41130</c:v>
                </c:pt>
                <c:pt idx="314">
                  <c:v>41131</c:v>
                </c:pt>
                <c:pt idx="315">
                  <c:v>41132</c:v>
                </c:pt>
                <c:pt idx="316">
                  <c:v>41133</c:v>
                </c:pt>
                <c:pt idx="317">
                  <c:v>41134</c:v>
                </c:pt>
                <c:pt idx="318">
                  <c:v>41135</c:v>
                </c:pt>
                <c:pt idx="319">
                  <c:v>41136</c:v>
                </c:pt>
                <c:pt idx="320">
                  <c:v>41137</c:v>
                </c:pt>
                <c:pt idx="321">
                  <c:v>41138</c:v>
                </c:pt>
                <c:pt idx="322">
                  <c:v>41139</c:v>
                </c:pt>
                <c:pt idx="323">
                  <c:v>41140</c:v>
                </c:pt>
                <c:pt idx="324">
                  <c:v>41141</c:v>
                </c:pt>
                <c:pt idx="325">
                  <c:v>41142</c:v>
                </c:pt>
                <c:pt idx="326">
                  <c:v>41143</c:v>
                </c:pt>
                <c:pt idx="327">
                  <c:v>41144</c:v>
                </c:pt>
                <c:pt idx="328">
                  <c:v>41145</c:v>
                </c:pt>
                <c:pt idx="329">
                  <c:v>41146</c:v>
                </c:pt>
                <c:pt idx="330">
                  <c:v>41147</c:v>
                </c:pt>
                <c:pt idx="331">
                  <c:v>41148</c:v>
                </c:pt>
                <c:pt idx="332">
                  <c:v>41149</c:v>
                </c:pt>
                <c:pt idx="333">
                  <c:v>41150</c:v>
                </c:pt>
                <c:pt idx="334">
                  <c:v>41151</c:v>
                </c:pt>
                <c:pt idx="335">
                  <c:v>41152</c:v>
                </c:pt>
                <c:pt idx="336">
                  <c:v>41153</c:v>
                </c:pt>
                <c:pt idx="337">
                  <c:v>41154</c:v>
                </c:pt>
                <c:pt idx="338">
                  <c:v>41155</c:v>
                </c:pt>
                <c:pt idx="339">
                  <c:v>41156</c:v>
                </c:pt>
                <c:pt idx="340">
                  <c:v>41157</c:v>
                </c:pt>
                <c:pt idx="341">
                  <c:v>41158</c:v>
                </c:pt>
                <c:pt idx="342">
                  <c:v>41159</c:v>
                </c:pt>
                <c:pt idx="343">
                  <c:v>41160</c:v>
                </c:pt>
                <c:pt idx="344">
                  <c:v>41161</c:v>
                </c:pt>
                <c:pt idx="345">
                  <c:v>41162</c:v>
                </c:pt>
                <c:pt idx="346">
                  <c:v>41163</c:v>
                </c:pt>
                <c:pt idx="347">
                  <c:v>41164</c:v>
                </c:pt>
                <c:pt idx="348">
                  <c:v>41165</c:v>
                </c:pt>
                <c:pt idx="349">
                  <c:v>41166</c:v>
                </c:pt>
                <c:pt idx="350">
                  <c:v>41167</c:v>
                </c:pt>
                <c:pt idx="351">
                  <c:v>41168</c:v>
                </c:pt>
                <c:pt idx="352">
                  <c:v>41169</c:v>
                </c:pt>
                <c:pt idx="353">
                  <c:v>41170</c:v>
                </c:pt>
                <c:pt idx="354">
                  <c:v>41171</c:v>
                </c:pt>
                <c:pt idx="355">
                  <c:v>41172</c:v>
                </c:pt>
                <c:pt idx="356">
                  <c:v>41173</c:v>
                </c:pt>
                <c:pt idx="357">
                  <c:v>41174</c:v>
                </c:pt>
                <c:pt idx="358">
                  <c:v>41175</c:v>
                </c:pt>
                <c:pt idx="359">
                  <c:v>41176</c:v>
                </c:pt>
                <c:pt idx="360">
                  <c:v>41177</c:v>
                </c:pt>
                <c:pt idx="361">
                  <c:v>41178</c:v>
                </c:pt>
                <c:pt idx="362">
                  <c:v>41179</c:v>
                </c:pt>
                <c:pt idx="363">
                  <c:v>41180</c:v>
                </c:pt>
                <c:pt idx="364">
                  <c:v>41181</c:v>
                </c:pt>
              </c:numCache>
            </c:numRef>
          </c:cat>
          <c:val>
            <c:numRef>
              <c:f>'Pablo_betteraves_2011-2012'!$J$2:$J$513</c:f>
              <c:numCache>
                <c:formatCode>0.00</c:formatCode>
                <c:ptCount val="512"/>
                <c:pt idx="0">
                  <c:v>0.1975162460481478</c:v>
                </c:pt>
                <c:pt idx="1">
                  <c:v>0.19290583542500431</c:v>
                </c:pt>
                <c:pt idx="2">
                  <c:v>0.1884949062099345</c:v>
                </c:pt>
                <c:pt idx="3">
                  <c:v>0.18410855895728981</c:v>
                </c:pt>
                <c:pt idx="4">
                  <c:v>0.17984777851131409</c:v>
                </c:pt>
                <c:pt idx="5">
                  <c:v>0.20199352730516115</c:v>
                </c:pt>
                <c:pt idx="6">
                  <c:v>0.20695065132609761</c:v>
                </c:pt>
                <c:pt idx="7">
                  <c:v>0.20996563765868517</c:v>
                </c:pt>
                <c:pt idx="8">
                  <c:v>0.21250256747007953</c:v>
                </c:pt>
                <c:pt idx="9">
                  <c:v>0.21354683794676257</c:v>
                </c:pt>
                <c:pt idx="10">
                  <c:v>0.2088765411497476</c:v>
                </c:pt>
                <c:pt idx="11">
                  <c:v>0.20453180656745698</c:v>
                </c:pt>
                <c:pt idx="12">
                  <c:v>0.20454491356373053</c:v>
                </c:pt>
                <c:pt idx="13">
                  <c:v>0.20157587865388801</c:v>
                </c:pt>
                <c:pt idx="14">
                  <c:v>0.19885821142658952</c:v>
                </c:pt>
                <c:pt idx="15">
                  <c:v>0.19630147417252494</c:v>
                </c:pt>
                <c:pt idx="16">
                  <c:v>0.19337260986855329</c:v>
                </c:pt>
                <c:pt idx="17">
                  <c:v>0.19230881505444539</c:v>
                </c:pt>
                <c:pt idx="18">
                  <c:v>0.24248446213673117</c:v>
                </c:pt>
                <c:pt idx="19">
                  <c:v>0.24015859141938231</c:v>
                </c:pt>
                <c:pt idx="20">
                  <c:v>0.23857716278618554</c:v>
                </c:pt>
                <c:pt idx="21">
                  <c:v>0.23711153488507844</c:v>
                </c:pt>
                <c:pt idx="22">
                  <c:v>0.23545976101086849</c:v>
                </c:pt>
                <c:pt idx="23">
                  <c:v>0.23286900087244281</c:v>
                </c:pt>
                <c:pt idx="24">
                  <c:v>0.23839773257690003</c:v>
                </c:pt>
                <c:pt idx="25">
                  <c:v>0.23657162548682611</c:v>
                </c:pt>
                <c:pt idx="26">
                  <c:v>0.23406255234808102</c:v>
                </c:pt>
                <c:pt idx="27">
                  <c:v>0.23110132412971776</c:v>
                </c:pt>
                <c:pt idx="28">
                  <c:v>0.22738980149163793</c:v>
                </c:pt>
                <c:pt idx="29">
                  <c:v>0.22493613657061837</c:v>
                </c:pt>
                <c:pt idx="30">
                  <c:v>0.22121708025215422</c:v>
                </c:pt>
                <c:pt idx="31">
                  <c:v>0.21813470305649688</c:v>
                </c:pt>
                <c:pt idx="32">
                  <c:v>0.21482220883579781</c:v>
                </c:pt>
                <c:pt idx="33">
                  <c:v>0.21324469933989362</c:v>
                </c:pt>
                <c:pt idx="34">
                  <c:v>0.20987475622126225</c:v>
                </c:pt>
                <c:pt idx="35">
                  <c:v>0.20664330915177206</c:v>
                </c:pt>
                <c:pt idx="36">
                  <c:v>0.20359862550145882</c:v>
                </c:pt>
                <c:pt idx="37">
                  <c:v>0.20078413348515292</c:v>
                </c:pt>
                <c:pt idx="38">
                  <c:v>0.19810953518922023</c:v>
                </c:pt>
                <c:pt idx="39">
                  <c:v>0.19579653624463009</c:v>
                </c:pt>
                <c:pt idx="40">
                  <c:v>0.19380055817887917</c:v>
                </c:pt>
                <c:pt idx="41">
                  <c:v>0.19171576896658124</c:v>
                </c:pt>
                <c:pt idx="42">
                  <c:v>0.18981175383342638</c:v>
                </c:pt>
                <c:pt idx="43">
                  <c:v>0.18824528309085511</c:v>
                </c:pt>
                <c:pt idx="44">
                  <c:v>0.18690914190057326</c:v>
                </c:pt>
                <c:pt idx="45">
                  <c:v>0.18584069405895678</c:v>
                </c:pt>
                <c:pt idx="46">
                  <c:v>0.18491840120080924</c:v>
                </c:pt>
                <c:pt idx="47">
                  <c:v>0.18371182034455982</c:v>
                </c:pt>
                <c:pt idx="48">
                  <c:v>0.18460518454035454</c:v>
                </c:pt>
                <c:pt idx="49">
                  <c:v>0.18304298839144031</c:v>
                </c:pt>
                <c:pt idx="50">
                  <c:v>0.18170243632898506</c:v>
                </c:pt>
                <c:pt idx="51">
                  <c:v>0.1808584489119279</c:v>
                </c:pt>
                <c:pt idx="52">
                  <c:v>0.1801291756578384</c:v>
                </c:pt>
                <c:pt idx="53">
                  <c:v>0.18144860553191147</c:v>
                </c:pt>
                <c:pt idx="54">
                  <c:v>0.1806066448420163</c:v>
                </c:pt>
                <c:pt idx="55">
                  <c:v>0.17970674290882785</c:v>
                </c:pt>
                <c:pt idx="56">
                  <c:v>0.17815063321193023</c:v>
                </c:pt>
                <c:pt idx="57">
                  <c:v>0.1766178727912788</c:v>
                </c:pt>
                <c:pt idx="58">
                  <c:v>0.1750247971253843</c:v>
                </c:pt>
                <c:pt idx="59">
                  <c:v>0.17396869297706199</c:v>
                </c:pt>
                <c:pt idx="60">
                  <c:v>0.17466566831026423</c:v>
                </c:pt>
                <c:pt idx="61">
                  <c:v>0.1727557950066165</c:v>
                </c:pt>
                <c:pt idx="62">
                  <c:v>0.17517737095753264</c:v>
                </c:pt>
                <c:pt idx="63">
                  <c:v>0.17551337731303587</c:v>
                </c:pt>
                <c:pt idx="64">
                  <c:v>0.17990793466635299</c:v>
                </c:pt>
                <c:pt idx="65">
                  <c:v>0.21515051806306687</c:v>
                </c:pt>
                <c:pt idx="66">
                  <c:v>0.23159819753683505</c:v>
                </c:pt>
                <c:pt idx="67">
                  <c:v>0.25245279109549479</c:v>
                </c:pt>
                <c:pt idx="68">
                  <c:v>0.25219988186235831</c:v>
                </c:pt>
                <c:pt idx="69">
                  <c:v>0.27850707971262645</c:v>
                </c:pt>
                <c:pt idx="70">
                  <c:v>0.28238581087977443</c:v>
                </c:pt>
                <c:pt idx="71">
                  <c:v>0.28095043153304577</c:v>
                </c:pt>
                <c:pt idx="72">
                  <c:v>0.28532338374953703</c:v>
                </c:pt>
                <c:pt idx="73">
                  <c:v>0.29438607526166649</c:v>
                </c:pt>
                <c:pt idx="74">
                  <c:v>0.29735169141752305</c:v>
                </c:pt>
                <c:pt idx="75">
                  <c:v>0.29655034285978354</c:v>
                </c:pt>
                <c:pt idx="76">
                  <c:v>0.36458973485783874</c:v>
                </c:pt>
                <c:pt idx="77">
                  <c:v>0.36300824187986835</c:v>
                </c:pt>
                <c:pt idx="78">
                  <c:v>0.36107123115720985</c:v>
                </c:pt>
                <c:pt idx="79">
                  <c:v>0.36178669483692039</c:v>
                </c:pt>
                <c:pt idx="80">
                  <c:v>0.36650020372547409</c:v>
                </c:pt>
                <c:pt idx="81">
                  <c:v>0.369452049009663</c:v>
                </c:pt>
                <c:pt idx="82">
                  <c:v>0.37311021893260643</c:v>
                </c:pt>
                <c:pt idx="83">
                  <c:v>0.36742070785346426</c:v>
                </c:pt>
                <c:pt idx="84">
                  <c:v>0.36745073165349817</c:v>
                </c:pt>
                <c:pt idx="85">
                  <c:v>0.36404156219525496</c:v>
                </c:pt>
                <c:pt idx="86">
                  <c:v>0.35936171950130746</c:v>
                </c:pt>
                <c:pt idx="87">
                  <c:v>0.35481659602475357</c:v>
                </c:pt>
                <c:pt idx="88">
                  <c:v>0.35249158277697956</c:v>
                </c:pt>
                <c:pt idx="89">
                  <c:v>0.34851447903511446</c:v>
                </c:pt>
                <c:pt idx="90">
                  <c:v>0.35873501494380999</c:v>
                </c:pt>
                <c:pt idx="91">
                  <c:v>0.36431283303169359</c:v>
                </c:pt>
                <c:pt idx="92">
                  <c:v>0.35633200799998566</c:v>
                </c:pt>
                <c:pt idx="93">
                  <c:v>0.35312714916365207</c:v>
                </c:pt>
                <c:pt idx="94">
                  <c:v>0.359558974594271</c:v>
                </c:pt>
                <c:pt idx="95">
                  <c:v>0.35783412091329592</c:v>
                </c:pt>
                <c:pt idx="96">
                  <c:v>0.37471078118620416</c:v>
                </c:pt>
                <c:pt idx="97">
                  <c:v>0.3704758619521612</c:v>
                </c:pt>
                <c:pt idx="98">
                  <c:v>0.36720362362672287</c:v>
                </c:pt>
                <c:pt idx="99">
                  <c:v>0.36486475271874741</c:v>
                </c:pt>
                <c:pt idx="100">
                  <c:v>0.36474842359202375</c:v>
                </c:pt>
                <c:pt idx="101">
                  <c:v>0.36005709644382555</c:v>
                </c:pt>
                <c:pt idx="102">
                  <c:v>0.35732062056464731</c:v>
                </c:pt>
                <c:pt idx="103">
                  <c:v>0.35773058862001694</c:v>
                </c:pt>
                <c:pt idx="104">
                  <c:v>0.35726944813361239</c:v>
                </c:pt>
                <c:pt idx="105">
                  <c:v>0.35623879414098292</c:v>
                </c:pt>
                <c:pt idx="106">
                  <c:v>0.35521191676774666</c:v>
                </c:pt>
                <c:pt idx="107">
                  <c:v>0.35418880217525917</c:v>
                </c:pt>
                <c:pt idx="108">
                  <c:v>0.35316943657558497</c:v>
                </c:pt>
                <c:pt idx="109">
                  <c:v>0.35261998694555052</c:v>
                </c:pt>
                <c:pt idx="110">
                  <c:v>0.36294847150831533</c:v>
                </c:pt>
                <c:pt idx="111">
                  <c:v>0.36823378715414501</c:v>
                </c:pt>
                <c:pt idx="112">
                  <c:v>0.36980709326096173</c:v>
                </c:pt>
                <c:pt idx="113">
                  <c:v>0.36863679437139696</c:v>
                </c:pt>
                <c:pt idx="114">
                  <c:v>0.36935996439467356</c:v>
                </c:pt>
                <c:pt idx="115">
                  <c:v>0.36619877839268067</c:v>
                </c:pt>
                <c:pt idx="116">
                  <c:v>0.36262443248130671</c:v>
                </c:pt>
                <c:pt idx="117">
                  <c:v>0.36591274402622298</c:v>
                </c:pt>
                <c:pt idx="118">
                  <c:v>0.36246169157916797</c:v>
                </c:pt>
                <c:pt idx="119">
                  <c:v>0.35958387981372697</c:v>
                </c:pt>
                <c:pt idx="120">
                  <c:v>0.36060520190700751</c:v>
                </c:pt>
                <c:pt idx="121">
                  <c:v>0.36593708900465849</c:v>
                </c:pt>
                <c:pt idx="122">
                  <c:v>0.36487467422631381</c:v>
                </c:pt>
                <c:pt idx="123">
                  <c:v>0.36381615244822341</c:v>
                </c:pt>
                <c:pt idx="124">
                  <c:v>0.36276150940528951</c:v>
                </c:pt>
                <c:pt idx="125">
                  <c:v>0.36171073088468531</c:v>
                </c:pt>
                <c:pt idx="126">
                  <c:v>0.36066380272566423</c:v>
                </c:pt>
                <c:pt idx="127">
                  <c:v>0.35962071081936908</c:v>
                </c:pt>
                <c:pt idx="128">
                  <c:v>0.35858144110864121</c:v>
                </c:pt>
                <c:pt idx="129">
                  <c:v>0.35754597958783207</c:v>
                </c:pt>
                <c:pt idx="130">
                  <c:v>0.35651431230261332</c:v>
                </c:pt>
                <c:pt idx="131">
                  <c:v>0.35548642534978991</c:v>
                </c:pt>
                <c:pt idx="132">
                  <c:v>0.35446230487711183</c:v>
                </c:pt>
                <c:pt idx="133">
                  <c:v>0.35344193708308802</c:v>
                </c:pt>
                <c:pt idx="134">
                  <c:v>0.35242530821679996</c:v>
                </c:pt>
                <c:pt idx="135">
                  <c:v>0.35141240457771683</c:v>
                </c:pt>
                <c:pt idx="136">
                  <c:v>0.35180591932893346</c:v>
                </c:pt>
                <c:pt idx="137">
                  <c:v>0.35226951973222065</c:v>
                </c:pt>
                <c:pt idx="138">
                  <c:v>0.34939350543605074</c:v>
                </c:pt>
                <c:pt idx="139">
                  <c:v>0.34596966392077144</c:v>
                </c:pt>
                <c:pt idx="140">
                  <c:v>0.3465042772575011</c:v>
                </c:pt>
                <c:pt idx="141">
                  <c:v>0.34345183101299914</c:v>
                </c:pt>
                <c:pt idx="142">
                  <c:v>0.34175690093174116</c:v>
                </c:pt>
                <c:pt idx="143">
                  <c:v>0.34078308947503422</c:v>
                </c:pt>
                <c:pt idx="144">
                  <c:v>0.33910507208528651</c:v>
                </c:pt>
                <c:pt idx="145">
                  <c:v>0.33591878769444872</c:v>
                </c:pt>
                <c:pt idx="146">
                  <c:v>0.33137272540450013</c:v>
                </c:pt>
                <c:pt idx="147">
                  <c:v>0.3272626309569141</c:v>
                </c:pt>
                <c:pt idx="148">
                  <c:v>0.32307624363842979</c:v>
                </c:pt>
                <c:pt idx="149">
                  <c:v>0.32007844218870873</c:v>
                </c:pt>
                <c:pt idx="150">
                  <c:v>0.3159611835077214</c:v>
                </c:pt>
                <c:pt idx="151">
                  <c:v>0.31076803135753728</c:v>
                </c:pt>
                <c:pt idx="152">
                  <c:v>0.30666002107733903</c:v>
                </c:pt>
                <c:pt idx="153">
                  <c:v>0.30262371173392211</c:v>
                </c:pt>
                <c:pt idx="154">
                  <c:v>0.29836235053015392</c:v>
                </c:pt>
                <c:pt idx="155">
                  <c:v>0.29412921631065536</c:v>
                </c:pt>
                <c:pt idx="156">
                  <c:v>0.29144442077583133</c:v>
                </c:pt>
                <c:pt idx="157">
                  <c:v>0.28893734657028325</c:v>
                </c:pt>
                <c:pt idx="158">
                  <c:v>0.28662218000794171</c:v>
                </c:pt>
                <c:pt idx="159">
                  <c:v>0.2842007953337502</c:v>
                </c:pt>
                <c:pt idx="160">
                  <c:v>0.28139796117304261</c:v>
                </c:pt>
                <c:pt idx="161">
                  <c:v>0.27801297519194657</c:v>
                </c:pt>
                <c:pt idx="162">
                  <c:v>0.27376177574204663</c:v>
                </c:pt>
                <c:pt idx="163">
                  <c:v>0.26888700413927291</c:v>
                </c:pt>
                <c:pt idx="164">
                  <c:v>0.26579672218698369</c:v>
                </c:pt>
                <c:pt idx="165">
                  <c:v>0.26229018238287338</c:v>
                </c:pt>
                <c:pt idx="166">
                  <c:v>0.25827953090909694</c:v>
                </c:pt>
                <c:pt idx="167">
                  <c:v>0.25314313647575415</c:v>
                </c:pt>
                <c:pt idx="168">
                  <c:v>0.24738035269678413</c:v>
                </c:pt>
                <c:pt idx="169">
                  <c:v>0.27138821257278634</c:v>
                </c:pt>
                <c:pt idx="170">
                  <c:v>0.27029057465856654</c:v>
                </c:pt>
                <c:pt idx="171">
                  <c:v>0.2666556695694231</c:v>
                </c:pt>
                <c:pt idx="172">
                  <c:v>0.2619196626248409</c:v>
                </c:pt>
                <c:pt idx="173">
                  <c:v>0.25631859219203212</c:v>
                </c:pt>
                <c:pt idx="174">
                  <c:v>0.25069932766277614</c:v>
                </c:pt>
                <c:pt idx="175">
                  <c:v>0.2451074584512408</c:v>
                </c:pt>
                <c:pt idx="176">
                  <c:v>0.23942607150535186</c:v>
                </c:pt>
                <c:pt idx="177">
                  <c:v>0.2341252082646437</c:v>
                </c:pt>
                <c:pt idx="178">
                  <c:v>0.22911072590608414</c:v>
                </c:pt>
                <c:pt idx="179">
                  <c:v>0.2240269025546747</c:v>
                </c:pt>
                <c:pt idx="180">
                  <c:v>0.21955193062729458</c:v>
                </c:pt>
                <c:pt idx="181">
                  <c:v>0.21591791348904002</c:v>
                </c:pt>
                <c:pt idx="182">
                  <c:v>0.21283411430105645</c:v>
                </c:pt>
                <c:pt idx="183">
                  <c:v>0.21046565888200172</c:v>
                </c:pt>
                <c:pt idx="184">
                  <c:v>0.20747756511558749</c:v>
                </c:pt>
                <c:pt idx="185">
                  <c:v>0.2090846452404346</c:v>
                </c:pt>
                <c:pt idx="186">
                  <c:v>0.2073124566025871</c:v>
                </c:pt>
                <c:pt idx="187">
                  <c:v>0.20461160447145679</c:v>
                </c:pt>
                <c:pt idx="188">
                  <c:v>0.2019384760012238</c:v>
                </c:pt>
                <c:pt idx="189">
                  <c:v>0.19977492582093501</c:v>
                </c:pt>
                <c:pt idx="190">
                  <c:v>0.1980691920728602</c:v>
                </c:pt>
                <c:pt idx="191">
                  <c:v>0.20907874254101846</c:v>
                </c:pt>
                <c:pt idx="192">
                  <c:v>0.21648087759831894</c:v>
                </c:pt>
                <c:pt idx="193">
                  <c:v>0.21499457443771078</c:v>
                </c:pt>
                <c:pt idx="194">
                  <c:v>0.22659493419134133</c:v>
                </c:pt>
                <c:pt idx="195">
                  <c:v>0.22340753341018291</c:v>
                </c:pt>
                <c:pt idx="196">
                  <c:v>0.21988267759945615</c:v>
                </c:pt>
                <c:pt idx="197">
                  <c:v>0.21933771695481882</c:v>
                </c:pt>
                <c:pt idx="198">
                  <c:v>0.21797348783275103</c:v>
                </c:pt>
                <c:pt idx="199">
                  <c:v>0.21623172238768126</c:v>
                </c:pt>
                <c:pt idx="200">
                  <c:v>0.21761837540591153</c:v>
                </c:pt>
                <c:pt idx="201">
                  <c:v>0.21588035042537565</c:v>
                </c:pt>
                <c:pt idx="202">
                  <c:v>0.2168318305065294</c:v>
                </c:pt>
                <c:pt idx="203">
                  <c:v>0.23212474388847656</c:v>
                </c:pt>
                <c:pt idx="204">
                  <c:v>0.23377599711854755</c:v>
                </c:pt>
                <c:pt idx="205">
                  <c:v>0.23893689772657409</c:v>
                </c:pt>
                <c:pt idx="206">
                  <c:v>0.24917283364875972</c:v>
                </c:pt>
                <c:pt idx="207">
                  <c:v>0.24495225400525297</c:v>
                </c:pt>
                <c:pt idx="208">
                  <c:v>0.24004620129251733</c:v>
                </c:pt>
                <c:pt idx="209">
                  <c:v>0.23438445876008077</c:v>
                </c:pt>
                <c:pt idx="210">
                  <c:v>0.22685218633604468</c:v>
                </c:pt>
                <c:pt idx="211">
                  <c:v>0.2389835695392806</c:v>
                </c:pt>
                <c:pt idx="212">
                  <c:v>0.23402511009079949</c:v>
                </c:pt>
                <c:pt idx="213">
                  <c:v>0.22833504614111724</c:v>
                </c:pt>
                <c:pt idx="214">
                  <c:v>0.2743225164741917</c:v>
                </c:pt>
                <c:pt idx="215">
                  <c:v>0.26798142064277131</c:v>
                </c:pt>
                <c:pt idx="216">
                  <c:v>0.26538297918638609</c:v>
                </c:pt>
                <c:pt idx="217">
                  <c:v>0.269697753927155</c:v>
                </c:pt>
                <c:pt idx="218">
                  <c:v>0.27700045995255917</c:v>
                </c:pt>
                <c:pt idx="219">
                  <c:v>0.27236109016469678</c:v>
                </c:pt>
                <c:pt idx="220">
                  <c:v>0.27656785078145152</c:v>
                </c:pt>
                <c:pt idx="221">
                  <c:v>0.27831509912206009</c:v>
                </c:pt>
                <c:pt idx="222">
                  <c:v>0.26860805268435273</c:v>
                </c:pt>
                <c:pt idx="223">
                  <c:v>0.26384393972256115</c:v>
                </c:pt>
                <c:pt idx="224">
                  <c:v>0.26417793358309216</c:v>
                </c:pt>
                <c:pt idx="225">
                  <c:v>0.25936136085039241</c:v>
                </c:pt>
                <c:pt idx="226">
                  <c:v>0.25412783438121078</c:v>
                </c:pt>
                <c:pt idx="227">
                  <c:v>0.25703274682090671</c:v>
                </c:pt>
                <c:pt idx="228">
                  <c:v>0.25325753523576966</c:v>
                </c:pt>
                <c:pt idx="229">
                  <c:v>0.24928488729585382</c:v>
                </c:pt>
                <c:pt idx="230">
                  <c:v>0.24655314573323187</c:v>
                </c:pt>
                <c:pt idx="231">
                  <c:v>0.24047727081174461</c:v>
                </c:pt>
                <c:pt idx="232">
                  <c:v>0.23389036484214173</c:v>
                </c:pt>
                <c:pt idx="233">
                  <c:v>0.33853136958898411</c:v>
                </c:pt>
                <c:pt idx="234">
                  <c:v>0.36479844674792627</c:v>
                </c:pt>
                <c:pt idx="235">
                  <c:v>0.36299903118275889</c:v>
                </c:pt>
                <c:pt idx="236">
                  <c:v>0.349433682791219</c:v>
                </c:pt>
                <c:pt idx="237">
                  <c:v>0.33741893118802568</c:v>
                </c:pt>
                <c:pt idx="238">
                  <c:v>0.32626971041714725</c:v>
                </c:pt>
                <c:pt idx="239">
                  <c:v>0.31607478378607545</c:v>
                </c:pt>
                <c:pt idx="240">
                  <c:v>0.30567350063290577</c:v>
                </c:pt>
                <c:pt idx="241">
                  <c:v>0.29530290667935166</c:v>
                </c:pt>
                <c:pt idx="242">
                  <c:v>0.28531183685591199</c:v>
                </c:pt>
                <c:pt idx="243">
                  <c:v>0.27627830039522239</c:v>
                </c:pt>
                <c:pt idx="244">
                  <c:v>0.2684323000781943</c:v>
                </c:pt>
                <c:pt idx="245">
                  <c:v>0.26028441811666814</c:v>
                </c:pt>
                <c:pt idx="246">
                  <c:v>0.27265439621418242</c:v>
                </c:pt>
                <c:pt idx="247">
                  <c:v>0.27602252085653445</c:v>
                </c:pt>
                <c:pt idx="248">
                  <c:v>0.27154673369492754</c:v>
                </c:pt>
                <c:pt idx="249">
                  <c:v>0.28071962747536749</c:v>
                </c:pt>
                <c:pt idx="250">
                  <c:v>0.30222309627802835</c:v>
                </c:pt>
                <c:pt idx="251">
                  <c:v>0.29603832358958748</c:v>
                </c:pt>
                <c:pt idx="252">
                  <c:v>0.28811532874474155</c:v>
                </c:pt>
                <c:pt idx="253">
                  <c:v>0.28045722040564014</c:v>
                </c:pt>
                <c:pt idx="254">
                  <c:v>0.30261877391895708</c:v>
                </c:pt>
                <c:pt idx="255">
                  <c:v>0.3421552303825337</c:v>
                </c:pt>
                <c:pt idx="256">
                  <c:v>0.33941336454731807</c:v>
                </c:pt>
                <c:pt idx="257">
                  <c:v>0.32998611855398741</c:v>
                </c:pt>
                <c:pt idx="258">
                  <c:v>0.31956851490766125</c:v>
                </c:pt>
                <c:pt idx="259">
                  <c:v>0.31425892967003466</c:v>
                </c:pt>
                <c:pt idx="260">
                  <c:v>0.30860179295868873</c:v>
                </c:pt>
                <c:pt idx="261">
                  <c:v>0.29816648657208766</c:v>
                </c:pt>
                <c:pt idx="262">
                  <c:v>0.29181403933200956</c:v>
                </c:pt>
                <c:pt idx="263">
                  <c:v>0.29177761159580162</c:v>
                </c:pt>
                <c:pt idx="264">
                  <c:v>0.28503608321707408</c:v>
                </c:pt>
                <c:pt idx="265">
                  <c:v>0.27675174691894133</c:v>
                </c:pt>
                <c:pt idx="266">
                  <c:v>0.26914842738628253</c:v>
                </c:pt>
                <c:pt idx="267">
                  <c:v>0.27349044437238601</c:v>
                </c:pt>
                <c:pt idx="268">
                  <c:v>0.27454916361521786</c:v>
                </c:pt>
                <c:pt idx="269">
                  <c:v>0.26694250649020868</c:v>
                </c:pt>
                <c:pt idx="270">
                  <c:v>0.25772557992282719</c:v>
                </c:pt>
                <c:pt idx="271">
                  <c:v>0.24847579908956044</c:v>
                </c:pt>
                <c:pt idx="272">
                  <c:v>0.25759808565357956</c:v>
                </c:pt>
                <c:pt idx="273">
                  <c:v>0.24818476744565612</c:v>
                </c:pt>
                <c:pt idx="274">
                  <c:v>0.26625786712015376</c:v>
                </c:pt>
                <c:pt idx="275">
                  <c:v>0.26265844362163537</c:v>
                </c:pt>
                <c:pt idx="276">
                  <c:v>0.25467800282650366</c:v>
                </c:pt>
                <c:pt idx="277">
                  <c:v>0.24607986508681931</c:v>
                </c:pt>
                <c:pt idx="278">
                  <c:v>0.23843272595368839</c:v>
                </c:pt>
                <c:pt idx="279">
                  <c:v>0.25525184330954298</c:v>
                </c:pt>
                <c:pt idx="280">
                  <c:v>0.28514786234944978</c:v>
                </c:pt>
                <c:pt idx="281">
                  <c:v>0.30603829798337068</c:v>
                </c:pt>
                <c:pt idx="282">
                  <c:v>0.29615469648611481</c:v>
                </c:pt>
                <c:pt idx="283">
                  <c:v>0.30818747817674608</c:v>
                </c:pt>
                <c:pt idx="284">
                  <c:v>0.30420523283344814</c:v>
                </c:pt>
                <c:pt idx="285">
                  <c:v>0.29566281327773491</c:v>
                </c:pt>
                <c:pt idx="286">
                  <c:v>0.3074486648269692</c:v>
                </c:pt>
                <c:pt idx="287">
                  <c:v>0.30225590243237543</c:v>
                </c:pt>
                <c:pt idx="288">
                  <c:v>0.3058884643981099</c:v>
                </c:pt>
                <c:pt idx="289">
                  <c:v>0.29725487105777604</c:v>
                </c:pt>
                <c:pt idx="290">
                  <c:v>0.28798953386940696</c:v>
                </c:pt>
                <c:pt idx="291">
                  <c:v>0.27739394150348351</c:v>
                </c:pt>
                <c:pt idx="292">
                  <c:v>0.2687817269899504</c:v>
                </c:pt>
                <c:pt idx="293">
                  <c:v>0.26419191866232972</c:v>
                </c:pt>
                <c:pt idx="294">
                  <c:v>0.2618108522537218</c:v>
                </c:pt>
                <c:pt idx="295">
                  <c:v>0.25516415484355859</c:v>
                </c:pt>
                <c:pt idx="296">
                  <c:v>0.24768500772872978</c:v>
                </c:pt>
                <c:pt idx="297">
                  <c:v>0.23939008726127273</c:v>
                </c:pt>
                <c:pt idx="298">
                  <c:v>0.23116957287658599</c:v>
                </c:pt>
                <c:pt idx="299">
                  <c:v>0.22249466669735155</c:v>
                </c:pt>
                <c:pt idx="300">
                  <c:v>0.21502928620931192</c:v>
                </c:pt>
                <c:pt idx="301">
                  <c:v>0.27174542730227125</c:v>
                </c:pt>
                <c:pt idx="302">
                  <c:v>0.28394415844848864</c:v>
                </c:pt>
                <c:pt idx="303">
                  <c:v>0.27703199845312243</c:v>
                </c:pt>
                <c:pt idx="304">
                  <c:v>0.26854470041471534</c:v>
                </c:pt>
                <c:pt idx="305">
                  <c:v>0.25885811874536901</c:v>
                </c:pt>
                <c:pt idx="306">
                  <c:v>0.25050450214327069</c:v>
                </c:pt>
                <c:pt idx="307">
                  <c:v>0.24242383319817226</c:v>
                </c:pt>
                <c:pt idx="308">
                  <c:v>0.23526562184302122</c:v>
                </c:pt>
                <c:pt idx="309">
                  <c:v>0.2705405281042863</c:v>
                </c:pt>
                <c:pt idx="310">
                  <c:v>0.26768996182508942</c:v>
                </c:pt>
                <c:pt idx="311">
                  <c:v>0.25992503214334317</c:v>
                </c:pt>
                <c:pt idx="312">
                  <c:v>0.25302900313135257</c:v>
                </c:pt>
                <c:pt idx="313">
                  <c:v>0.2459044690252242</c:v>
                </c:pt>
                <c:pt idx="314">
                  <c:v>0.23865525223097581</c:v>
                </c:pt>
                <c:pt idx="315">
                  <c:v>0.23190808390257742</c:v>
                </c:pt>
                <c:pt idx="316">
                  <c:v>0.22507799260936298</c:v>
                </c:pt>
                <c:pt idx="317">
                  <c:v>0.2181248595149389</c:v>
                </c:pt>
                <c:pt idx="318">
                  <c:v>0.21168068017846955</c:v>
                </c:pt>
                <c:pt idx="319">
                  <c:v>0.2590273400128863</c:v>
                </c:pt>
                <c:pt idx="320">
                  <c:v>0.25077264920503417</c:v>
                </c:pt>
                <c:pt idx="321">
                  <c:v>0.24244714694979866</c:v>
                </c:pt>
                <c:pt idx="322">
                  <c:v>0.23360143835798694</c:v>
                </c:pt>
                <c:pt idx="323">
                  <c:v>0.22479057636924302</c:v>
                </c:pt>
                <c:pt idx="324">
                  <c:v>0.21647229420587075</c:v>
                </c:pt>
                <c:pt idx="325">
                  <c:v>0.20936322127670023</c:v>
                </c:pt>
                <c:pt idx="326">
                  <c:v>0.20269985759336864</c:v>
                </c:pt>
                <c:pt idx="327">
                  <c:v>0.20297519897721791</c:v>
                </c:pt>
                <c:pt idx="328">
                  <c:v>0.22412650902168593</c:v>
                </c:pt>
                <c:pt idx="329">
                  <c:v>0.21738332865188423</c:v>
                </c:pt>
                <c:pt idx="330">
                  <c:v>0.2124255537492438</c:v>
                </c:pt>
                <c:pt idx="331">
                  <c:v>0.20684781428281782</c:v>
                </c:pt>
                <c:pt idx="332">
                  <c:v>0.20102931246051461</c:v>
                </c:pt>
                <c:pt idx="333">
                  <c:v>0.21076829437886471</c:v>
                </c:pt>
                <c:pt idx="334">
                  <c:v>0.20590164844399281</c:v>
                </c:pt>
                <c:pt idx="335">
                  <c:v>0.20824457169821145</c:v>
                </c:pt>
                <c:pt idx="336">
                  <c:v>0.20369888130972877</c:v>
                </c:pt>
                <c:pt idx="337">
                  <c:v>0.19877339492497967</c:v>
                </c:pt>
                <c:pt idx="338">
                  <c:v>0.19331394398942711</c:v>
                </c:pt>
                <c:pt idx="339">
                  <c:v>0.18802298398851017</c:v>
                </c:pt>
                <c:pt idx="340">
                  <c:v>0.18304157914006422</c:v>
                </c:pt>
                <c:pt idx="341">
                  <c:v>0.17889036808596412</c:v>
                </c:pt>
                <c:pt idx="342">
                  <c:v>0.175073077711384</c:v>
                </c:pt>
                <c:pt idx="343">
                  <c:v>0.17102248894392488</c:v>
                </c:pt>
                <c:pt idx="344">
                  <c:v>0.1667368927812454</c:v>
                </c:pt>
                <c:pt idx="345">
                  <c:v>0.16235696034456723</c:v>
                </c:pt>
                <c:pt idx="346">
                  <c:v>0.19981685173487321</c:v>
                </c:pt>
                <c:pt idx="347">
                  <c:v>0.21054539397683689</c:v>
                </c:pt>
                <c:pt idx="348">
                  <c:v>0.20645571361542162</c:v>
                </c:pt>
                <c:pt idx="349">
                  <c:v>0.20197151229139634</c:v>
                </c:pt>
                <c:pt idx="350">
                  <c:v>0.19732434748021274</c:v>
                </c:pt>
                <c:pt idx="351">
                  <c:v>0.19305227766860786</c:v>
                </c:pt>
                <c:pt idx="352">
                  <c:v>0.18841438937870544</c:v>
                </c:pt>
                <c:pt idx="353">
                  <c:v>0.23157573544274476</c:v>
                </c:pt>
                <c:pt idx="354">
                  <c:v>0.22668414298674541</c:v>
                </c:pt>
                <c:pt idx="355">
                  <c:v>0.22273303465025482</c:v>
                </c:pt>
                <c:pt idx="356">
                  <c:v>0.26903244882108357</c:v>
                </c:pt>
                <c:pt idx="357">
                  <c:v>0.26692423810285804</c:v>
                </c:pt>
                <c:pt idx="358">
                  <c:v>0.26084133286030919</c:v>
                </c:pt>
                <c:pt idx="359">
                  <c:v>0.2568630460464677</c:v>
                </c:pt>
                <c:pt idx="360">
                  <c:v>0.26739753349056328</c:v>
                </c:pt>
                <c:pt idx="361">
                  <c:v>0.27525241724518068</c:v>
                </c:pt>
                <c:pt idx="362">
                  <c:v>0.27252764905809201</c:v>
                </c:pt>
                <c:pt idx="363">
                  <c:v>0.26638956040421957</c:v>
                </c:pt>
                <c:pt idx="364">
                  <c:v>0.26119880914399773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1A-494A-BE8E-7565B75C5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24704"/>
        <c:axId val="158838784"/>
      </c:lineChart>
      <c:dateAx>
        <c:axId val="15882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8838784"/>
        <c:crosses val="autoZero"/>
        <c:auto val="1"/>
        <c:lblOffset val="100"/>
        <c:baseTimeUnit val="days"/>
      </c:dateAx>
      <c:valAx>
        <c:axId val="1588387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882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'Pablo_betteraves_2015-2016'!$G$1</c:f>
              <c:strCache>
                <c:ptCount val="1"/>
                <c:pt idx="0">
                  <c:v>theta 1500 kPa, wilt point</c:v>
                </c:pt>
              </c:strCache>
            </c:strRef>
          </c:tx>
          <c:marker>
            <c:symbol val="none"/>
          </c:marker>
          <c:cat>
            <c:numRef>
              <c:f>'Pablo_betteraves_2015-2016'!$A$2:$A$366</c:f>
              <c:numCache>
                <c:formatCode>m/d/yyyy</c:formatCode>
                <c:ptCount val="365"/>
                <c:pt idx="0">
                  <c:v>42278</c:v>
                </c:pt>
                <c:pt idx="1">
                  <c:v>42279</c:v>
                </c:pt>
                <c:pt idx="2">
                  <c:v>42280</c:v>
                </c:pt>
                <c:pt idx="3">
                  <c:v>42281</c:v>
                </c:pt>
                <c:pt idx="4">
                  <c:v>42282</c:v>
                </c:pt>
                <c:pt idx="5">
                  <c:v>42283</c:v>
                </c:pt>
                <c:pt idx="6">
                  <c:v>42284</c:v>
                </c:pt>
                <c:pt idx="7">
                  <c:v>42285</c:v>
                </c:pt>
                <c:pt idx="8">
                  <c:v>42286</c:v>
                </c:pt>
                <c:pt idx="9">
                  <c:v>42287</c:v>
                </c:pt>
                <c:pt idx="10">
                  <c:v>42288</c:v>
                </c:pt>
                <c:pt idx="11">
                  <c:v>42289</c:v>
                </c:pt>
                <c:pt idx="12">
                  <c:v>42290</c:v>
                </c:pt>
                <c:pt idx="13">
                  <c:v>42291</c:v>
                </c:pt>
                <c:pt idx="14">
                  <c:v>42292</c:v>
                </c:pt>
                <c:pt idx="15">
                  <c:v>42293</c:v>
                </c:pt>
                <c:pt idx="16">
                  <c:v>42294</c:v>
                </c:pt>
                <c:pt idx="17">
                  <c:v>42295</c:v>
                </c:pt>
                <c:pt idx="18">
                  <c:v>42296</c:v>
                </c:pt>
                <c:pt idx="19">
                  <c:v>42297</c:v>
                </c:pt>
                <c:pt idx="20">
                  <c:v>42298</c:v>
                </c:pt>
                <c:pt idx="21">
                  <c:v>42299</c:v>
                </c:pt>
                <c:pt idx="22">
                  <c:v>42300</c:v>
                </c:pt>
                <c:pt idx="23">
                  <c:v>42301</c:v>
                </c:pt>
                <c:pt idx="24">
                  <c:v>42302</c:v>
                </c:pt>
                <c:pt idx="25">
                  <c:v>42303</c:v>
                </c:pt>
                <c:pt idx="26">
                  <c:v>42304</c:v>
                </c:pt>
                <c:pt idx="27">
                  <c:v>42305</c:v>
                </c:pt>
                <c:pt idx="28">
                  <c:v>42306</c:v>
                </c:pt>
                <c:pt idx="29">
                  <c:v>42307</c:v>
                </c:pt>
                <c:pt idx="30">
                  <c:v>42308</c:v>
                </c:pt>
                <c:pt idx="31">
                  <c:v>42309</c:v>
                </c:pt>
                <c:pt idx="32">
                  <c:v>42310</c:v>
                </c:pt>
                <c:pt idx="33">
                  <c:v>42311</c:v>
                </c:pt>
                <c:pt idx="34">
                  <c:v>42312</c:v>
                </c:pt>
                <c:pt idx="35">
                  <c:v>42313</c:v>
                </c:pt>
                <c:pt idx="36">
                  <c:v>42314</c:v>
                </c:pt>
                <c:pt idx="37">
                  <c:v>42315</c:v>
                </c:pt>
                <c:pt idx="38">
                  <c:v>42316</c:v>
                </c:pt>
                <c:pt idx="39">
                  <c:v>42317</c:v>
                </c:pt>
                <c:pt idx="40">
                  <c:v>42318</c:v>
                </c:pt>
                <c:pt idx="41">
                  <c:v>42319</c:v>
                </c:pt>
                <c:pt idx="42">
                  <c:v>42320</c:v>
                </c:pt>
                <c:pt idx="43">
                  <c:v>42321</c:v>
                </c:pt>
                <c:pt idx="44">
                  <c:v>42322</c:v>
                </c:pt>
                <c:pt idx="45">
                  <c:v>42323</c:v>
                </c:pt>
                <c:pt idx="46">
                  <c:v>42324</c:v>
                </c:pt>
                <c:pt idx="47">
                  <c:v>42325</c:v>
                </c:pt>
                <c:pt idx="48">
                  <c:v>42326</c:v>
                </c:pt>
                <c:pt idx="49">
                  <c:v>42327</c:v>
                </c:pt>
                <c:pt idx="50">
                  <c:v>42328</c:v>
                </c:pt>
                <c:pt idx="51">
                  <c:v>42329</c:v>
                </c:pt>
                <c:pt idx="52">
                  <c:v>42330</c:v>
                </c:pt>
                <c:pt idx="53">
                  <c:v>42331</c:v>
                </c:pt>
                <c:pt idx="54">
                  <c:v>42332</c:v>
                </c:pt>
                <c:pt idx="55">
                  <c:v>42333</c:v>
                </c:pt>
                <c:pt idx="56">
                  <c:v>42334</c:v>
                </c:pt>
                <c:pt idx="57">
                  <c:v>42335</c:v>
                </c:pt>
                <c:pt idx="58">
                  <c:v>42336</c:v>
                </c:pt>
                <c:pt idx="59">
                  <c:v>42337</c:v>
                </c:pt>
                <c:pt idx="60">
                  <c:v>42338</c:v>
                </c:pt>
                <c:pt idx="61">
                  <c:v>42339</c:v>
                </c:pt>
                <c:pt idx="62">
                  <c:v>42340</c:v>
                </c:pt>
                <c:pt idx="63">
                  <c:v>42341</c:v>
                </c:pt>
                <c:pt idx="64">
                  <c:v>42342</c:v>
                </c:pt>
                <c:pt idx="65">
                  <c:v>42343</c:v>
                </c:pt>
                <c:pt idx="66">
                  <c:v>42344</c:v>
                </c:pt>
                <c:pt idx="67">
                  <c:v>42345</c:v>
                </c:pt>
                <c:pt idx="68">
                  <c:v>42346</c:v>
                </c:pt>
                <c:pt idx="69">
                  <c:v>42347</c:v>
                </c:pt>
                <c:pt idx="70">
                  <c:v>42348</c:v>
                </c:pt>
                <c:pt idx="71">
                  <c:v>42349</c:v>
                </c:pt>
                <c:pt idx="72">
                  <c:v>42350</c:v>
                </c:pt>
                <c:pt idx="73">
                  <c:v>42351</c:v>
                </c:pt>
                <c:pt idx="74">
                  <c:v>42352</c:v>
                </c:pt>
                <c:pt idx="75">
                  <c:v>42353</c:v>
                </c:pt>
                <c:pt idx="76">
                  <c:v>42354</c:v>
                </c:pt>
                <c:pt idx="77">
                  <c:v>42355</c:v>
                </c:pt>
                <c:pt idx="78">
                  <c:v>42356</c:v>
                </c:pt>
                <c:pt idx="79">
                  <c:v>42357</c:v>
                </c:pt>
                <c:pt idx="80">
                  <c:v>42358</c:v>
                </c:pt>
                <c:pt idx="81">
                  <c:v>42359</c:v>
                </c:pt>
                <c:pt idx="82">
                  <c:v>42360</c:v>
                </c:pt>
                <c:pt idx="83">
                  <c:v>42361</c:v>
                </c:pt>
                <c:pt idx="84">
                  <c:v>42362</c:v>
                </c:pt>
                <c:pt idx="85">
                  <c:v>42363</c:v>
                </c:pt>
                <c:pt idx="86">
                  <c:v>42364</c:v>
                </c:pt>
                <c:pt idx="87">
                  <c:v>42365</c:v>
                </c:pt>
                <c:pt idx="88">
                  <c:v>42366</c:v>
                </c:pt>
                <c:pt idx="89">
                  <c:v>42367</c:v>
                </c:pt>
                <c:pt idx="90">
                  <c:v>42368</c:v>
                </c:pt>
                <c:pt idx="91">
                  <c:v>42369</c:v>
                </c:pt>
                <c:pt idx="92">
                  <c:v>42370</c:v>
                </c:pt>
                <c:pt idx="93">
                  <c:v>42371</c:v>
                </c:pt>
                <c:pt idx="94">
                  <c:v>42372</c:v>
                </c:pt>
                <c:pt idx="95">
                  <c:v>42373</c:v>
                </c:pt>
                <c:pt idx="96">
                  <c:v>42374</c:v>
                </c:pt>
                <c:pt idx="97">
                  <c:v>42375</c:v>
                </c:pt>
                <c:pt idx="98">
                  <c:v>42376</c:v>
                </c:pt>
                <c:pt idx="99">
                  <c:v>42377</c:v>
                </c:pt>
                <c:pt idx="100">
                  <c:v>42378</c:v>
                </c:pt>
                <c:pt idx="101">
                  <c:v>42379</c:v>
                </c:pt>
                <c:pt idx="102">
                  <c:v>42380</c:v>
                </c:pt>
                <c:pt idx="103">
                  <c:v>42381</c:v>
                </c:pt>
                <c:pt idx="104">
                  <c:v>42382</c:v>
                </c:pt>
                <c:pt idx="105">
                  <c:v>42383</c:v>
                </c:pt>
                <c:pt idx="106">
                  <c:v>42384</c:v>
                </c:pt>
                <c:pt idx="107">
                  <c:v>42385</c:v>
                </c:pt>
                <c:pt idx="108">
                  <c:v>42386</c:v>
                </c:pt>
                <c:pt idx="109">
                  <c:v>42387</c:v>
                </c:pt>
                <c:pt idx="110">
                  <c:v>42388</c:v>
                </c:pt>
                <c:pt idx="111">
                  <c:v>42389</c:v>
                </c:pt>
                <c:pt idx="112">
                  <c:v>42390</c:v>
                </c:pt>
                <c:pt idx="113">
                  <c:v>42391</c:v>
                </c:pt>
                <c:pt idx="114">
                  <c:v>42392</c:v>
                </c:pt>
                <c:pt idx="115">
                  <c:v>42393</c:v>
                </c:pt>
                <c:pt idx="116">
                  <c:v>42394</c:v>
                </c:pt>
                <c:pt idx="117">
                  <c:v>42395</c:v>
                </c:pt>
                <c:pt idx="118">
                  <c:v>42396</c:v>
                </c:pt>
                <c:pt idx="119">
                  <c:v>42397</c:v>
                </c:pt>
                <c:pt idx="120">
                  <c:v>42398</c:v>
                </c:pt>
                <c:pt idx="121">
                  <c:v>42399</c:v>
                </c:pt>
                <c:pt idx="122">
                  <c:v>42400</c:v>
                </c:pt>
                <c:pt idx="123">
                  <c:v>42401</c:v>
                </c:pt>
                <c:pt idx="124">
                  <c:v>42402</c:v>
                </c:pt>
                <c:pt idx="125">
                  <c:v>42403</c:v>
                </c:pt>
                <c:pt idx="126">
                  <c:v>42404</c:v>
                </c:pt>
                <c:pt idx="127">
                  <c:v>42405</c:v>
                </c:pt>
                <c:pt idx="128">
                  <c:v>42406</c:v>
                </c:pt>
                <c:pt idx="129">
                  <c:v>42407</c:v>
                </c:pt>
                <c:pt idx="130">
                  <c:v>42408</c:v>
                </c:pt>
                <c:pt idx="131">
                  <c:v>42409</c:v>
                </c:pt>
                <c:pt idx="132">
                  <c:v>42410</c:v>
                </c:pt>
                <c:pt idx="133">
                  <c:v>42411</c:v>
                </c:pt>
                <c:pt idx="134">
                  <c:v>42412</c:v>
                </c:pt>
                <c:pt idx="135">
                  <c:v>42413</c:v>
                </c:pt>
                <c:pt idx="136">
                  <c:v>42414</c:v>
                </c:pt>
                <c:pt idx="137">
                  <c:v>42415</c:v>
                </c:pt>
                <c:pt idx="138">
                  <c:v>42416</c:v>
                </c:pt>
                <c:pt idx="139">
                  <c:v>42417</c:v>
                </c:pt>
                <c:pt idx="140">
                  <c:v>42418</c:v>
                </c:pt>
                <c:pt idx="141">
                  <c:v>42419</c:v>
                </c:pt>
                <c:pt idx="142">
                  <c:v>42420</c:v>
                </c:pt>
                <c:pt idx="143">
                  <c:v>42421</c:v>
                </c:pt>
                <c:pt idx="144">
                  <c:v>42422</c:v>
                </c:pt>
                <c:pt idx="145">
                  <c:v>42423</c:v>
                </c:pt>
                <c:pt idx="146">
                  <c:v>42424</c:v>
                </c:pt>
                <c:pt idx="147">
                  <c:v>42425</c:v>
                </c:pt>
                <c:pt idx="148">
                  <c:v>42426</c:v>
                </c:pt>
                <c:pt idx="149">
                  <c:v>42427</c:v>
                </c:pt>
                <c:pt idx="150">
                  <c:v>42428</c:v>
                </c:pt>
                <c:pt idx="151">
                  <c:v>42429</c:v>
                </c:pt>
                <c:pt idx="152">
                  <c:v>42430</c:v>
                </c:pt>
                <c:pt idx="153">
                  <c:v>42431</c:v>
                </c:pt>
                <c:pt idx="154">
                  <c:v>42432</c:v>
                </c:pt>
                <c:pt idx="155">
                  <c:v>42433</c:v>
                </c:pt>
                <c:pt idx="156">
                  <c:v>42434</c:v>
                </c:pt>
                <c:pt idx="157">
                  <c:v>42435</c:v>
                </c:pt>
                <c:pt idx="158">
                  <c:v>42436</c:v>
                </c:pt>
                <c:pt idx="159">
                  <c:v>42437</c:v>
                </c:pt>
                <c:pt idx="160">
                  <c:v>42438</c:v>
                </c:pt>
                <c:pt idx="161">
                  <c:v>42439</c:v>
                </c:pt>
                <c:pt idx="162">
                  <c:v>42440</c:v>
                </c:pt>
                <c:pt idx="163">
                  <c:v>42441</c:v>
                </c:pt>
                <c:pt idx="164">
                  <c:v>42442</c:v>
                </c:pt>
                <c:pt idx="165">
                  <c:v>42443</c:v>
                </c:pt>
                <c:pt idx="166">
                  <c:v>42444</c:v>
                </c:pt>
                <c:pt idx="167">
                  <c:v>42445</c:v>
                </c:pt>
                <c:pt idx="168">
                  <c:v>42446</c:v>
                </c:pt>
                <c:pt idx="169">
                  <c:v>42447</c:v>
                </c:pt>
                <c:pt idx="170">
                  <c:v>42448</c:v>
                </c:pt>
                <c:pt idx="171">
                  <c:v>42449</c:v>
                </c:pt>
                <c:pt idx="172">
                  <c:v>42450</c:v>
                </c:pt>
                <c:pt idx="173">
                  <c:v>42451</c:v>
                </c:pt>
                <c:pt idx="174">
                  <c:v>42452</c:v>
                </c:pt>
                <c:pt idx="175">
                  <c:v>42453</c:v>
                </c:pt>
                <c:pt idx="176">
                  <c:v>42454</c:v>
                </c:pt>
                <c:pt idx="177">
                  <c:v>42455</c:v>
                </c:pt>
                <c:pt idx="178">
                  <c:v>42456</c:v>
                </c:pt>
                <c:pt idx="179">
                  <c:v>42457</c:v>
                </c:pt>
                <c:pt idx="180">
                  <c:v>42458</c:v>
                </c:pt>
                <c:pt idx="181">
                  <c:v>42459</c:v>
                </c:pt>
                <c:pt idx="182">
                  <c:v>42460</c:v>
                </c:pt>
                <c:pt idx="183">
                  <c:v>42461</c:v>
                </c:pt>
                <c:pt idx="184">
                  <c:v>42462</c:v>
                </c:pt>
                <c:pt idx="185">
                  <c:v>42463</c:v>
                </c:pt>
                <c:pt idx="186">
                  <c:v>42464</c:v>
                </c:pt>
                <c:pt idx="187">
                  <c:v>42465</c:v>
                </c:pt>
                <c:pt idx="188">
                  <c:v>42466</c:v>
                </c:pt>
                <c:pt idx="189">
                  <c:v>42467</c:v>
                </c:pt>
                <c:pt idx="190">
                  <c:v>42468</c:v>
                </c:pt>
                <c:pt idx="191">
                  <c:v>42469</c:v>
                </c:pt>
                <c:pt idx="192">
                  <c:v>42470</c:v>
                </c:pt>
                <c:pt idx="193">
                  <c:v>42471</c:v>
                </c:pt>
                <c:pt idx="194">
                  <c:v>42472</c:v>
                </c:pt>
                <c:pt idx="195">
                  <c:v>42473</c:v>
                </c:pt>
                <c:pt idx="196">
                  <c:v>42474</c:v>
                </c:pt>
                <c:pt idx="197">
                  <c:v>42475</c:v>
                </c:pt>
                <c:pt idx="198">
                  <c:v>42476</c:v>
                </c:pt>
                <c:pt idx="199">
                  <c:v>42477</c:v>
                </c:pt>
                <c:pt idx="200">
                  <c:v>42478</c:v>
                </c:pt>
                <c:pt idx="201">
                  <c:v>42479</c:v>
                </c:pt>
                <c:pt idx="202">
                  <c:v>42480</c:v>
                </c:pt>
                <c:pt idx="203">
                  <c:v>42481</c:v>
                </c:pt>
                <c:pt idx="204">
                  <c:v>42482</c:v>
                </c:pt>
                <c:pt idx="205">
                  <c:v>42483</c:v>
                </c:pt>
                <c:pt idx="206">
                  <c:v>42484</c:v>
                </c:pt>
                <c:pt idx="207">
                  <c:v>42485</c:v>
                </c:pt>
                <c:pt idx="208">
                  <c:v>42486</c:v>
                </c:pt>
                <c:pt idx="209">
                  <c:v>42487</c:v>
                </c:pt>
                <c:pt idx="210">
                  <c:v>42488</c:v>
                </c:pt>
                <c:pt idx="211">
                  <c:v>42489</c:v>
                </c:pt>
                <c:pt idx="212">
                  <c:v>42490</c:v>
                </c:pt>
                <c:pt idx="213">
                  <c:v>42491</c:v>
                </c:pt>
                <c:pt idx="214">
                  <c:v>42492</c:v>
                </c:pt>
                <c:pt idx="215">
                  <c:v>42493</c:v>
                </c:pt>
                <c:pt idx="216">
                  <c:v>42494</c:v>
                </c:pt>
                <c:pt idx="217">
                  <c:v>42495</c:v>
                </c:pt>
                <c:pt idx="218">
                  <c:v>42496</c:v>
                </c:pt>
                <c:pt idx="219">
                  <c:v>42497</c:v>
                </c:pt>
                <c:pt idx="220">
                  <c:v>42498</c:v>
                </c:pt>
                <c:pt idx="221">
                  <c:v>42499</c:v>
                </c:pt>
                <c:pt idx="222">
                  <c:v>42500</c:v>
                </c:pt>
                <c:pt idx="223">
                  <c:v>42501</c:v>
                </c:pt>
                <c:pt idx="224">
                  <c:v>42502</c:v>
                </c:pt>
                <c:pt idx="225">
                  <c:v>42503</c:v>
                </c:pt>
                <c:pt idx="226">
                  <c:v>42504</c:v>
                </c:pt>
                <c:pt idx="227">
                  <c:v>42505</c:v>
                </c:pt>
                <c:pt idx="228">
                  <c:v>42506</c:v>
                </c:pt>
                <c:pt idx="229">
                  <c:v>42507</c:v>
                </c:pt>
                <c:pt idx="230">
                  <c:v>42508</c:v>
                </c:pt>
                <c:pt idx="231">
                  <c:v>42509</c:v>
                </c:pt>
                <c:pt idx="232">
                  <c:v>42510</c:v>
                </c:pt>
                <c:pt idx="233">
                  <c:v>42511</c:v>
                </c:pt>
                <c:pt idx="234">
                  <c:v>42512</c:v>
                </c:pt>
                <c:pt idx="235">
                  <c:v>42513</c:v>
                </c:pt>
                <c:pt idx="236">
                  <c:v>42514</c:v>
                </c:pt>
                <c:pt idx="237">
                  <c:v>42515</c:v>
                </c:pt>
                <c:pt idx="238">
                  <c:v>42516</c:v>
                </c:pt>
                <c:pt idx="239">
                  <c:v>42517</c:v>
                </c:pt>
                <c:pt idx="240">
                  <c:v>42518</c:v>
                </c:pt>
                <c:pt idx="241">
                  <c:v>42519</c:v>
                </c:pt>
                <c:pt idx="242">
                  <c:v>42520</c:v>
                </c:pt>
                <c:pt idx="243">
                  <c:v>42521</c:v>
                </c:pt>
                <c:pt idx="244">
                  <c:v>42522</c:v>
                </c:pt>
                <c:pt idx="245">
                  <c:v>42523</c:v>
                </c:pt>
                <c:pt idx="246">
                  <c:v>42524</c:v>
                </c:pt>
                <c:pt idx="247">
                  <c:v>42525</c:v>
                </c:pt>
                <c:pt idx="248">
                  <c:v>42526</c:v>
                </c:pt>
                <c:pt idx="249">
                  <c:v>42527</c:v>
                </c:pt>
                <c:pt idx="250">
                  <c:v>42528</c:v>
                </c:pt>
                <c:pt idx="251">
                  <c:v>42529</c:v>
                </c:pt>
                <c:pt idx="252">
                  <c:v>42530</c:v>
                </c:pt>
                <c:pt idx="253">
                  <c:v>42531</c:v>
                </c:pt>
                <c:pt idx="254">
                  <c:v>42532</c:v>
                </c:pt>
                <c:pt idx="255">
                  <c:v>42533</c:v>
                </c:pt>
                <c:pt idx="256">
                  <c:v>42534</c:v>
                </c:pt>
                <c:pt idx="257">
                  <c:v>42535</c:v>
                </c:pt>
                <c:pt idx="258">
                  <c:v>42536</c:v>
                </c:pt>
                <c:pt idx="259">
                  <c:v>42537</c:v>
                </c:pt>
                <c:pt idx="260">
                  <c:v>42538</c:v>
                </c:pt>
                <c:pt idx="261">
                  <c:v>42539</c:v>
                </c:pt>
                <c:pt idx="262">
                  <c:v>42540</c:v>
                </c:pt>
                <c:pt idx="263">
                  <c:v>42541</c:v>
                </c:pt>
                <c:pt idx="264">
                  <c:v>42542</c:v>
                </c:pt>
                <c:pt idx="265">
                  <c:v>42543</c:v>
                </c:pt>
                <c:pt idx="266">
                  <c:v>42544</c:v>
                </c:pt>
                <c:pt idx="267">
                  <c:v>42545</c:v>
                </c:pt>
                <c:pt idx="268">
                  <c:v>42546</c:v>
                </c:pt>
                <c:pt idx="269">
                  <c:v>42547</c:v>
                </c:pt>
                <c:pt idx="270">
                  <c:v>42548</c:v>
                </c:pt>
                <c:pt idx="271">
                  <c:v>42549</c:v>
                </c:pt>
                <c:pt idx="272">
                  <c:v>42550</c:v>
                </c:pt>
                <c:pt idx="273">
                  <c:v>42551</c:v>
                </c:pt>
                <c:pt idx="274">
                  <c:v>42552</c:v>
                </c:pt>
                <c:pt idx="275">
                  <c:v>42553</c:v>
                </c:pt>
                <c:pt idx="276">
                  <c:v>42554</c:v>
                </c:pt>
                <c:pt idx="277">
                  <c:v>42555</c:v>
                </c:pt>
                <c:pt idx="278">
                  <c:v>42556</c:v>
                </c:pt>
                <c:pt idx="279">
                  <c:v>42557</c:v>
                </c:pt>
                <c:pt idx="280">
                  <c:v>42558</c:v>
                </c:pt>
                <c:pt idx="281">
                  <c:v>42559</c:v>
                </c:pt>
                <c:pt idx="282">
                  <c:v>42560</c:v>
                </c:pt>
                <c:pt idx="283">
                  <c:v>42561</c:v>
                </c:pt>
                <c:pt idx="284">
                  <c:v>42562</c:v>
                </c:pt>
                <c:pt idx="285">
                  <c:v>42563</c:v>
                </c:pt>
                <c:pt idx="286">
                  <c:v>42564</c:v>
                </c:pt>
                <c:pt idx="287">
                  <c:v>42565</c:v>
                </c:pt>
                <c:pt idx="288">
                  <c:v>42566</c:v>
                </c:pt>
                <c:pt idx="289">
                  <c:v>42567</c:v>
                </c:pt>
                <c:pt idx="290">
                  <c:v>42568</c:v>
                </c:pt>
                <c:pt idx="291">
                  <c:v>42569</c:v>
                </c:pt>
                <c:pt idx="292">
                  <c:v>42570</c:v>
                </c:pt>
                <c:pt idx="293">
                  <c:v>42571</c:v>
                </c:pt>
                <c:pt idx="294">
                  <c:v>42572</c:v>
                </c:pt>
                <c:pt idx="295">
                  <c:v>42573</c:v>
                </c:pt>
                <c:pt idx="296">
                  <c:v>42574</c:v>
                </c:pt>
                <c:pt idx="297">
                  <c:v>42575</c:v>
                </c:pt>
                <c:pt idx="298">
                  <c:v>42576</c:v>
                </c:pt>
                <c:pt idx="299">
                  <c:v>42577</c:v>
                </c:pt>
                <c:pt idx="300">
                  <c:v>42578</c:v>
                </c:pt>
                <c:pt idx="301">
                  <c:v>42579</c:v>
                </c:pt>
                <c:pt idx="302">
                  <c:v>42580</c:v>
                </c:pt>
                <c:pt idx="303">
                  <c:v>42581</c:v>
                </c:pt>
                <c:pt idx="304">
                  <c:v>42582</c:v>
                </c:pt>
                <c:pt idx="305">
                  <c:v>42583</c:v>
                </c:pt>
                <c:pt idx="306">
                  <c:v>42584</c:v>
                </c:pt>
                <c:pt idx="307">
                  <c:v>42585</c:v>
                </c:pt>
                <c:pt idx="308">
                  <c:v>42586</c:v>
                </c:pt>
                <c:pt idx="309">
                  <c:v>42587</c:v>
                </c:pt>
                <c:pt idx="310">
                  <c:v>42588</c:v>
                </c:pt>
                <c:pt idx="311">
                  <c:v>42589</c:v>
                </c:pt>
                <c:pt idx="312">
                  <c:v>42590</c:v>
                </c:pt>
                <c:pt idx="313">
                  <c:v>42591</c:v>
                </c:pt>
                <c:pt idx="314">
                  <c:v>42592</c:v>
                </c:pt>
                <c:pt idx="315">
                  <c:v>42593</c:v>
                </c:pt>
                <c:pt idx="316">
                  <c:v>42594</c:v>
                </c:pt>
                <c:pt idx="317">
                  <c:v>42595</c:v>
                </c:pt>
                <c:pt idx="318">
                  <c:v>42596</c:v>
                </c:pt>
                <c:pt idx="319">
                  <c:v>42597</c:v>
                </c:pt>
                <c:pt idx="320">
                  <c:v>42598</c:v>
                </c:pt>
                <c:pt idx="321">
                  <c:v>42599</c:v>
                </c:pt>
                <c:pt idx="322">
                  <c:v>42600</c:v>
                </c:pt>
                <c:pt idx="323">
                  <c:v>42601</c:v>
                </c:pt>
                <c:pt idx="324">
                  <c:v>42602</c:v>
                </c:pt>
                <c:pt idx="325">
                  <c:v>42603</c:v>
                </c:pt>
                <c:pt idx="326">
                  <c:v>42604</c:v>
                </c:pt>
                <c:pt idx="327">
                  <c:v>42605</c:v>
                </c:pt>
                <c:pt idx="328">
                  <c:v>42606</c:v>
                </c:pt>
                <c:pt idx="329">
                  <c:v>42607</c:v>
                </c:pt>
                <c:pt idx="330">
                  <c:v>42608</c:v>
                </c:pt>
                <c:pt idx="331">
                  <c:v>42609</c:v>
                </c:pt>
                <c:pt idx="332">
                  <c:v>42610</c:v>
                </c:pt>
                <c:pt idx="333">
                  <c:v>42611</c:v>
                </c:pt>
                <c:pt idx="334">
                  <c:v>42612</c:v>
                </c:pt>
                <c:pt idx="335">
                  <c:v>42613</c:v>
                </c:pt>
                <c:pt idx="336">
                  <c:v>42614</c:v>
                </c:pt>
                <c:pt idx="337">
                  <c:v>42615</c:v>
                </c:pt>
                <c:pt idx="338">
                  <c:v>42616</c:v>
                </c:pt>
                <c:pt idx="339">
                  <c:v>42617</c:v>
                </c:pt>
                <c:pt idx="340">
                  <c:v>42618</c:v>
                </c:pt>
                <c:pt idx="341">
                  <c:v>42619</c:v>
                </c:pt>
                <c:pt idx="342">
                  <c:v>42620</c:v>
                </c:pt>
                <c:pt idx="343">
                  <c:v>42621</c:v>
                </c:pt>
                <c:pt idx="344">
                  <c:v>42622</c:v>
                </c:pt>
                <c:pt idx="345">
                  <c:v>42623</c:v>
                </c:pt>
                <c:pt idx="346">
                  <c:v>42624</c:v>
                </c:pt>
                <c:pt idx="347">
                  <c:v>42625</c:v>
                </c:pt>
                <c:pt idx="348">
                  <c:v>42626</c:v>
                </c:pt>
                <c:pt idx="349">
                  <c:v>42627</c:v>
                </c:pt>
                <c:pt idx="350">
                  <c:v>42628</c:v>
                </c:pt>
                <c:pt idx="351">
                  <c:v>42629</c:v>
                </c:pt>
                <c:pt idx="352">
                  <c:v>42630</c:v>
                </c:pt>
                <c:pt idx="353">
                  <c:v>42631</c:v>
                </c:pt>
                <c:pt idx="354">
                  <c:v>42632</c:v>
                </c:pt>
                <c:pt idx="355">
                  <c:v>42633</c:v>
                </c:pt>
                <c:pt idx="356">
                  <c:v>42634</c:v>
                </c:pt>
                <c:pt idx="357">
                  <c:v>42635</c:v>
                </c:pt>
                <c:pt idx="358">
                  <c:v>42636</c:v>
                </c:pt>
                <c:pt idx="359">
                  <c:v>42637</c:v>
                </c:pt>
                <c:pt idx="360">
                  <c:v>42638</c:v>
                </c:pt>
                <c:pt idx="361">
                  <c:v>42639</c:v>
                </c:pt>
                <c:pt idx="362">
                  <c:v>42640</c:v>
                </c:pt>
                <c:pt idx="363">
                  <c:v>42641</c:v>
                </c:pt>
                <c:pt idx="364">
                  <c:v>42642</c:v>
                </c:pt>
              </c:numCache>
            </c:numRef>
          </c:cat>
          <c:val>
            <c:numRef>
              <c:f>'Pablo_betteraves_2015-2016'!$G$2:$G$513</c:f>
              <c:numCache>
                <c:formatCode>0.00</c:formatCode>
                <c:ptCount val="512"/>
                <c:pt idx="0">
                  <c:v>0.19041151000000001</c:v>
                </c:pt>
                <c:pt idx="1">
                  <c:v>0.19041151000000001</c:v>
                </c:pt>
                <c:pt idx="2">
                  <c:v>0.19041151000000001</c:v>
                </c:pt>
                <c:pt idx="3">
                  <c:v>0.19041151000000001</c:v>
                </c:pt>
                <c:pt idx="4">
                  <c:v>0.19041151000000001</c:v>
                </c:pt>
                <c:pt idx="5">
                  <c:v>0.19041151000000001</c:v>
                </c:pt>
                <c:pt idx="6">
                  <c:v>0.19041151000000001</c:v>
                </c:pt>
                <c:pt idx="7">
                  <c:v>0.19041151000000001</c:v>
                </c:pt>
                <c:pt idx="8">
                  <c:v>0.19041151000000001</c:v>
                </c:pt>
                <c:pt idx="9">
                  <c:v>0.19041151000000001</c:v>
                </c:pt>
                <c:pt idx="10">
                  <c:v>0.19041151000000001</c:v>
                </c:pt>
                <c:pt idx="11">
                  <c:v>0.19041151000000001</c:v>
                </c:pt>
                <c:pt idx="12">
                  <c:v>0.19041151000000001</c:v>
                </c:pt>
                <c:pt idx="13">
                  <c:v>0.19041151000000001</c:v>
                </c:pt>
                <c:pt idx="14">
                  <c:v>0.19041151000000001</c:v>
                </c:pt>
                <c:pt idx="15">
                  <c:v>0.19041151000000001</c:v>
                </c:pt>
                <c:pt idx="16">
                  <c:v>0.19041151000000001</c:v>
                </c:pt>
                <c:pt idx="17">
                  <c:v>0.19041151000000001</c:v>
                </c:pt>
                <c:pt idx="18">
                  <c:v>0.19041151000000001</c:v>
                </c:pt>
                <c:pt idx="19">
                  <c:v>0.19041151000000001</c:v>
                </c:pt>
                <c:pt idx="20">
                  <c:v>0.19041151000000001</c:v>
                </c:pt>
                <c:pt idx="21">
                  <c:v>0.19041151000000001</c:v>
                </c:pt>
                <c:pt idx="22">
                  <c:v>0.19041151000000001</c:v>
                </c:pt>
                <c:pt idx="23">
                  <c:v>0.19041151000000001</c:v>
                </c:pt>
                <c:pt idx="24">
                  <c:v>0.19041151000000001</c:v>
                </c:pt>
                <c:pt idx="25">
                  <c:v>0.19041151000000001</c:v>
                </c:pt>
                <c:pt idx="26">
                  <c:v>0.19041151000000001</c:v>
                </c:pt>
                <c:pt idx="27">
                  <c:v>0.19041151000000001</c:v>
                </c:pt>
                <c:pt idx="28">
                  <c:v>0.19041151000000001</c:v>
                </c:pt>
                <c:pt idx="29">
                  <c:v>0.19041151000000001</c:v>
                </c:pt>
                <c:pt idx="30">
                  <c:v>0.19041151000000001</c:v>
                </c:pt>
                <c:pt idx="31">
                  <c:v>0.19041151000000001</c:v>
                </c:pt>
                <c:pt idx="32">
                  <c:v>0.19041151000000001</c:v>
                </c:pt>
                <c:pt idx="33">
                  <c:v>0.19041151000000001</c:v>
                </c:pt>
                <c:pt idx="34">
                  <c:v>0.19041151000000001</c:v>
                </c:pt>
                <c:pt idx="35">
                  <c:v>0.19041151000000001</c:v>
                </c:pt>
                <c:pt idx="36">
                  <c:v>0.19041151000000001</c:v>
                </c:pt>
                <c:pt idx="37">
                  <c:v>0.19041151000000001</c:v>
                </c:pt>
                <c:pt idx="38">
                  <c:v>0.19041151000000001</c:v>
                </c:pt>
                <c:pt idx="39">
                  <c:v>0.19041151000000001</c:v>
                </c:pt>
                <c:pt idx="40">
                  <c:v>0.19041151000000001</c:v>
                </c:pt>
                <c:pt idx="41">
                  <c:v>0.19041151000000001</c:v>
                </c:pt>
                <c:pt idx="42">
                  <c:v>0.19041151000000001</c:v>
                </c:pt>
                <c:pt idx="43">
                  <c:v>0.19041151000000001</c:v>
                </c:pt>
                <c:pt idx="44">
                  <c:v>0.19041151000000001</c:v>
                </c:pt>
                <c:pt idx="45">
                  <c:v>0.19041151000000001</c:v>
                </c:pt>
                <c:pt idx="46">
                  <c:v>0.19041151000000001</c:v>
                </c:pt>
                <c:pt idx="47">
                  <c:v>0.19041151000000001</c:v>
                </c:pt>
                <c:pt idx="48">
                  <c:v>0.19041151000000001</c:v>
                </c:pt>
                <c:pt idx="49">
                  <c:v>0.19041151000000001</c:v>
                </c:pt>
                <c:pt idx="50">
                  <c:v>0.19041151000000001</c:v>
                </c:pt>
                <c:pt idx="51">
                  <c:v>0.19041151000000001</c:v>
                </c:pt>
                <c:pt idx="52">
                  <c:v>0.19041151000000001</c:v>
                </c:pt>
                <c:pt idx="53">
                  <c:v>0.19041151000000001</c:v>
                </c:pt>
                <c:pt idx="54">
                  <c:v>0.19041151000000001</c:v>
                </c:pt>
                <c:pt idx="55">
                  <c:v>0.19041151000000001</c:v>
                </c:pt>
                <c:pt idx="56">
                  <c:v>0.19041151000000001</c:v>
                </c:pt>
                <c:pt idx="57">
                  <c:v>0.19041151000000001</c:v>
                </c:pt>
                <c:pt idx="58">
                  <c:v>0.19041151000000001</c:v>
                </c:pt>
                <c:pt idx="59">
                  <c:v>0.19041151000000001</c:v>
                </c:pt>
                <c:pt idx="60">
                  <c:v>0.19041151000000001</c:v>
                </c:pt>
                <c:pt idx="61">
                  <c:v>0.19041151000000001</c:v>
                </c:pt>
                <c:pt idx="62">
                  <c:v>0.19041151000000001</c:v>
                </c:pt>
                <c:pt idx="63">
                  <c:v>0.19041151000000001</c:v>
                </c:pt>
                <c:pt idx="64">
                  <c:v>0.19041151000000001</c:v>
                </c:pt>
                <c:pt idx="65">
                  <c:v>0.19041151000000001</c:v>
                </c:pt>
                <c:pt idx="66">
                  <c:v>0.19041151000000001</c:v>
                </c:pt>
                <c:pt idx="67">
                  <c:v>0.19041151000000001</c:v>
                </c:pt>
                <c:pt idx="68">
                  <c:v>0.19041151000000001</c:v>
                </c:pt>
                <c:pt idx="69">
                  <c:v>0.19041151000000001</c:v>
                </c:pt>
                <c:pt idx="70">
                  <c:v>0.19041151000000001</c:v>
                </c:pt>
                <c:pt idx="71">
                  <c:v>0.19041151000000001</c:v>
                </c:pt>
                <c:pt idx="72">
                  <c:v>0.19041151000000001</c:v>
                </c:pt>
                <c:pt idx="73">
                  <c:v>0.19041151000000001</c:v>
                </c:pt>
                <c:pt idx="74">
                  <c:v>0.19041151000000001</c:v>
                </c:pt>
                <c:pt idx="75">
                  <c:v>0.19041151000000001</c:v>
                </c:pt>
                <c:pt idx="76">
                  <c:v>0.19041151000000001</c:v>
                </c:pt>
                <c:pt idx="77">
                  <c:v>0.19041151000000001</c:v>
                </c:pt>
                <c:pt idx="78">
                  <c:v>0.19041151000000001</c:v>
                </c:pt>
                <c:pt idx="79">
                  <c:v>0.19041151000000001</c:v>
                </c:pt>
                <c:pt idx="80">
                  <c:v>0.19041151000000001</c:v>
                </c:pt>
                <c:pt idx="81">
                  <c:v>0.19041151000000001</c:v>
                </c:pt>
                <c:pt idx="82">
                  <c:v>0.19041151000000001</c:v>
                </c:pt>
                <c:pt idx="83">
                  <c:v>0.19041151000000001</c:v>
                </c:pt>
                <c:pt idx="84">
                  <c:v>0.19041151000000001</c:v>
                </c:pt>
                <c:pt idx="85">
                  <c:v>0.19041151000000001</c:v>
                </c:pt>
                <c:pt idx="86">
                  <c:v>0.19041151000000001</c:v>
                </c:pt>
                <c:pt idx="87">
                  <c:v>0.19041151000000001</c:v>
                </c:pt>
                <c:pt idx="88">
                  <c:v>0.19041151000000001</c:v>
                </c:pt>
                <c:pt idx="89">
                  <c:v>0.19041151000000001</c:v>
                </c:pt>
                <c:pt idx="90">
                  <c:v>0.19041151000000001</c:v>
                </c:pt>
                <c:pt idx="91">
                  <c:v>0.19041151000000001</c:v>
                </c:pt>
                <c:pt idx="92">
                  <c:v>0.19041151000000001</c:v>
                </c:pt>
                <c:pt idx="93">
                  <c:v>0.19041151000000001</c:v>
                </c:pt>
                <c:pt idx="94">
                  <c:v>0.19041151000000001</c:v>
                </c:pt>
                <c:pt idx="95">
                  <c:v>0.19041151000000001</c:v>
                </c:pt>
                <c:pt idx="96">
                  <c:v>0.19041151000000001</c:v>
                </c:pt>
                <c:pt idx="97">
                  <c:v>0.19041151000000001</c:v>
                </c:pt>
                <c:pt idx="98">
                  <c:v>0.19041151000000001</c:v>
                </c:pt>
                <c:pt idx="99">
                  <c:v>0.19041151000000001</c:v>
                </c:pt>
                <c:pt idx="100">
                  <c:v>0.19041151000000001</c:v>
                </c:pt>
                <c:pt idx="101">
                  <c:v>0.19041151000000001</c:v>
                </c:pt>
                <c:pt idx="102">
                  <c:v>0.19041151000000001</c:v>
                </c:pt>
                <c:pt idx="103">
                  <c:v>0.19041151000000001</c:v>
                </c:pt>
                <c:pt idx="104">
                  <c:v>0.19041151000000001</c:v>
                </c:pt>
                <c:pt idx="105">
                  <c:v>0.19041151000000001</c:v>
                </c:pt>
                <c:pt idx="106">
                  <c:v>0.19041151000000001</c:v>
                </c:pt>
                <c:pt idx="107">
                  <c:v>0.19041151000000001</c:v>
                </c:pt>
                <c:pt idx="108">
                  <c:v>0.19041151000000001</c:v>
                </c:pt>
                <c:pt idx="109">
                  <c:v>0.19041151000000001</c:v>
                </c:pt>
                <c:pt idx="110">
                  <c:v>0.19041151000000001</c:v>
                </c:pt>
                <c:pt idx="111">
                  <c:v>0.19041151000000001</c:v>
                </c:pt>
                <c:pt idx="112">
                  <c:v>0.19041151000000001</c:v>
                </c:pt>
                <c:pt idx="113">
                  <c:v>0.19041151000000001</c:v>
                </c:pt>
                <c:pt idx="114">
                  <c:v>0.19041151000000001</c:v>
                </c:pt>
                <c:pt idx="115">
                  <c:v>0.19041151000000001</c:v>
                </c:pt>
                <c:pt idx="116">
                  <c:v>0.19041151000000001</c:v>
                </c:pt>
                <c:pt idx="117">
                  <c:v>0.19041151000000001</c:v>
                </c:pt>
                <c:pt idx="118">
                  <c:v>0.19041151000000001</c:v>
                </c:pt>
                <c:pt idx="119">
                  <c:v>0.19041151000000001</c:v>
                </c:pt>
                <c:pt idx="120">
                  <c:v>0.19041151000000001</c:v>
                </c:pt>
                <c:pt idx="121">
                  <c:v>0.19041151000000001</c:v>
                </c:pt>
                <c:pt idx="122">
                  <c:v>0.19041151000000001</c:v>
                </c:pt>
                <c:pt idx="123">
                  <c:v>0.19041151000000001</c:v>
                </c:pt>
                <c:pt idx="124">
                  <c:v>0.19041151000000001</c:v>
                </c:pt>
                <c:pt idx="125">
                  <c:v>0.19041151000000001</c:v>
                </c:pt>
                <c:pt idx="126">
                  <c:v>0.19041151000000001</c:v>
                </c:pt>
                <c:pt idx="127">
                  <c:v>0.19041151000000001</c:v>
                </c:pt>
                <c:pt idx="128">
                  <c:v>0.19041151000000001</c:v>
                </c:pt>
                <c:pt idx="129">
                  <c:v>0.19041151000000001</c:v>
                </c:pt>
                <c:pt idx="130">
                  <c:v>0.19041151000000001</c:v>
                </c:pt>
                <c:pt idx="131">
                  <c:v>0.19041151000000001</c:v>
                </c:pt>
                <c:pt idx="132">
                  <c:v>0.19041151000000001</c:v>
                </c:pt>
                <c:pt idx="133">
                  <c:v>0.19041151000000001</c:v>
                </c:pt>
                <c:pt idx="134">
                  <c:v>0.19041151000000001</c:v>
                </c:pt>
                <c:pt idx="135">
                  <c:v>0.19041151000000001</c:v>
                </c:pt>
                <c:pt idx="136">
                  <c:v>0.19041151000000001</c:v>
                </c:pt>
                <c:pt idx="137">
                  <c:v>0.19041151000000001</c:v>
                </c:pt>
                <c:pt idx="138">
                  <c:v>0.19041151000000001</c:v>
                </c:pt>
                <c:pt idx="139">
                  <c:v>0.19041151000000001</c:v>
                </c:pt>
                <c:pt idx="140">
                  <c:v>0.19041151000000001</c:v>
                </c:pt>
                <c:pt idx="141">
                  <c:v>0.19041151000000001</c:v>
                </c:pt>
                <c:pt idx="142">
                  <c:v>0.19041151000000001</c:v>
                </c:pt>
                <c:pt idx="143">
                  <c:v>0.19041151000000001</c:v>
                </c:pt>
                <c:pt idx="144">
                  <c:v>0.19041151000000001</c:v>
                </c:pt>
                <c:pt idx="145">
                  <c:v>0.19041151000000001</c:v>
                </c:pt>
                <c:pt idx="146">
                  <c:v>0.19041151000000001</c:v>
                </c:pt>
                <c:pt idx="147">
                  <c:v>0.19041151000000001</c:v>
                </c:pt>
                <c:pt idx="148">
                  <c:v>0.19041151000000001</c:v>
                </c:pt>
                <c:pt idx="149">
                  <c:v>0.19041151000000001</c:v>
                </c:pt>
                <c:pt idx="150">
                  <c:v>0.19041151000000001</c:v>
                </c:pt>
                <c:pt idx="151">
                  <c:v>0.19041151000000001</c:v>
                </c:pt>
                <c:pt idx="152">
                  <c:v>0.19041151000000001</c:v>
                </c:pt>
                <c:pt idx="153">
                  <c:v>0.19041151000000001</c:v>
                </c:pt>
                <c:pt idx="154">
                  <c:v>0.19041151000000001</c:v>
                </c:pt>
                <c:pt idx="155">
                  <c:v>0.19041151000000001</c:v>
                </c:pt>
                <c:pt idx="156">
                  <c:v>0.19041151000000001</c:v>
                </c:pt>
                <c:pt idx="157">
                  <c:v>0.19041151000000001</c:v>
                </c:pt>
                <c:pt idx="158">
                  <c:v>0.19041151000000001</c:v>
                </c:pt>
                <c:pt idx="159">
                  <c:v>0.19041151000000001</c:v>
                </c:pt>
                <c:pt idx="160">
                  <c:v>0.19041151000000001</c:v>
                </c:pt>
                <c:pt idx="161">
                  <c:v>0.19041151000000001</c:v>
                </c:pt>
                <c:pt idx="162">
                  <c:v>0.19041151000000001</c:v>
                </c:pt>
                <c:pt idx="163">
                  <c:v>0.19041151000000001</c:v>
                </c:pt>
                <c:pt idx="164">
                  <c:v>0.19041151000000001</c:v>
                </c:pt>
                <c:pt idx="165">
                  <c:v>0.19041151000000001</c:v>
                </c:pt>
                <c:pt idx="166">
                  <c:v>0.19041151000000001</c:v>
                </c:pt>
                <c:pt idx="167">
                  <c:v>0.19041151000000001</c:v>
                </c:pt>
                <c:pt idx="168">
                  <c:v>0.19041151000000001</c:v>
                </c:pt>
                <c:pt idx="169">
                  <c:v>0.19041151000000001</c:v>
                </c:pt>
                <c:pt idx="170">
                  <c:v>0.19041151000000001</c:v>
                </c:pt>
                <c:pt idx="171">
                  <c:v>0.19041151000000001</c:v>
                </c:pt>
                <c:pt idx="172">
                  <c:v>0.19041151000000001</c:v>
                </c:pt>
                <c:pt idx="173">
                  <c:v>0.19041151000000001</c:v>
                </c:pt>
                <c:pt idx="174">
                  <c:v>0.19041151000000001</c:v>
                </c:pt>
                <c:pt idx="175">
                  <c:v>0.19041151000000001</c:v>
                </c:pt>
                <c:pt idx="176">
                  <c:v>0.19041151000000001</c:v>
                </c:pt>
                <c:pt idx="177">
                  <c:v>0.19041151000000001</c:v>
                </c:pt>
                <c:pt idx="178">
                  <c:v>0.19041151000000001</c:v>
                </c:pt>
                <c:pt idx="179">
                  <c:v>0.19041151000000001</c:v>
                </c:pt>
                <c:pt idx="180">
                  <c:v>0.19041151000000001</c:v>
                </c:pt>
                <c:pt idx="181">
                  <c:v>0.19041151000000001</c:v>
                </c:pt>
                <c:pt idx="182">
                  <c:v>0.19041151000000001</c:v>
                </c:pt>
                <c:pt idx="183">
                  <c:v>0.19041151000000001</c:v>
                </c:pt>
                <c:pt idx="184">
                  <c:v>0.19041151000000001</c:v>
                </c:pt>
                <c:pt idx="185">
                  <c:v>0.19041151000000001</c:v>
                </c:pt>
                <c:pt idx="186">
                  <c:v>0.19041151000000001</c:v>
                </c:pt>
                <c:pt idx="187">
                  <c:v>0.19041151000000001</c:v>
                </c:pt>
                <c:pt idx="188">
                  <c:v>0.19041151000000001</c:v>
                </c:pt>
                <c:pt idx="189">
                  <c:v>0.19041151000000001</c:v>
                </c:pt>
                <c:pt idx="190">
                  <c:v>0.19041151000000001</c:v>
                </c:pt>
                <c:pt idx="191">
                  <c:v>0.19041151000000001</c:v>
                </c:pt>
                <c:pt idx="192">
                  <c:v>0.19041151000000001</c:v>
                </c:pt>
                <c:pt idx="193">
                  <c:v>0.19041151000000001</c:v>
                </c:pt>
                <c:pt idx="194">
                  <c:v>0.19041151000000001</c:v>
                </c:pt>
                <c:pt idx="195">
                  <c:v>0.19041151000000001</c:v>
                </c:pt>
                <c:pt idx="196">
                  <c:v>0.19041151000000001</c:v>
                </c:pt>
                <c:pt idx="197">
                  <c:v>0.19041151000000001</c:v>
                </c:pt>
                <c:pt idx="198">
                  <c:v>0.19041151000000001</c:v>
                </c:pt>
                <c:pt idx="199">
                  <c:v>0.19041151000000001</c:v>
                </c:pt>
                <c:pt idx="200">
                  <c:v>0.19041151000000001</c:v>
                </c:pt>
                <c:pt idx="201">
                  <c:v>0.19041151000000001</c:v>
                </c:pt>
                <c:pt idx="202">
                  <c:v>0.19041151000000001</c:v>
                </c:pt>
                <c:pt idx="203">
                  <c:v>0.19041151000000001</c:v>
                </c:pt>
                <c:pt idx="204">
                  <c:v>0.19041151000000001</c:v>
                </c:pt>
                <c:pt idx="205">
                  <c:v>0.19041151000000001</c:v>
                </c:pt>
                <c:pt idx="206">
                  <c:v>0.19041151000000001</c:v>
                </c:pt>
                <c:pt idx="207">
                  <c:v>0.19041151000000001</c:v>
                </c:pt>
                <c:pt idx="208">
                  <c:v>0.19041151000000001</c:v>
                </c:pt>
                <c:pt idx="209">
                  <c:v>0.19041151000000001</c:v>
                </c:pt>
                <c:pt idx="210">
                  <c:v>0.19041151000000001</c:v>
                </c:pt>
                <c:pt idx="211">
                  <c:v>0.19041151000000001</c:v>
                </c:pt>
                <c:pt idx="212">
                  <c:v>0.19041151000000001</c:v>
                </c:pt>
                <c:pt idx="213">
                  <c:v>0.19041151000000001</c:v>
                </c:pt>
                <c:pt idx="214">
                  <c:v>0.19041151000000001</c:v>
                </c:pt>
                <c:pt idx="215">
                  <c:v>0.19041151000000001</c:v>
                </c:pt>
                <c:pt idx="216">
                  <c:v>0.19041151000000001</c:v>
                </c:pt>
                <c:pt idx="217">
                  <c:v>0.19041151000000001</c:v>
                </c:pt>
                <c:pt idx="218">
                  <c:v>0.19041151000000001</c:v>
                </c:pt>
                <c:pt idx="219">
                  <c:v>0.19041151000000001</c:v>
                </c:pt>
                <c:pt idx="220">
                  <c:v>0.19041151000000001</c:v>
                </c:pt>
                <c:pt idx="221">
                  <c:v>0.19041151000000001</c:v>
                </c:pt>
                <c:pt idx="222">
                  <c:v>0.19041151000000001</c:v>
                </c:pt>
                <c:pt idx="223">
                  <c:v>0.19041151000000001</c:v>
                </c:pt>
                <c:pt idx="224">
                  <c:v>0.19041151000000001</c:v>
                </c:pt>
                <c:pt idx="225">
                  <c:v>0.19041151000000001</c:v>
                </c:pt>
                <c:pt idx="226">
                  <c:v>0.19041151000000001</c:v>
                </c:pt>
                <c:pt idx="227">
                  <c:v>0.19041151000000001</c:v>
                </c:pt>
                <c:pt idx="228">
                  <c:v>0.19041151000000001</c:v>
                </c:pt>
                <c:pt idx="229">
                  <c:v>0.19041151000000001</c:v>
                </c:pt>
                <c:pt idx="230">
                  <c:v>0.19041151000000001</c:v>
                </c:pt>
                <c:pt idx="231">
                  <c:v>0.19041151000000001</c:v>
                </c:pt>
                <c:pt idx="232">
                  <c:v>0.19041151000000001</c:v>
                </c:pt>
                <c:pt idx="233">
                  <c:v>0.19041151000000001</c:v>
                </c:pt>
                <c:pt idx="234">
                  <c:v>0.19041151000000001</c:v>
                </c:pt>
                <c:pt idx="235">
                  <c:v>0.19041151000000001</c:v>
                </c:pt>
                <c:pt idx="236">
                  <c:v>0.19041151000000001</c:v>
                </c:pt>
                <c:pt idx="237">
                  <c:v>0.19041151000000001</c:v>
                </c:pt>
                <c:pt idx="238">
                  <c:v>0.19041151000000001</c:v>
                </c:pt>
                <c:pt idx="239">
                  <c:v>0.19041151000000001</c:v>
                </c:pt>
                <c:pt idx="240">
                  <c:v>0.19041151000000001</c:v>
                </c:pt>
                <c:pt idx="241">
                  <c:v>0.19041151000000001</c:v>
                </c:pt>
                <c:pt idx="242">
                  <c:v>0.19041151000000001</c:v>
                </c:pt>
                <c:pt idx="243">
                  <c:v>0.19041151000000001</c:v>
                </c:pt>
                <c:pt idx="244">
                  <c:v>0.19041151000000001</c:v>
                </c:pt>
                <c:pt idx="245">
                  <c:v>0.19041151000000001</c:v>
                </c:pt>
                <c:pt idx="246">
                  <c:v>0.19041151000000001</c:v>
                </c:pt>
                <c:pt idx="247">
                  <c:v>0.19041151000000001</c:v>
                </c:pt>
                <c:pt idx="248">
                  <c:v>0.19041151000000001</c:v>
                </c:pt>
                <c:pt idx="249">
                  <c:v>0.19041151000000001</c:v>
                </c:pt>
                <c:pt idx="250">
                  <c:v>0.19041151000000001</c:v>
                </c:pt>
                <c:pt idx="251">
                  <c:v>0.19041151000000001</c:v>
                </c:pt>
                <c:pt idx="252">
                  <c:v>0.19041151000000001</c:v>
                </c:pt>
                <c:pt idx="253">
                  <c:v>0.19041151000000001</c:v>
                </c:pt>
                <c:pt idx="254">
                  <c:v>0.19041151000000001</c:v>
                </c:pt>
                <c:pt idx="255">
                  <c:v>0.19041151000000001</c:v>
                </c:pt>
                <c:pt idx="256">
                  <c:v>0.19041151000000001</c:v>
                </c:pt>
                <c:pt idx="257">
                  <c:v>0.19041151000000001</c:v>
                </c:pt>
                <c:pt idx="258">
                  <c:v>0.19041151000000001</c:v>
                </c:pt>
                <c:pt idx="259">
                  <c:v>0.19041151000000001</c:v>
                </c:pt>
                <c:pt idx="260">
                  <c:v>0.19041151000000001</c:v>
                </c:pt>
                <c:pt idx="261">
                  <c:v>0.19041151000000001</c:v>
                </c:pt>
                <c:pt idx="262">
                  <c:v>0.19041151000000001</c:v>
                </c:pt>
                <c:pt idx="263">
                  <c:v>0.19041151000000001</c:v>
                </c:pt>
                <c:pt idx="264">
                  <c:v>0.19041151000000001</c:v>
                </c:pt>
                <c:pt idx="265">
                  <c:v>0.19041151000000001</c:v>
                </c:pt>
                <c:pt idx="266">
                  <c:v>0.19041151000000001</c:v>
                </c:pt>
                <c:pt idx="267">
                  <c:v>0.19041151000000001</c:v>
                </c:pt>
                <c:pt idx="268">
                  <c:v>0.19041151000000001</c:v>
                </c:pt>
                <c:pt idx="269">
                  <c:v>0.19041151000000001</c:v>
                </c:pt>
                <c:pt idx="270">
                  <c:v>0.19041151000000001</c:v>
                </c:pt>
                <c:pt idx="271">
                  <c:v>0.19041151000000001</c:v>
                </c:pt>
                <c:pt idx="272">
                  <c:v>0.19041151000000001</c:v>
                </c:pt>
                <c:pt idx="273">
                  <c:v>0.19041151000000001</c:v>
                </c:pt>
                <c:pt idx="274">
                  <c:v>0.19041151000000001</c:v>
                </c:pt>
                <c:pt idx="275">
                  <c:v>0.19041151000000001</c:v>
                </c:pt>
                <c:pt idx="276">
                  <c:v>0.19041151000000001</c:v>
                </c:pt>
                <c:pt idx="277">
                  <c:v>0.19041151000000001</c:v>
                </c:pt>
                <c:pt idx="278">
                  <c:v>0.19041151000000001</c:v>
                </c:pt>
                <c:pt idx="279">
                  <c:v>0.19041151000000001</c:v>
                </c:pt>
                <c:pt idx="280">
                  <c:v>0.19041151000000001</c:v>
                </c:pt>
                <c:pt idx="281">
                  <c:v>0.19041151000000001</c:v>
                </c:pt>
                <c:pt idx="282">
                  <c:v>0.19041151000000001</c:v>
                </c:pt>
                <c:pt idx="283">
                  <c:v>0.19041151000000001</c:v>
                </c:pt>
                <c:pt idx="284">
                  <c:v>0.19041151000000001</c:v>
                </c:pt>
                <c:pt idx="285">
                  <c:v>0.19041151000000001</c:v>
                </c:pt>
                <c:pt idx="286">
                  <c:v>0.19041151000000001</c:v>
                </c:pt>
                <c:pt idx="287">
                  <c:v>0.19041151000000001</c:v>
                </c:pt>
                <c:pt idx="288">
                  <c:v>0.19041151000000001</c:v>
                </c:pt>
                <c:pt idx="289">
                  <c:v>0.19041151000000001</c:v>
                </c:pt>
                <c:pt idx="290">
                  <c:v>0.19041151000000001</c:v>
                </c:pt>
                <c:pt idx="291">
                  <c:v>0.19041151000000001</c:v>
                </c:pt>
                <c:pt idx="292">
                  <c:v>0.19041151000000001</c:v>
                </c:pt>
                <c:pt idx="293">
                  <c:v>0.19041151000000001</c:v>
                </c:pt>
                <c:pt idx="294">
                  <c:v>0.19041151000000001</c:v>
                </c:pt>
                <c:pt idx="295">
                  <c:v>0.19041151000000001</c:v>
                </c:pt>
                <c:pt idx="296">
                  <c:v>0.19041151000000001</c:v>
                </c:pt>
                <c:pt idx="297">
                  <c:v>0.19041151000000001</c:v>
                </c:pt>
                <c:pt idx="298">
                  <c:v>0.19041151000000001</c:v>
                </c:pt>
                <c:pt idx="299">
                  <c:v>0.19041151000000001</c:v>
                </c:pt>
                <c:pt idx="300">
                  <c:v>0.19041151000000001</c:v>
                </c:pt>
                <c:pt idx="301">
                  <c:v>0.19041151000000001</c:v>
                </c:pt>
                <c:pt idx="302">
                  <c:v>0.19041151000000001</c:v>
                </c:pt>
                <c:pt idx="303">
                  <c:v>0.19041151000000001</c:v>
                </c:pt>
                <c:pt idx="304">
                  <c:v>0.19041151000000001</c:v>
                </c:pt>
                <c:pt idx="305">
                  <c:v>0.19041151000000001</c:v>
                </c:pt>
                <c:pt idx="306">
                  <c:v>0.19041151000000001</c:v>
                </c:pt>
                <c:pt idx="307">
                  <c:v>0.19041151000000001</c:v>
                </c:pt>
                <c:pt idx="308">
                  <c:v>0.19041151000000001</c:v>
                </c:pt>
                <c:pt idx="309">
                  <c:v>0.19041151000000001</c:v>
                </c:pt>
                <c:pt idx="310">
                  <c:v>0.19041151000000001</c:v>
                </c:pt>
                <c:pt idx="311">
                  <c:v>0.19041151000000001</c:v>
                </c:pt>
                <c:pt idx="312">
                  <c:v>0.19041151000000001</c:v>
                </c:pt>
                <c:pt idx="313">
                  <c:v>0.19041151000000001</c:v>
                </c:pt>
                <c:pt idx="314">
                  <c:v>0.19041151000000001</c:v>
                </c:pt>
                <c:pt idx="315">
                  <c:v>0.19041151000000001</c:v>
                </c:pt>
                <c:pt idx="316">
                  <c:v>0.19041151000000001</c:v>
                </c:pt>
                <c:pt idx="317">
                  <c:v>0.19041151000000001</c:v>
                </c:pt>
                <c:pt idx="318">
                  <c:v>0.19041151000000001</c:v>
                </c:pt>
                <c:pt idx="319">
                  <c:v>0.19041151000000001</c:v>
                </c:pt>
                <c:pt idx="320">
                  <c:v>0.19041151000000001</c:v>
                </c:pt>
                <c:pt idx="321">
                  <c:v>0.19041151000000001</c:v>
                </c:pt>
                <c:pt idx="322">
                  <c:v>0.19041151000000001</c:v>
                </c:pt>
                <c:pt idx="323">
                  <c:v>0.19041151000000001</c:v>
                </c:pt>
                <c:pt idx="324">
                  <c:v>0.19041151000000001</c:v>
                </c:pt>
                <c:pt idx="325">
                  <c:v>0.19041151000000001</c:v>
                </c:pt>
                <c:pt idx="326">
                  <c:v>0.19041151000000001</c:v>
                </c:pt>
                <c:pt idx="327">
                  <c:v>0.19041151000000001</c:v>
                </c:pt>
                <c:pt idx="328">
                  <c:v>0.19041151000000001</c:v>
                </c:pt>
                <c:pt idx="329">
                  <c:v>0.19041151000000001</c:v>
                </c:pt>
                <c:pt idx="330">
                  <c:v>0.19041151000000001</c:v>
                </c:pt>
                <c:pt idx="331">
                  <c:v>0.19041151000000001</c:v>
                </c:pt>
                <c:pt idx="332">
                  <c:v>0.19041151000000001</c:v>
                </c:pt>
                <c:pt idx="333">
                  <c:v>0.19041151000000001</c:v>
                </c:pt>
                <c:pt idx="334">
                  <c:v>0.19041151000000001</c:v>
                </c:pt>
                <c:pt idx="335">
                  <c:v>0.19041151000000001</c:v>
                </c:pt>
                <c:pt idx="336">
                  <c:v>0.19041151000000001</c:v>
                </c:pt>
                <c:pt idx="337">
                  <c:v>0.19041151000000001</c:v>
                </c:pt>
                <c:pt idx="338">
                  <c:v>0.19041151000000001</c:v>
                </c:pt>
                <c:pt idx="339">
                  <c:v>0.19041151000000001</c:v>
                </c:pt>
                <c:pt idx="340">
                  <c:v>0.19041151000000001</c:v>
                </c:pt>
                <c:pt idx="341">
                  <c:v>0.19041151000000001</c:v>
                </c:pt>
                <c:pt idx="342">
                  <c:v>0.19041151000000001</c:v>
                </c:pt>
                <c:pt idx="343">
                  <c:v>0.19041151000000001</c:v>
                </c:pt>
                <c:pt idx="344">
                  <c:v>0.19041151000000001</c:v>
                </c:pt>
                <c:pt idx="345">
                  <c:v>0.19041151000000001</c:v>
                </c:pt>
                <c:pt idx="346">
                  <c:v>0.19041151000000001</c:v>
                </c:pt>
                <c:pt idx="347">
                  <c:v>0.19041151000000001</c:v>
                </c:pt>
                <c:pt idx="348">
                  <c:v>0.19041151000000001</c:v>
                </c:pt>
                <c:pt idx="349">
                  <c:v>0.19041151000000001</c:v>
                </c:pt>
                <c:pt idx="350">
                  <c:v>0.19041151000000001</c:v>
                </c:pt>
                <c:pt idx="351">
                  <c:v>0.19041151000000001</c:v>
                </c:pt>
                <c:pt idx="352">
                  <c:v>0.19041151000000001</c:v>
                </c:pt>
                <c:pt idx="353">
                  <c:v>0.19041151000000001</c:v>
                </c:pt>
                <c:pt idx="354">
                  <c:v>0.19041151000000001</c:v>
                </c:pt>
                <c:pt idx="355">
                  <c:v>0.19041151000000001</c:v>
                </c:pt>
                <c:pt idx="356">
                  <c:v>0.19041151000000001</c:v>
                </c:pt>
                <c:pt idx="357">
                  <c:v>0.19041151000000001</c:v>
                </c:pt>
                <c:pt idx="358">
                  <c:v>0.19041151000000001</c:v>
                </c:pt>
                <c:pt idx="359">
                  <c:v>0.19041151000000001</c:v>
                </c:pt>
                <c:pt idx="360">
                  <c:v>0.19041151000000001</c:v>
                </c:pt>
                <c:pt idx="361">
                  <c:v>0.19041151000000001</c:v>
                </c:pt>
                <c:pt idx="362">
                  <c:v>0.19041151000000001</c:v>
                </c:pt>
                <c:pt idx="363">
                  <c:v>0.19041151000000001</c:v>
                </c:pt>
                <c:pt idx="364">
                  <c:v>0.19041151000000001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3C-4DDA-B7FB-B79F17FB2C07}"/>
            </c:ext>
          </c:extLst>
        </c:ser>
        <c:ser>
          <c:idx val="1"/>
          <c:order val="1"/>
          <c:tx>
            <c:strRef>
              <c:f>'Pablo_betteraves_2015-2016'!$H$1</c:f>
              <c:strCache>
                <c:ptCount val="1"/>
                <c:pt idx="0">
                  <c:v>theta 33 kPa, field cap</c:v>
                </c:pt>
              </c:strCache>
            </c:strRef>
          </c:tx>
          <c:marker>
            <c:symbol val="none"/>
          </c:marker>
          <c:cat>
            <c:numRef>
              <c:f>'Pablo_betteraves_2015-2016'!$A$2:$A$366</c:f>
              <c:numCache>
                <c:formatCode>m/d/yyyy</c:formatCode>
                <c:ptCount val="365"/>
                <c:pt idx="0">
                  <c:v>42278</c:v>
                </c:pt>
                <c:pt idx="1">
                  <c:v>42279</c:v>
                </c:pt>
                <c:pt idx="2">
                  <c:v>42280</c:v>
                </c:pt>
                <c:pt idx="3">
                  <c:v>42281</c:v>
                </c:pt>
                <c:pt idx="4">
                  <c:v>42282</c:v>
                </c:pt>
                <c:pt idx="5">
                  <c:v>42283</c:v>
                </c:pt>
                <c:pt idx="6">
                  <c:v>42284</c:v>
                </c:pt>
                <c:pt idx="7">
                  <c:v>42285</c:v>
                </c:pt>
                <c:pt idx="8">
                  <c:v>42286</c:v>
                </c:pt>
                <c:pt idx="9">
                  <c:v>42287</c:v>
                </c:pt>
                <c:pt idx="10">
                  <c:v>42288</c:v>
                </c:pt>
                <c:pt idx="11">
                  <c:v>42289</c:v>
                </c:pt>
                <c:pt idx="12">
                  <c:v>42290</c:v>
                </c:pt>
                <c:pt idx="13">
                  <c:v>42291</c:v>
                </c:pt>
                <c:pt idx="14">
                  <c:v>42292</c:v>
                </c:pt>
                <c:pt idx="15">
                  <c:v>42293</c:v>
                </c:pt>
                <c:pt idx="16">
                  <c:v>42294</c:v>
                </c:pt>
                <c:pt idx="17">
                  <c:v>42295</c:v>
                </c:pt>
                <c:pt idx="18">
                  <c:v>42296</c:v>
                </c:pt>
                <c:pt idx="19">
                  <c:v>42297</c:v>
                </c:pt>
                <c:pt idx="20">
                  <c:v>42298</c:v>
                </c:pt>
                <c:pt idx="21">
                  <c:v>42299</c:v>
                </c:pt>
                <c:pt idx="22">
                  <c:v>42300</c:v>
                </c:pt>
                <c:pt idx="23">
                  <c:v>42301</c:v>
                </c:pt>
                <c:pt idx="24">
                  <c:v>42302</c:v>
                </c:pt>
                <c:pt idx="25">
                  <c:v>42303</c:v>
                </c:pt>
                <c:pt idx="26">
                  <c:v>42304</c:v>
                </c:pt>
                <c:pt idx="27">
                  <c:v>42305</c:v>
                </c:pt>
                <c:pt idx="28">
                  <c:v>42306</c:v>
                </c:pt>
                <c:pt idx="29">
                  <c:v>42307</c:v>
                </c:pt>
                <c:pt idx="30">
                  <c:v>42308</c:v>
                </c:pt>
                <c:pt idx="31">
                  <c:v>42309</c:v>
                </c:pt>
                <c:pt idx="32">
                  <c:v>42310</c:v>
                </c:pt>
                <c:pt idx="33">
                  <c:v>42311</c:v>
                </c:pt>
                <c:pt idx="34">
                  <c:v>42312</c:v>
                </c:pt>
                <c:pt idx="35">
                  <c:v>42313</c:v>
                </c:pt>
                <c:pt idx="36">
                  <c:v>42314</c:v>
                </c:pt>
                <c:pt idx="37">
                  <c:v>42315</c:v>
                </c:pt>
                <c:pt idx="38">
                  <c:v>42316</c:v>
                </c:pt>
                <c:pt idx="39">
                  <c:v>42317</c:v>
                </c:pt>
                <c:pt idx="40">
                  <c:v>42318</c:v>
                </c:pt>
                <c:pt idx="41">
                  <c:v>42319</c:v>
                </c:pt>
                <c:pt idx="42">
                  <c:v>42320</c:v>
                </c:pt>
                <c:pt idx="43">
                  <c:v>42321</c:v>
                </c:pt>
                <c:pt idx="44">
                  <c:v>42322</c:v>
                </c:pt>
                <c:pt idx="45">
                  <c:v>42323</c:v>
                </c:pt>
                <c:pt idx="46">
                  <c:v>42324</c:v>
                </c:pt>
                <c:pt idx="47">
                  <c:v>42325</c:v>
                </c:pt>
                <c:pt idx="48">
                  <c:v>42326</c:v>
                </c:pt>
                <c:pt idx="49">
                  <c:v>42327</c:v>
                </c:pt>
                <c:pt idx="50">
                  <c:v>42328</c:v>
                </c:pt>
                <c:pt idx="51">
                  <c:v>42329</c:v>
                </c:pt>
                <c:pt idx="52">
                  <c:v>42330</c:v>
                </c:pt>
                <c:pt idx="53">
                  <c:v>42331</c:v>
                </c:pt>
                <c:pt idx="54">
                  <c:v>42332</c:v>
                </c:pt>
                <c:pt idx="55">
                  <c:v>42333</c:v>
                </c:pt>
                <c:pt idx="56">
                  <c:v>42334</c:v>
                </c:pt>
                <c:pt idx="57">
                  <c:v>42335</c:v>
                </c:pt>
                <c:pt idx="58">
                  <c:v>42336</c:v>
                </c:pt>
                <c:pt idx="59">
                  <c:v>42337</c:v>
                </c:pt>
                <c:pt idx="60">
                  <c:v>42338</c:v>
                </c:pt>
                <c:pt idx="61">
                  <c:v>42339</c:v>
                </c:pt>
                <c:pt idx="62">
                  <c:v>42340</c:v>
                </c:pt>
                <c:pt idx="63">
                  <c:v>42341</c:v>
                </c:pt>
                <c:pt idx="64">
                  <c:v>42342</c:v>
                </c:pt>
                <c:pt idx="65">
                  <c:v>42343</c:v>
                </c:pt>
                <c:pt idx="66">
                  <c:v>42344</c:v>
                </c:pt>
                <c:pt idx="67">
                  <c:v>42345</c:v>
                </c:pt>
                <c:pt idx="68">
                  <c:v>42346</c:v>
                </c:pt>
                <c:pt idx="69">
                  <c:v>42347</c:v>
                </c:pt>
                <c:pt idx="70">
                  <c:v>42348</c:v>
                </c:pt>
                <c:pt idx="71">
                  <c:v>42349</c:v>
                </c:pt>
                <c:pt idx="72">
                  <c:v>42350</c:v>
                </c:pt>
                <c:pt idx="73">
                  <c:v>42351</c:v>
                </c:pt>
                <c:pt idx="74">
                  <c:v>42352</c:v>
                </c:pt>
                <c:pt idx="75">
                  <c:v>42353</c:v>
                </c:pt>
                <c:pt idx="76">
                  <c:v>42354</c:v>
                </c:pt>
                <c:pt idx="77">
                  <c:v>42355</c:v>
                </c:pt>
                <c:pt idx="78">
                  <c:v>42356</c:v>
                </c:pt>
                <c:pt idx="79">
                  <c:v>42357</c:v>
                </c:pt>
                <c:pt idx="80">
                  <c:v>42358</c:v>
                </c:pt>
                <c:pt idx="81">
                  <c:v>42359</c:v>
                </c:pt>
                <c:pt idx="82">
                  <c:v>42360</c:v>
                </c:pt>
                <c:pt idx="83">
                  <c:v>42361</c:v>
                </c:pt>
                <c:pt idx="84">
                  <c:v>42362</c:v>
                </c:pt>
                <c:pt idx="85">
                  <c:v>42363</c:v>
                </c:pt>
                <c:pt idx="86">
                  <c:v>42364</c:v>
                </c:pt>
                <c:pt idx="87">
                  <c:v>42365</c:v>
                </c:pt>
                <c:pt idx="88">
                  <c:v>42366</c:v>
                </c:pt>
                <c:pt idx="89">
                  <c:v>42367</c:v>
                </c:pt>
                <c:pt idx="90">
                  <c:v>42368</c:v>
                </c:pt>
                <c:pt idx="91">
                  <c:v>42369</c:v>
                </c:pt>
                <c:pt idx="92">
                  <c:v>42370</c:v>
                </c:pt>
                <c:pt idx="93">
                  <c:v>42371</c:v>
                </c:pt>
                <c:pt idx="94">
                  <c:v>42372</c:v>
                </c:pt>
                <c:pt idx="95">
                  <c:v>42373</c:v>
                </c:pt>
                <c:pt idx="96">
                  <c:v>42374</c:v>
                </c:pt>
                <c:pt idx="97">
                  <c:v>42375</c:v>
                </c:pt>
                <c:pt idx="98">
                  <c:v>42376</c:v>
                </c:pt>
                <c:pt idx="99">
                  <c:v>42377</c:v>
                </c:pt>
                <c:pt idx="100">
                  <c:v>42378</c:v>
                </c:pt>
                <c:pt idx="101">
                  <c:v>42379</c:v>
                </c:pt>
                <c:pt idx="102">
                  <c:v>42380</c:v>
                </c:pt>
                <c:pt idx="103">
                  <c:v>42381</c:v>
                </c:pt>
                <c:pt idx="104">
                  <c:v>42382</c:v>
                </c:pt>
                <c:pt idx="105">
                  <c:v>42383</c:v>
                </c:pt>
                <c:pt idx="106">
                  <c:v>42384</c:v>
                </c:pt>
                <c:pt idx="107">
                  <c:v>42385</c:v>
                </c:pt>
                <c:pt idx="108">
                  <c:v>42386</c:v>
                </c:pt>
                <c:pt idx="109">
                  <c:v>42387</c:v>
                </c:pt>
                <c:pt idx="110">
                  <c:v>42388</c:v>
                </c:pt>
                <c:pt idx="111">
                  <c:v>42389</c:v>
                </c:pt>
                <c:pt idx="112">
                  <c:v>42390</c:v>
                </c:pt>
                <c:pt idx="113">
                  <c:v>42391</c:v>
                </c:pt>
                <c:pt idx="114">
                  <c:v>42392</c:v>
                </c:pt>
                <c:pt idx="115">
                  <c:v>42393</c:v>
                </c:pt>
                <c:pt idx="116">
                  <c:v>42394</c:v>
                </c:pt>
                <c:pt idx="117">
                  <c:v>42395</c:v>
                </c:pt>
                <c:pt idx="118">
                  <c:v>42396</c:v>
                </c:pt>
                <c:pt idx="119">
                  <c:v>42397</c:v>
                </c:pt>
                <c:pt idx="120">
                  <c:v>42398</c:v>
                </c:pt>
                <c:pt idx="121">
                  <c:v>42399</c:v>
                </c:pt>
                <c:pt idx="122">
                  <c:v>42400</c:v>
                </c:pt>
                <c:pt idx="123">
                  <c:v>42401</c:v>
                </c:pt>
                <c:pt idx="124">
                  <c:v>42402</c:v>
                </c:pt>
                <c:pt idx="125">
                  <c:v>42403</c:v>
                </c:pt>
                <c:pt idx="126">
                  <c:v>42404</c:v>
                </c:pt>
                <c:pt idx="127">
                  <c:v>42405</c:v>
                </c:pt>
                <c:pt idx="128">
                  <c:v>42406</c:v>
                </c:pt>
                <c:pt idx="129">
                  <c:v>42407</c:v>
                </c:pt>
                <c:pt idx="130">
                  <c:v>42408</c:v>
                </c:pt>
                <c:pt idx="131">
                  <c:v>42409</c:v>
                </c:pt>
                <c:pt idx="132">
                  <c:v>42410</c:v>
                </c:pt>
                <c:pt idx="133">
                  <c:v>42411</c:v>
                </c:pt>
                <c:pt idx="134">
                  <c:v>42412</c:v>
                </c:pt>
                <c:pt idx="135">
                  <c:v>42413</c:v>
                </c:pt>
                <c:pt idx="136">
                  <c:v>42414</c:v>
                </c:pt>
                <c:pt idx="137">
                  <c:v>42415</c:v>
                </c:pt>
                <c:pt idx="138">
                  <c:v>42416</c:v>
                </c:pt>
                <c:pt idx="139">
                  <c:v>42417</c:v>
                </c:pt>
                <c:pt idx="140">
                  <c:v>42418</c:v>
                </c:pt>
                <c:pt idx="141">
                  <c:v>42419</c:v>
                </c:pt>
                <c:pt idx="142">
                  <c:v>42420</c:v>
                </c:pt>
                <c:pt idx="143">
                  <c:v>42421</c:v>
                </c:pt>
                <c:pt idx="144">
                  <c:v>42422</c:v>
                </c:pt>
                <c:pt idx="145">
                  <c:v>42423</c:v>
                </c:pt>
                <c:pt idx="146">
                  <c:v>42424</c:v>
                </c:pt>
                <c:pt idx="147">
                  <c:v>42425</c:v>
                </c:pt>
                <c:pt idx="148">
                  <c:v>42426</c:v>
                </c:pt>
                <c:pt idx="149">
                  <c:v>42427</c:v>
                </c:pt>
                <c:pt idx="150">
                  <c:v>42428</c:v>
                </c:pt>
                <c:pt idx="151">
                  <c:v>42429</c:v>
                </c:pt>
                <c:pt idx="152">
                  <c:v>42430</c:v>
                </c:pt>
                <c:pt idx="153">
                  <c:v>42431</c:v>
                </c:pt>
                <c:pt idx="154">
                  <c:v>42432</c:v>
                </c:pt>
                <c:pt idx="155">
                  <c:v>42433</c:v>
                </c:pt>
                <c:pt idx="156">
                  <c:v>42434</c:v>
                </c:pt>
                <c:pt idx="157">
                  <c:v>42435</c:v>
                </c:pt>
                <c:pt idx="158">
                  <c:v>42436</c:v>
                </c:pt>
                <c:pt idx="159">
                  <c:v>42437</c:v>
                </c:pt>
                <c:pt idx="160">
                  <c:v>42438</c:v>
                </c:pt>
                <c:pt idx="161">
                  <c:v>42439</c:v>
                </c:pt>
                <c:pt idx="162">
                  <c:v>42440</c:v>
                </c:pt>
                <c:pt idx="163">
                  <c:v>42441</c:v>
                </c:pt>
                <c:pt idx="164">
                  <c:v>42442</c:v>
                </c:pt>
                <c:pt idx="165">
                  <c:v>42443</c:v>
                </c:pt>
                <c:pt idx="166">
                  <c:v>42444</c:v>
                </c:pt>
                <c:pt idx="167">
                  <c:v>42445</c:v>
                </c:pt>
                <c:pt idx="168">
                  <c:v>42446</c:v>
                </c:pt>
                <c:pt idx="169">
                  <c:v>42447</c:v>
                </c:pt>
                <c:pt idx="170">
                  <c:v>42448</c:v>
                </c:pt>
                <c:pt idx="171">
                  <c:v>42449</c:v>
                </c:pt>
                <c:pt idx="172">
                  <c:v>42450</c:v>
                </c:pt>
                <c:pt idx="173">
                  <c:v>42451</c:v>
                </c:pt>
                <c:pt idx="174">
                  <c:v>42452</c:v>
                </c:pt>
                <c:pt idx="175">
                  <c:v>42453</c:v>
                </c:pt>
                <c:pt idx="176">
                  <c:v>42454</c:v>
                </c:pt>
                <c:pt idx="177">
                  <c:v>42455</c:v>
                </c:pt>
                <c:pt idx="178">
                  <c:v>42456</c:v>
                </c:pt>
                <c:pt idx="179">
                  <c:v>42457</c:v>
                </c:pt>
                <c:pt idx="180">
                  <c:v>42458</c:v>
                </c:pt>
                <c:pt idx="181">
                  <c:v>42459</c:v>
                </c:pt>
                <c:pt idx="182">
                  <c:v>42460</c:v>
                </c:pt>
                <c:pt idx="183">
                  <c:v>42461</c:v>
                </c:pt>
                <c:pt idx="184">
                  <c:v>42462</c:v>
                </c:pt>
                <c:pt idx="185">
                  <c:v>42463</c:v>
                </c:pt>
                <c:pt idx="186">
                  <c:v>42464</c:v>
                </c:pt>
                <c:pt idx="187">
                  <c:v>42465</c:v>
                </c:pt>
                <c:pt idx="188">
                  <c:v>42466</c:v>
                </c:pt>
                <c:pt idx="189">
                  <c:v>42467</c:v>
                </c:pt>
                <c:pt idx="190">
                  <c:v>42468</c:v>
                </c:pt>
                <c:pt idx="191">
                  <c:v>42469</c:v>
                </c:pt>
                <c:pt idx="192">
                  <c:v>42470</c:v>
                </c:pt>
                <c:pt idx="193">
                  <c:v>42471</c:v>
                </c:pt>
                <c:pt idx="194">
                  <c:v>42472</c:v>
                </c:pt>
                <c:pt idx="195">
                  <c:v>42473</c:v>
                </c:pt>
                <c:pt idx="196">
                  <c:v>42474</c:v>
                </c:pt>
                <c:pt idx="197">
                  <c:v>42475</c:v>
                </c:pt>
                <c:pt idx="198">
                  <c:v>42476</c:v>
                </c:pt>
                <c:pt idx="199">
                  <c:v>42477</c:v>
                </c:pt>
                <c:pt idx="200">
                  <c:v>42478</c:v>
                </c:pt>
                <c:pt idx="201">
                  <c:v>42479</c:v>
                </c:pt>
                <c:pt idx="202">
                  <c:v>42480</c:v>
                </c:pt>
                <c:pt idx="203">
                  <c:v>42481</c:v>
                </c:pt>
                <c:pt idx="204">
                  <c:v>42482</c:v>
                </c:pt>
                <c:pt idx="205">
                  <c:v>42483</c:v>
                </c:pt>
                <c:pt idx="206">
                  <c:v>42484</c:v>
                </c:pt>
                <c:pt idx="207">
                  <c:v>42485</c:v>
                </c:pt>
                <c:pt idx="208">
                  <c:v>42486</c:v>
                </c:pt>
                <c:pt idx="209">
                  <c:v>42487</c:v>
                </c:pt>
                <c:pt idx="210">
                  <c:v>42488</c:v>
                </c:pt>
                <c:pt idx="211">
                  <c:v>42489</c:v>
                </c:pt>
                <c:pt idx="212">
                  <c:v>42490</c:v>
                </c:pt>
                <c:pt idx="213">
                  <c:v>42491</c:v>
                </c:pt>
                <c:pt idx="214">
                  <c:v>42492</c:v>
                </c:pt>
                <c:pt idx="215">
                  <c:v>42493</c:v>
                </c:pt>
                <c:pt idx="216">
                  <c:v>42494</c:v>
                </c:pt>
                <c:pt idx="217">
                  <c:v>42495</c:v>
                </c:pt>
                <c:pt idx="218">
                  <c:v>42496</c:v>
                </c:pt>
                <c:pt idx="219">
                  <c:v>42497</c:v>
                </c:pt>
                <c:pt idx="220">
                  <c:v>42498</c:v>
                </c:pt>
                <c:pt idx="221">
                  <c:v>42499</c:v>
                </c:pt>
                <c:pt idx="222">
                  <c:v>42500</c:v>
                </c:pt>
                <c:pt idx="223">
                  <c:v>42501</c:v>
                </c:pt>
                <c:pt idx="224">
                  <c:v>42502</c:v>
                </c:pt>
                <c:pt idx="225">
                  <c:v>42503</c:v>
                </c:pt>
                <c:pt idx="226">
                  <c:v>42504</c:v>
                </c:pt>
                <c:pt idx="227">
                  <c:v>42505</c:v>
                </c:pt>
                <c:pt idx="228">
                  <c:v>42506</c:v>
                </c:pt>
                <c:pt idx="229">
                  <c:v>42507</c:v>
                </c:pt>
                <c:pt idx="230">
                  <c:v>42508</c:v>
                </c:pt>
                <c:pt idx="231">
                  <c:v>42509</c:v>
                </c:pt>
                <c:pt idx="232">
                  <c:v>42510</c:v>
                </c:pt>
                <c:pt idx="233">
                  <c:v>42511</c:v>
                </c:pt>
                <c:pt idx="234">
                  <c:v>42512</c:v>
                </c:pt>
                <c:pt idx="235">
                  <c:v>42513</c:v>
                </c:pt>
                <c:pt idx="236">
                  <c:v>42514</c:v>
                </c:pt>
                <c:pt idx="237">
                  <c:v>42515</c:v>
                </c:pt>
                <c:pt idx="238">
                  <c:v>42516</c:v>
                </c:pt>
                <c:pt idx="239">
                  <c:v>42517</c:v>
                </c:pt>
                <c:pt idx="240">
                  <c:v>42518</c:v>
                </c:pt>
                <c:pt idx="241">
                  <c:v>42519</c:v>
                </c:pt>
                <c:pt idx="242">
                  <c:v>42520</c:v>
                </c:pt>
                <c:pt idx="243">
                  <c:v>42521</c:v>
                </c:pt>
                <c:pt idx="244">
                  <c:v>42522</c:v>
                </c:pt>
                <c:pt idx="245">
                  <c:v>42523</c:v>
                </c:pt>
                <c:pt idx="246">
                  <c:v>42524</c:v>
                </c:pt>
                <c:pt idx="247">
                  <c:v>42525</c:v>
                </c:pt>
                <c:pt idx="248">
                  <c:v>42526</c:v>
                </c:pt>
                <c:pt idx="249">
                  <c:v>42527</c:v>
                </c:pt>
                <c:pt idx="250">
                  <c:v>42528</c:v>
                </c:pt>
                <c:pt idx="251">
                  <c:v>42529</c:v>
                </c:pt>
                <c:pt idx="252">
                  <c:v>42530</c:v>
                </c:pt>
                <c:pt idx="253">
                  <c:v>42531</c:v>
                </c:pt>
                <c:pt idx="254">
                  <c:v>42532</c:v>
                </c:pt>
                <c:pt idx="255">
                  <c:v>42533</c:v>
                </c:pt>
                <c:pt idx="256">
                  <c:v>42534</c:v>
                </c:pt>
                <c:pt idx="257">
                  <c:v>42535</c:v>
                </c:pt>
                <c:pt idx="258">
                  <c:v>42536</c:v>
                </c:pt>
                <c:pt idx="259">
                  <c:v>42537</c:v>
                </c:pt>
                <c:pt idx="260">
                  <c:v>42538</c:v>
                </c:pt>
                <c:pt idx="261">
                  <c:v>42539</c:v>
                </c:pt>
                <c:pt idx="262">
                  <c:v>42540</c:v>
                </c:pt>
                <c:pt idx="263">
                  <c:v>42541</c:v>
                </c:pt>
                <c:pt idx="264">
                  <c:v>42542</c:v>
                </c:pt>
                <c:pt idx="265">
                  <c:v>42543</c:v>
                </c:pt>
                <c:pt idx="266">
                  <c:v>42544</c:v>
                </c:pt>
                <c:pt idx="267">
                  <c:v>42545</c:v>
                </c:pt>
                <c:pt idx="268">
                  <c:v>42546</c:v>
                </c:pt>
                <c:pt idx="269">
                  <c:v>42547</c:v>
                </c:pt>
                <c:pt idx="270">
                  <c:v>42548</c:v>
                </c:pt>
                <c:pt idx="271">
                  <c:v>42549</c:v>
                </c:pt>
                <c:pt idx="272">
                  <c:v>42550</c:v>
                </c:pt>
                <c:pt idx="273">
                  <c:v>42551</c:v>
                </c:pt>
                <c:pt idx="274">
                  <c:v>42552</c:v>
                </c:pt>
                <c:pt idx="275">
                  <c:v>42553</c:v>
                </c:pt>
                <c:pt idx="276">
                  <c:v>42554</c:v>
                </c:pt>
                <c:pt idx="277">
                  <c:v>42555</c:v>
                </c:pt>
                <c:pt idx="278">
                  <c:v>42556</c:v>
                </c:pt>
                <c:pt idx="279">
                  <c:v>42557</c:v>
                </c:pt>
                <c:pt idx="280">
                  <c:v>42558</c:v>
                </c:pt>
                <c:pt idx="281">
                  <c:v>42559</c:v>
                </c:pt>
                <c:pt idx="282">
                  <c:v>42560</c:v>
                </c:pt>
                <c:pt idx="283">
                  <c:v>42561</c:v>
                </c:pt>
                <c:pt idx="284">
                  <c:v>42562</c:v>
                </c:pt>
                <c:pt idx="285">
                  <c:v>42563</c:v>
                </c:pt>
                <c:pt idx="286">
                  <c:v>42564</c:v>
                </c:pt>
                <c:pt idx="287">
                  <c:v>42565</c:v>
                </c:pt>
                <c:pt idx="288">
                  <c:v>42566</c:v>
                </c:pt>
                <c:pt idx="289">
                  <c:v>42567</c:v>
                </c:pt>
                <c:pt idx="290">
                  <c:v>42568</c:v>
                </c:pt>
                <c:pt idx="291">
                  <c:v>42569</c:v>
                </c:pt>
                <c:pt idx="292">
                  <c:v>42570</c:v>
                </c:pt>
                <c:pt idx="293">
                  <c:v>42571</c:v>
                </c:pt>
                <c:pt idx="294">
                  <c:v>42572</c:v>
                </c:pt>
                <c:pt idx="295">
                  <c:v>42573</c:v>
                </c:pt>
                <c:pt idx="296">
                  <c:v>42574</c:v>
                </c:pt>
                <c:pt idx="297">
                  <c:v>42575</c:v>
                </c:pt>
                <c:pt idx="298">
                  <c:v>42576</c:v>
                </c:pt>
                <c:pt idx="299">
                  <c:v>42577</c:v>
                </c:pt>
                <c:pt idx="300">
                  <c:v>42578</c:v>
                </c:pt>
                <c:pt idx="301">
                  <c:v>42579</c:v>
                </c:pt>
                <c:pt idx="302">
                  <c:v>42580</c:v>
                </c:pt>
                <c:pt idx="303">
                  <c:v>42581</c:v>
                </c:pt>
                <c:pt idx="304">
                  <c:v>42582</c:v>
                </c:pt>
                <c:pt idx="305">
                  <c:v>42583</c:v>
                </c:pt>
                <c:pt idx="306">
                  <c:v>42584</c:v>
                </c:pt>
                <c:pt idx="307">
                  <c:v>42585</c:v>
                </c:pt>
                <c:pt idx="308">
                  <c:v>42586</c:v>
                </c:pt>
                <c:pt idx="309">
                  <c:v>42587</c:v>
                </c:pt>
                <c:pt idx="310">
                  <c:v>42588</c:v>
                </c:pt>
                <c:pt idx="311">
                  <c:v>42589</c:v>
                </c:pt>
                <c:pt idx="312">
                  <c:v>42590</c:v>
                </c:pt>
                <c:pt idx="313">
                  <c:v>42591</c:v>
                </c:pt>
                <c:pt idx="314">
                  <c:v>42592</c:v>
                </c:pt>
                <c:pt idx="315">
                  <c:v>42593</c:v>
                </c:pt>
                <c:pt idx="316">
                  <c:v>42594</c:v>
                </c:pt>
                <c:pt idx="317">
                  <c:v>42595</c:v>
                </c:pt>
                <c:pt idx="318">
                  <c:v>42596</c:v>
                </c:pt>
                <c:pt idx="319">
                  <c:v>42597</c:v>
                </c:pt>
                <c:pt idx="320">
                  <c:v>42598</c:v>
                </c:pt>
                <c:pt idx="321">
                  <c:v>42599</c:v>
                </c:pt>
                <c:pt idx="322">
                  <c:v>42600</c:v>
                </c:pt>
                <c:pt idx="323">
                  <c:v>42601</c:v>
                </c:pt>
                <c:pt idx="324">
                  <c:v>42602</c:v>
                </c:pt>
                <c:pt idx="325">
                  <c:v>42603</c:v>
                </c:pt>
                <c:pt idx="326">
                  <c:v>42604</c:v>
                </c:pt>
                <c:pt idx="327">
                  <c:v>42605</c:v>
                </c:pt>
                <c:pt idx="328">
                  <c:v>42606</c:v>
                </c:pt>
                <c:pt idx="329">
                  <c:v>42607</c:v>
                </c:pt>
                <c:pt idx="330">
                  <c:v>42608</c:v>
                </c:pt>
                <c:pt idx="331">
                  <c:v>42609</c:v>
                </c:pt>
                <c:pt idx="332">
                  <c:v>42610</c:v>
                </c:pt>
                <c:pt idx="333">
                  <c:v>42611</c:v>
                </c:pt>
                <c:pt idx="334">
                  <c:v>42612</c:v>
                </c:pt>
                <c:pt idx="335">
                  <c:v>42613</c:v>
                </c:pt>
                <c:pt idx="336">
                  <c:v>42614</c:v>
                </c:pt>
                <c:pt idx="337">
                  <c:v>42615</c:v>
                </c:pt>
                <c:pt idx="338">
                  <c:v>42616</c:v>
                </c:pt>
                <c:pt idx="339">
                  <c:v>42617</c:v>
                </c:pt>
                <c:pt idx="340">
                  <c:v>42618</c:v>
                </c:pt>
                <c:pt idx="341">
                  <c:v>42619</c:v>
                </c:pt>
                <c:pt idx="342">
                  <c:v>42620</c:v>
                </c:pt>
                <c:pt idx="343">
                  <c:v>42621</c:v>
                </c:pt>
                <c:pt idx="344">
                  <c:v>42622</c:v>
                </c:pt>
                <c:pt idx="345">
                  <c:v>42623</c:v>
                </c:pt>
                <c:pt idx="346">
                  <c:v>42624</c:v>
                </c:pt>
                <c:pt idx="347">
                  <c:v>42625</c:v>
                </c:pt>
                <c:pt idx="348">
                  <c:v>42626</c:v>
                </c:pt>
                <c:pt idx="349">
                  <c:v>42627</c:v>
                </c:pt>
                <c:pt idx="350">
                  <c:v>42628</c:v>
                </c:pt>
                <c:pt idx="351">
                  <c:v>42629</c:v>
                </c:pt>
                <c:pt idx="352">
                  <c:v>42630</c:v>
                </c:pt>
                <c:pt idx="353">
                  <c:v>42631</c:v>
                </c:pt>
                <c:pt idx="354">
                  <c:v>42632</c:v>
                </c:pt>
                <c:pt idx="355">
                  <c:v>42633</c:v>
                </c:pt>
                <c:pt idx="356">
                  <c:v>42634</c:v>
                </c:pt>
                <c:pt idx="357">
                  <c:v>42635</c:v>
                </c:pt>
                <c:pt idx="358">
                  <c:v>42636</c:v>
                </c:pt>
                <c:pt idx="359">
                  <c:v>42637</c:v>
                </c:pt>
                <c:pt idx="360">
                  <c:v>42638</c:v>
                </c:pt>
                <c:pt idx="361">
                  <c:v>42639</c:v>
                </c:pt>
                <c:pt idx="362">
                  <c:v>42640</c:v>
                </c:pt>
                <c:pt idx="363">
                  <c:v>42641</c:v>
                </c:pt>
                <c:pt idx="364">
                  <c:v>42642</c:v>
                </c:pt>
              </c:numCache>
            </c:numRef>
          </c:cat>
          <c:val>
            <c:numRef>
              <c:f>'Pablo_betteraves_2015-2016'!$H$2:$H$513</c:f>
              <c:numCache>
                <c:formatCode>0.00</c:formatCode>
                <c:ptCount val="512"/>
                <c:pt idx="0">
                  <c:v>0.36776424880069564</c:v>
                </c:pt>
                <c:pt idx="1">
                  <c:v>0.36776424880069564</c:v>
                </c:pt>
                <c:pt idx="2">
                  <c:v>0.36776424880069564</c:v>
                </c:pt>
                <c:pt idx="3">
                  <c:v>0.36776424880069564</c:v>
                </c:pt>
                <c:pt idx="4">
                  <c:v>0.36776424880069564</c:v>
                </c:pt>
                <c:pt idx="5">
                  <c:v>0.36776424880069564</c:v>
                </c:pt>
                <c:pt idx="6">
                  <c:v>0.36776424880069564</c:v>
                </c:pt>
                <c:pt idx="7">
                  <c:v>0.36776424880069564</c:v>
                </c:pt>
                <c:pt idx="8">
                  <c:v>0.36776424880069564</c:v>
                </c:pt>
                <c:pt idx="9">
                  <c:v>0.36776424880069564</c:v>
                </c:pt>
                <c:pt idx="10">
                  <c:v>0.36776424880069564</c:v>
                </c:pt>
                <c:pt idx="11">
                  <c:v>0.36776424880069564</c:v>
                </c:pt>
                <c:pt idx="12">
                  <c:v>0.36776424880069564</c:v>
                </c:pt>
                <c:pt idx="13">
                  <c:v>0.36776424880069564</c:v>
                </c:pt>
                <c:pt idx="14">
                  <c:v>0.36776424880069564</c:v>
                </c:pt>
                <c:pt idx="15">
                  <c:v>0.36776424880069564</c:v>
                </c:pt>
                <c:pt idx="16">
                  <c:v>0.36776424880069564</c:v>
                </c:pt>
                <c:pt idx="17">
                  <c:v>0.36776424880069564</c:v>
                </c:pt>
                <c:pt idx="18">
                  <c:v>0.36776424880069564</c:v>
                </c:pt>
                <c:pt idx="19">
                  <c:v>0.36776424880069564</c:v>
                </c:pt>
                <c:pt idx="20">
                  <c:v>0.36776424880069564</c:v>
                </c:pt>
                <c:pt idx="21">
                  <c:v>0.36776424880069564</c:v>
                </c:pt>
                <c:pt idx="22">
                  <c:v>0.36776424880069564</c:v>
                </c:pt>
                <c:pt idx="23">
                  <c:v>0.36776424880069564</c:v>
                </c:pt>
                <c:pt idx="24">
                  <c:v>0.36776424880069564</c:v>
                </c:pt>
                <c:pt idx="25">
                  <c:v>0.36776424880069564</c:v>
                </c:pt>
                <c:pt idx="26">
                  <c:v>0.36776424880069564</c:v>
                </c:pt>
                <c:pt idx="27">
                  <c:v>0.36776424880069564</c:v>
                </c:pt>
                <c:pt idx="28">
                  <c:v>0.36776424880069564</c:v>
                </c:pt>
                <c:pt idx="29">
                  <c:v>0.36776424880069564</c:v>
                </c:pt>
                <c:pt idx="30">
                  <c:v>0.36776424880069564</c:v>
                </c:pt>
                <c:pt idx="31">
                  <c:v>0.36776424880069564</c:v>
                </c:pt>
                <c:pt idx="32">
                  <c:v>0.36776424880069564</c:v>
                </c:pt>
                <c:pt idx="33">
                  <c:v>0.36776424880069564</c:v>
                </c:pt>
                <c:pt idx="34">
                  <c:v>0.36776424880069564</c:v>
                </c:pt>
                <c:pt idx="35">
                  <c:v>0.36776424880069564</c:v>
                </c:pt>
                <c:pt idx="36">
                  <c:v>0.36776424880069564</c:v>
                </c:pt>
                <c:pt idx="37">
                  <c:v>0.36776424880069564</c:v>
                </c:pt>
                <c:pt idx="38">
                  <c:v>0.36776424880069564</c:v>
                </c:pt>
                <c:pt idx="39">
                  <c:v>0.36776424880069564</c:v>
                </c:pt>
                <c:pt idx="40">
                  <c:v>0.36776424880069564</c:v>
                </c:pt>
                <c:pt idx="41">
                  <c:v>0.36776424880069564</c:v>
                </c:pt>
                <c:pt idx="42">
                  <c:v>0.36776424880069564</c:v>
                </c:pt>
                <c:pt idx="43">
                  <c:v>0.36776424880069564</c:v>
                </c:pt>
                <c:pt idx="44">
                  <c:v>0.36776424880069564</c:v>
                </c:pt>
                <c:pt idx="45">
                  <c:v>0.36776424880069564</c:v>
                </c:pt>
                <c:pt idx="46">
                  <c:v>0.36776424880069564</c:v>
                </c:pt>
                <c:pt idx="47">
                  <c:v>0.36776424880069564</c:v>
                </c:pt>
                <c:pt idx="48">
                  <c:v>0.36776424880069564</c:v>
                </c:pt>
                <c:pt idx="49">
                  <c:v>0.36776424880069564</c:v>
                </c:pt>
                <c:pt idx="50">
                  <c:v>0.36776424880069564</c:v>
                </c:pt>
                <c:pt idx="51">
                  <c:v>0.36776424880069564</c:v>
                </c:pt>
                <c:pt idx="52">
                  <c:v>0.36776424880069564</c:v>
                </c:pt>
                <c:pt idx="53">
                  <c:v>0.36776424880069564</c:v>
                </c:pt>
                <c:pt idx="54">
                  <c:v>0.36776424880069564</c:v>
                </c:pt>
                <c:pt idx="55">
                  <c:v>0.36776424880069564</c:v>
                </c:pt>
                <c:pt idx="56">
                  <c:v>0.36776424880069564</c:v>
                </c:pt>
                <c:pt idx="57">
                  <c:v>0.36776424880069564</c:v>
                </c:pt>
                <c:pt idx="58">
                  <c:v>0.36776424880069564</c:v>
                </c:pt>
                <c:pt idx="59">
                  <c:v>0.36776424880069564</c:v>
                </c:pt>
                <c:pt idx="60">
                  <c:v>0.36776424880069564</c:v>
                </c:pt>
                <c:pt idx="61">
                  <c:v>0.36776424880069564</c:v>
                </c:pt>
                <c:pt idx="62">
                  <c:v>0.36776424880069564</c:v>
                </c:pt>
                <c:pt idx="63">
                  <c:v>0.36776424880069564</c:v>
                </c:pt>
                <c:pt idx="64">
                  <c:v>0.36776424880069564</c:v>
                </c:pt>
                <c:pt idx="65">
                  <c:v>0.36776424880069564</c:v>
                </c:pt>
                <c:pt idx="66">
                  <c:v>0.36776424880069564</c:v>
                </c:pt>
                <c:pt idx="67">
                  <c:v>0.36776424880069564</c:v>
                </c:pt>
                <c:pt idx="68">
                  <c:v>0.36776424880069564</c:v>
                </c:pt>
                <c:pt idx="69">
                  <c:v>0.36776424880069564</c:v>
                </c:pt>
                <c:pt idx="70">
                  <c:v>0.36776424880069564</c:v>
                </c:pt>
                <c:pt idx="71">
                  <c:v>0.36776424880069564</c:v>
                </c:pt>
                <c:pt idx="72">
                  <c:v>0.36776424880069564</c:v>
                </c:pt>
                <c:pt idx="73">
                  <c:v>0.36776424880069564</c:v>
                </c:pt>
                <c:pt idx="74">
                  <c:v>0.36776424880069564</c:v>
                </c:pt>
                <c:pt idx="75">
                  <c:v>0.36776424880069564</c:v>
                </c:pt>
                <c:pt idx="76">
                  <c:v>0.36776424880069564</c:v>
                </c:pt>
                <c:pt idx="77">
                  <c:v>0.36776424880069564</c:v>
                </c:pt>
                <c:pt idx="78">
                  <c:v>0.36776424880069564</c:v>
                </c:pt>
                <c:pt idx="79">
                  <c:v>0.36776424880069564</c:v>
                </c:pt>
                <c:pt idx="80">
                  <c:v>0.3964188058968523</c:v>
                </c:pt>
                <c:pt idx="81">
                  <c:v>0.3964188058968523</c:v>
                </c:pt>
                <c:pt idx="82">
                  <c:v>0.3964188058968523</c:v>
                </c:pt>
                <c:pt idx="83">
                  <c:v>0.39638681151669947</c:v>
                </c:pt>
                <c:pt idx="84">
                  <c:v>0.39638681151669947</c:v>
                </c:pt>
                <c:pt idx="85">
                  <c:v>0.39638681151669947</c:v>
                </c:pt>
                <c:pt idx="86">
                  <c:v>0.39635485286002187</c:v>
                </c:pt>
                <c:pt idx="87">
                  <c:v>0.39632292988693235</c:v>
                </c:pt>
                <c:pt idx="88">
                  <c:v>0.39632292988693235</c:v>
                </c:pt>
                <c:pt idx="89">
                  <c:v>0.39629104255758812</c:v>
                </c:pt>
                <c:pt idx="90">
                  <c:v>0.39625919083219113</c:v>
                </c:pt>
                <c:pt idx="91">
                  <c:v>0.39619559403426802</c:v>
                </c:pt>
                <c:pt idx="92">
                  <c:v>0.3960688259395938</c:v>
                </c:pt>
                <c:pt idx="93">
                  <c:v>0.39541250832666702</c:v>
                </c:pt>
                <c:pt idx="94">
                  <c:v>0.39360553569133044</c:v>
                </c:pt>
                <c:pt idx="95">
                  <c:v>0.39309107775610364</c:v>
                </c:pt>
                <c:pt idx="96">
                  <c:v>0.39267019527899177</c:v>
                </c:pt>
                <c:pt idx="97">
                  <c:v>0.39253146117662058</c:v>
                </c:pt>
                <c:pt idx="98">
                  <c:v>0.39174190776319007</c:v>
                </c:pt>
                <c:pt idx="99">
                  <c:v>0.39174190776319007</c:v>
                </c:pt>
                <c:pt idx="100">
                  <c:v>0.39147552526632973</c:v>
                </c:pt>
                <c:pt idx="101">
                  <c:v>0.39100347236959404</c:v>
                </c:pt>
                <c:pt idx="102">
                  <c:v>0.3899506294044352</c:v>
                </c:pt>
                <c:pt idx="103">
                  <c:v>0.38980240983774556</c:v>
                </c:pt>
                <c:pt idx="104">
                  <c:v>0.38977780302565207</c:v>
                </c:pt>
                <c:pt idx="105">
                  <c:v>0.38941198070938227</c:v>
                </c:pt>
                <c:pt idx="106">
                  <c:v>0.38893365672710895</c:v>
                </c:pt>
                <c:pt idx="107">
                  <c:v>0.38891001992537666</c:v>
                </c:pt>
                <c:pt idx="108">
                  <c:v>0.38891001992537666</c:v>
                </c:pt>
                <c:pt idx="109">
                  <c:v>0.38891001992537666</c:v>
                </c:pt>
                <c:pt idx="110">
                  <c:v>0.38891001992537666</c:v>
                </c:pt>
                <c:pt idx="111">
                  <c:v>0.38891001992537666</c:v>
                </c:pt>
                <c:pt idx="112">
                  <c:v>0.38891001992537666</c:v>
                </c:pt>
                <c:pt idx="113">
                  <c:v>0.38855861847093226</c:v>
                </c:pt>
                <c:pt idx="114">
                  <c:v>0.38855861847093226</c:v>
                </c:pt>
                <c:pt idx="115">
                  <c:v>0.38853540041992429</c:v>
                </c:pt>
                <c:pt idx="116">
                  <c:v>0.38853540041992429</c:v>
                </c:pt>
                <c:pt idx="117">
                  <c:v>0.38853540041992429</c:v>
                </c:pt>
                <c:pt idx="118">
                  <c:v>0.38853540041992429</c:v>
                </c:pt>
                <c:pt idx="119">
                  <c:v>0.38819022441066714</c:v>
                </c:pt>
                <c:pt idx="120">
                  <c:v>0.38819022441066714</c:v>
                </c:pt>
                <c:pt idx="121">
                  <c:v>0.38773889611277473</c:v>
                </c:pt>
                <c:pt idx="122">
                  <c:v>0.38738502429351046</c:v>
                </c:pt>
                <c:pt idx="123">
                  <c:v>0.387363116624587</c:v>
                </c:pt>
                <c:pt idx="124">
                  <c:v>0.38725394465084134</c:v>
                </c:pt>
                <c:pt idx="125">
                  <c:v>0.38703742168453625</c:v>
                </c:pt>
                <c:pt idx="126">
                  <c:v>0.38663263306956047</c:v>
                </c:pt>
                <c:pt idx="127">
                  <c:v>0.38663263306956047</c:v>
                </c:pt>
                <c:pt idx="128">
                  <c:v>0.38663263306956047</c:v>
                </c:pt>
                <c:pt idx="129">
                  <c:v>0.38607198862781017</c:v>
                </c:pt>
                <c:pt idx="130">
                  <c:v>0.38546856666063645</c:v>
                </c:pt>
                <c:pt idx="131">
                  <c:v>0.38416425690953859</c:v>
                </c:pt>
                <c:pt idx="132">
                  <c:v>0.3841459454035473</c:v>
                </c:pt>
                <c:pt idx="133">
                  <c:v>0.3841459454035473</c:v>
                </c:pt>
                <c:pt idx="134">
                  <c:v>0.38394586325055335</c:v>
                </c:pt>
                <c:pt idx="135">
                  <c:v>0.38365918898519391</c:v>
                </c:pt>
                <c:pt idx="136">
                  <c:v>0.38364144141516299</c:v>
                </c:pt>
                <c:pt idx="137">
                  <c:v>0.38362371366126463</c:v>
                </c:pt>
                <c:pt idx="138">
                  <c:v>0.38362371366126463</c:v>
                </c:pt>
                <c:pt idx="139">
                  <c:v>0.38362371366126463</c:v>
                </c:pt>
                <c:pt idx="140">
                  <c:v>0.38362371366126463</c:v>
                </c:pt>
                <c:pt idx="141">
                  <c:v>0.38358831751338718</c:v>
                </c:pt>
                <c:pt idx="142">
                  <c:v>0.38329062212237486</c:v>
                </c:pt>
                <c:pt idx="143">
                  <c:v>0.38329062212237486</c:v>
                </c:pt>
                <c:pt idx="144">
                  <c:v>0.3832041352479354</c:v>
                </c:pt>
                <c:pt idx="145">
                  <c:v>0.38260377564262632</c:v>
                </c:pt>
                <c:pt idx="146">
                  <c:v>0.38258720649931433</c:v>
                </c:pt>
                <c:pt idx="147">
                  <c:v>0.38258720649931433</c:v>
                </c:pt>
                <c:pt idx="148">
                  <c:v>0.38258720649931433</c:v>
                </c:pt>
                <c:pt idx="149">
                  <c:v>0.38258720649931433</c:v>
                </c:pt>
                <c:pt idx="150">
                  <c:v>0.38258720649931433</c:v>
                </c:pt>
                <c:pt idx="151">
                  <c:v>0.38258720649931433</c:v>
                </c:pt>
                <c:pt idx="152">
                  <c:v>0.38235717166281519</c:v>
                </c:pt>
                <c:pt idx="153">
                  <c:v>0.38163392729106832</c:v>
                </c:pt>
                <c:pt idx="154">
                  <c:v>0.38141868622456204</c:v>
                </c:pt>
                <c:pt idx="155">
                  <c:v>0.3811020714335368</c:v>
                </c:pt>
                <c:pt idx="156">
                  <c:v>0.38092445591844987</c:v>
                </c:pt>
                <c:pt idx="157">
                  <c:v>0.38072022501162422</c:v>
                </c:pt>
                <c:pt idx="158">
                  <c:v>0.38066245762828693</c:v>
                </c:pt>
                <c:pt idx="159">
                  <c:v>0.38034931041073977</c:v>
                </c:pt>
                <c:pt idx="160">
                  <c:v>0.38034931041073977</c:v>
                </c:pt>
                <c:pt idx="161">
                  <c:v>0.38034931041073977</c:v>
                </c:pt>
                <c:pt idx="162">
                  <c:v>0.38034931041073977</c:v>
                </c:pt>
                <c:pt idx="163">
                  <c:v>0.38034931041073977</c:v>
                </c:pt>
                <c:pt idx="164">
                  <c:v>0.38034931041073977</c:v>
                </c:pt>
                <c:pt idx="165">
                  <c:v>0.38034931041073977</c:v>
                </c:pt>
                <c:pt idx="166">
                  <c:v>0.3964188058968523</c:v>
                </c:pt>
                <c:pt idx="167">
                  <c:v>0.3964188058968523</c:v>
                </c:pt>
                <c:pt idx="168">
                  <c:v>0.3964188058968523</c:v>
                </c:pt>
                <c:pt idx="169">
                  <c:v>0.3964188058968523</c:v>
                </c:pt>
                <c:pt idx="170">
                  <c:v>0.3964188058968523</c:v>
                </c:pt>
                <c:pt idx="171">
                  <c:v>0.3964188058968523</c:v>
                </c:pt>
                <c:pt idx="172">
                  <c:v>0.3964188058968523</c:v>
                </c:pt>
                <c:pt idx="173">
                  <c:v>0.39638681151669947</c:v>
                </c:pt>
                <c:pt idx="174">
                  <c:v>0.39635485286002187</c:v>
                </c:pt>
                <c:pt idx="175">
                  <c:v>0.39625919083219113</c:v>
                </c:pt>
                <c:pt idx="176">
                  <c:v>0.39584834033370458</c:v>
                </c:pt>
                <c:pt idx="177">
                  <c:v>0.39584834033370458</c:v>
                </c:pt>
                <c:pt idx="178">
                  <c:v>0.39584834033370458</c:v>
                </c:pt>
                <c:pt idx="179">
                  <c:v>0.39528923181082259</c:v>
                </c:pt>
                <c:pt idx="180">
                  <c:v>0.3952584986619147</c:v>
                </c:pt>
                <c:pt idx="181">
                  <c:v>0.39310522900253031</c:v>
                </c:pt>
                <c:pt idx="182">
                  <c:v>0.39248999183695227</c:v>
                </c:pt>
                <c:pt idx="183">
                  <c:v>0.39248999183695227</c:v>
                </c:pt>
                <c:pt idx="184">
                  <c:v>0.39248999183695227</c:v>
                </c:pt>
                <c:pt idx="185">
                  <c:v>0.39221529841600455</c:v>
                </c:pt>
                <c:pt idx="186">
                  <c:v>0.39146228410068878</c:v>
                </c:pt>
                <c:pt idx="187">
                  <c:v>0.39101645717634054</c:v>
                </c:pt>
                <c:pt idx="188">
                  <c:v>0.39096456144004821</c:v>
                </c:pt>
                <c:pt idx="189">
                  <c:v>0.39083532826468753</c:v>
                </c:pt>
                <c:pt idx="190">
                  <c:v>0.39083532826468753</c:v>
                </c:pt>
                <c:pt idx="191">
                  <c:v>0.39083532826468753</c:v>
                </c:pt>
                <c:pt idx="192">
                  <c:v>0.39083532826468753</c:v>
                </c:pt>
                <c:pt idx="193">
                  <c:v>0.39052809808361438</c:v>
                </c:pt>
                <c:pt idx="194">
                  <c:v>0.39032555427768928</c:v>
                </c:pt>
                <c:pt idx="195">
                  <c:v>0.38955757441104932</c:v>
                </c:pt>
                <c:pt idx="196">
                  <c:v>0.38886282546778983</c:v>
                </c:pt>
                <c:pt idx="197">
                  <c:v>0.38775005685290909</c:v>
                </c:pt>
                <c:pt idx="198">
                  <c:v>0.38578787407905241</c:v>
                </c:pt>
                <c:pt idx="199">
                  <c:v>0.38558763858852213</c:v>
                </c:pt>
                <c:pt idx="200">
                  <c:v>0.38558763858852213</c:v>
                </c:pt>
                <c:pt idx="201">
                  <c:v>0.38558763858852213</c:v>
                </c:pt>
                <c:pt idx="202">
                  <c:v>0.38558763858852213</c:v>
                </c:pt>
                <c:pt idx="203">
                  <c:v>0.38558763858852213</c:v>
                </c:pt>
                <c:pt idx="204">
                  <c:v>0.38563275159224814</c:v>
                </c:pt>
                <c:pt idx="205">
                  <c:v>0.38547537453625874</c:v>
                </c:pt>
                <c:pt idx="206">
                  <c:v>0.38543609391827405</c:v>
                </c:pt>
                <c:pt idx="207">
                  <c:v>0.38522161135531169</c:v>
                </c:pt>
                <c:pt idx="208">
                  <c:v>0.38512498468993722</c:v>
                </c:pt>
                <c:pt idx="209">
                  <c:v>0.38502889512146499</c:v>
                </c:pt>
                <c:pt idx="210">
                  <c:v>0.38493343439895633</c:v>
                </c:pt>
                <c:pt idx="211">
                  <c:v>0.38493458563074462</c:v>
                </c:pt>
                <c:pt idx="212">
                  <c:v>0.38272939469252609</c:v>
                </c:pt>
                <c:pt idx="213">
                  <c:v>0.38243558061210986</c:v>
                </c:pt>
                <c:pt idx="214">
                  <c:v>0.38243911890493137</c:v>
                </c:pt>
                <c:pt idx="215">
                  <c:v>0.38224744722824539</c:v>
                </c:pt>
                <c:pt idx="216">
                  <c:v>0.38224966811460659</c:v>
                </c:pt>
                <c:pt idx="217">
                  <c:v>0.38225325319134695</c:v>
                </c:pt>
                <c:pt idx="218">
                  <c:v>0.38225881131416711</c:v>
                </c:pt>
                <c:pt idx="219">
                  <c:v>0.38226578295213171</c:v>
                </c:pt>
                <c:pt idx="220">
                  <c:v>0.38227353109354023</c:v>
                </c:pt>
                <c:pt idx="221">
                  <c:v>0.38207509988053456</c:v>
                </c:pt>
                <c:pt idx="222">
                  <c:v>0.38183206640725259</c:v>
                </c:pt>
                <c:pt idx="223">
                  <c:v>0.3798392155575534</c:v>
                </c:pt>
                <c:pt idx="224">
                  <c:v>0.37891047562947044</c:v>
                </c:pt>
                <c:pt idx="225">
                  <c:v>0.37849385287825049</c:v>
                </c:pt>
                <c:pt idx="226">
                  <c:v>0.37847675770517336</c:v>
                </c:pt>
                <c:pt idx="227">
                  <c:v>0.3784681123511725</c:v>
                </c:pt>
                <c:pt idx="228">
                  <c:v>0.37841375262081173</c:v>
                </c:pt>
                <c:pt idx="229">
                  <c:v>0.37842111979265969</c:v>
                </c:pt>
                <c:pt idx="230">
                  <c:v>0.37794838076111509</c:v>
                </c:pt>
                <c:pt idx="231">
                  <c:v>0.37791270085048728</c:v>
                </c:pt>
                <c:pt idx="232">
                  <c:v>0.37792461794361648</c:v>
                </c:pt>
                <c:pt idx="233">
                  <c:v>0.37794194460181402</c:v>
                </c:pt>
                <c:pt idx="234">
                  <c:v>0.37766712696109805</c:v>
                </c:pt>
                <c:pt idx="235">
                  <c:v>0.3774547944854178</c:v>
                </c:pt>
                <c:pt idx="236">
                  <c:v>0.37745420928522783</c:v>
                </c:pt>
                <c:pt idx="237">
                  <c:v>0.3774693932008607</c:v>
                </c:pt>
                <c:pt idx="238">
                  <c:v>0.37740933681462357</c:v>
                </c:pt>
                <c:pt idx="239">
                  <c:v>0.37743806802845159</c:v>
                </c:pt>
                <c:pt idx="240">
                  <c:v>0.37695128682700463</c:v>
                </c:pt>
                <c:pt idx="241">
                  <c:v>0.37640948660493873</c:v>
                </c:pt>
                <c:pt idx="242">
                  <c:v>0.37603461621608664</c:v>
                </c:pt>
                <c:pt idx="243">
                  <c:v>0.37606153261650854</c:v>
                </c:pt>
                <c:pt idx="244">
                  <c:v>0.37583646751406569</c:v>
                </c:pt>
                <c:pt idx="245">
                  <c:v>0.37537849367308745</c:v>
                </c:pt>
                <c:pt idx="246">
                  <c:v>0.37479446036060299</c:v>
                </c:pt>
                <c:pt idx="247">
                  <c:v>0.37421252713969999</c:v>
                </c:pt>
                <c:pt idx="248">
                  <c:v>0.37425445461489248</c:v>
                </c:pt>
                <c:pt idx="249">
                  <c:v>0.37431717693856625</c:v>
                </c:pt>
                <c:pt idx="250">
                  <c:v>0.37418016081415523</c:v>
                </c:pt>
                <c:pt idx="251">
                  <c:v>0.37411217336627323</c:v>
                </c:pt>
                <c:pt idx="252">
                  <c:v>0.37417448493973943</c:v>
                </c:pt>
                <c:pt idx="253">
                  <c:v>0.37422958449447424</c:v>
                </c:pt>
                <c:pt idx="254">
                  <c:v>0.3734724514956817</c:v>
                </c:pt>
                <c:pt idx="255">
                  <c:v>0.37330369264308094</c:v>
                </c:pt>
                <c:pt idx="256">
                  <c:v>0.37330773239565024</c:v>
                </c:pt>
                <c:pt idx="257">
                  <c:v>0.37312782989582799</c:v>
                </c:pt>
                <c:pt idx="258">
                  <c:v>0.37312300714626695</c:v>
                </c:pt>
                <c:pt idx="259">
                  <c:v>0.3729211593903301</c:v>
                </c:pt>
                <c:pt idx="260">
                  <c:v>0.3729397771424891</c:v>
                </c:pt>
                <c:pt idx="261">
                  <c:v>0.37294650132407142</c:v>
                </c:pt>
                <c:pt idx="262">
                  <c:v>0.37301203484267603</c:v>
                </c:pt>
                <c:pt idx="263">
                  <c:v>0.37298736791067721</c:v>
                </c:pt>
                <c:pt idx="264">
                  <c:v>0.37307610430470112</c:v>
                </c:pt>
                <c:pt idx="265">
                  <c:v>0.37320658762907671</c:v>
                </c:pt>
                <c:pt idx="266">
                  <c:v>0.37336709540315965</c:v>
                </c:pt>
                <c:pt idx="267">
                  <c:v>0.37315846672636099</c:v>
                </c:pt>
                <c:pt idx="268">
                  <c:v>0.37322043978250413</c:v>
                </c:pt>
                <c:pt idx="269">
                  <c:v>0.37331234648504469</c:v>
                </c:pt>
                <c:pt idx="270">
                  <c:v>0.37340238291461697</c:v>
                </c:pt>
                <c:pt idx="271">
                  <c:v>0.37344834790217762</c:v>
                </c:pt>
                <c:pt idx="272">
                  <c:v>0.37356865096984143</c:v>
                </c:pt>
                <c:pt idx="273">
                  <c:v>0.37368810486948945</c:v>
                </c:pt>
                <c:pt idx="274">
                  <c:v>0.37381150192133022</c:v>
                </c:pt>
                <c:pt idx="275">
                  <c:v>0.37388907034207014</c:v>
                </c:pt>
                <c:pt idx="276">
                  <c:v>0.37397109601330897</c:v>
                </c:pt>
                <c:pt idx="277">
                  <c:v>0.37407922673785204</c:v>
                </c:pt>
                <c:pt idx="278">
                  <c:v>0.37418800943272651</c:v>
                </c:pt>
                <c:pt idx="279">
                  <c:v>0.37428353470753922</c:v>
                </c:pt>
                <c:pt idx="280">
                  <c:v>0.37438531837439198</c:v>
                </c:pt>
                <c:pt idx="281">
                  <c:v>0.37450090465284125</c:v>
                </c:pt>
                <c:pt idx="282">
                  <c:v>0.37460859061310042</c:v>
                </c:pt>
                <c:pt idx="283">
                  <c:v>0.3747253782570184</c:v>
                </c:pt>
                <c:pt idx="284">
                  <c:v>0.37476421222604644</c:v>
                </c:pt>
                <c:pt idx="285">
                  <c:v>0.37479103623062621</c:v>
                </c:pt>
                <c:pt idx="286">
                  <c:v>0.3746124687358125</c:v>
                </c:pt>
                <c:pt idx="287">
                  <c:v>0.37463959637274202</c:v>
                </c:pt>
                <c:pt idx="288">
                  <c:v>0.37468579001096375</c:v>
                </c:pt>
                <c:pt idx="289">
                  <c:v>0.37474286014292407</c:v>
                </c:pt>
                <c:pt idx="290">
                  <c:v>0.37480915401193654</c:v>
                </c:pt>
                <c:pt idx="291">
                  <c:v>0.3748759679616917</c:v>
                </c:pt>
                <c:pt idx="292">
                  <c:v>0.37494135906227993</c:v>
                </c:pt>
                <c:pt idx="293">
                  <c:v>0.37490622234845938</c:v>
                </c:pt>
                <c:pt idx="294">
                  <c:v>0.37495150622754941</c:v>
                </c:pt>
                <c:pt idx="295">
                  <c:v>0.37455335039859672</c:v>
                </c:pt>
                <c:pt idx="296">
                  <c:v>0.37454579536257582</c:v>
                </c:pt>
                <c:pt idx="297">
                  <c:v>0.37457791489492648</c:v>
                </c:pt>
                <c:pt idx="298">
                  <c:v>0.37460992185151282</c:v>
                </c:pt>
                <c:pt idx="299">
                  <c:v>0.37463402933306689</c:v>
                </c:pt>
                <c:pt idx="300">
                  <c:v>0.37465734701848941</c:v>
                </c:pt>
                <c:pt idx="301">
                  <c:v>0.37464132925090177</c:v>
                </c:pt>
                <c:pt idx="302">
                  <c:v>0.37466031440961356</c:v>
                </c:pt>
                <c:pt idx="303">
                  <c:v>0.37464339069095859</c:v>
                </c:pt>
                <c:pt idx="304">
                  <c:v>0.37465740644790113</c:v>
                </c:pt>
                <c:pt idx="305">
                  <c:v>0.37466994645779172</c:v>
                </c:pt>
                <c:pt idx="306">
                  <c:v>0.3746623310651313</c:v>
                </c:pt>
                <c:pt idx="307">
                  <c:v>0.37467463695475195</c:v>
                </c:pt>
                <c:pt idx="308">
                  <c:v>0.37443553663612</c:v>
                </c:pt>
                <c:pt idx="309">
                  <c:v>0.37444306328496629</c:v>
                </c:pt>
                <c:pt idx="310">
                  <c:v>0.37445075786846471</c:v>
                </c:pt>
                <c:pt idx="311">
                  <c:v>0.37445856863129567</c:v>
                </c:pt>
                <c:pt idx="312">
                  <c:v>0.37446215986547232</c:v>
                </c:pt>
                <c:pt idx="313">
                  <c:v>0.37446055573090364</c:v>
                </c:pt>
                <c:pt idx="314">
                  <c:v>0.37441007644259294</c:v>
                </c:pt>
                <c:pt idx="315">
                  <c:v>0.37440340791179766</c:v>
                </c:pt>
                <c:pt idx="316">
                  <c:v>0.37440804500988528</c:v>
                </c:pt>
                <c:pt idx="317">
                  <c:v>0.37441317759232179</c:v>
                </c:pt>
                <c:pt idx="318">
                  <c:v>0.37441804701274251</c:v>
                </c:pt>
                <c:pt idx="319">
                  <c:v>0.37442231890719546</c:v>
                </c:pt>
                <c:pt idx="320">
                  <c:v>0.37442600932232162</c:v>
                </c:pt>
                <c:pt idx="321">
                  <c:v>0.3744290163841712</c:v>
                </c:pt>
                <c:pt idx="322">
                  <c:v>0.37442811204870013</c:v>
                </c:pt>
                <c:pt idx="323">
                  <c:v>0.37442711244517196</c:v>
                </c:pt>
                <c:pt idx="324">
                  <c:v>0.37424846477955476</c:v>
                </c:pt>
                <c:pt idx="325">
                  <c:v>0.37425004728536854</c:v>
                </c:pt>
                <c:pt idx="326">
                  <c:v>0.37425171588606321</c:v>
                </c:pt>
                <c:pt idx="327">
                  <c:v>0.37425363158038094</c:v>
                </c:pt>
                <c:pt idx="328">
                  <c:v>0.37425557081316368</c:v>
                </c:pt>
                <c:pt idx="329">
                  <c:v>0.37425734847682923</c:v>
                </c:pt>
                <c:pt idx="330">
                  <c:v>0.37425909698055665</c:v>
                </c:pt>
                <c:pt idx="331">
                  <c:v>0.374260606700489</c:v>
                </c:pt>
                <c:pt idx="332">
                  <c:v>0.37426184831202713</c:v>
                </c:pt>
                <c:pt idx="333">
                  <c:v>0.37426273664466808</c:v>
                </c:pt>
                <c:pt idx="334">
                  <c:v>0.37426347829146445</c:v>
                </c:pt>
                <c:pt idx="335">
                  <c:v>0.37426420748975076</c:v>
                </c:pt>
                <c:pt idx="336">
                  <c:v>0.37426487946438564</c:v>
                </c:pt>
                <c:pt idx="337">
                  <c:v>0.37426543294804471</c:v>
                </c:pt>
                <c:pt idx="338">
                  <c:v>0.37426596187360828</c:v>
                </c:pt>
                <c:pt idx="339">
                  <c:v>0.37420869359229852</c:v>
                </c:pt>
                <c:pt idx="340">
                  <c:v>0.37420902364066339</c:v>
                </c:pt>
                <c:pt idx="341">
                  <c:v>0.37420935259944071</c:v>
                </c:pt>
                <c:pt idx="342">
                  <c:v>0.3742096697462971</c:v>
                </c:pt>
                <c:pt idx="343">
                  <c:v>0.37421001037396445</c:v>
                </c:pt>
                <c:pt idx="344">
                  <c:v>0.37421029416004953</c:v>
                </c:pt>
                <c:pt idx="345">
                  <c:v>0.37421056867248614</c:v>
                </c:pt>
                <c:pt idx="346">
                  <c:v>0.37421081329651229</c:v>
                </c:pt>
                <c:pt idx="347">
                  <c:v>0.37421104658315479</c:v>
                </c:pt>
                <c:pt idx="348">
                  <c:v>0.37421125475095662</c:v>
                </c:pt>
                <c:pt idx="349">
                  <c:v>0.3742114384125142</c:v>
                </c:pt>
                <c:pt idx="350">
                  <c:v>0.37421156203165196</c:v>
                </c:pt>
                <c:pt idx="351">
                  <c:v>0.37420845212670867</c:v>
                </c:pt>
                <c:pt idx="352">
                  <c:v>0.37401558642546479</c:v>
                </c:pt>
                <c:pt idx="353">
                  <c:v>0.37398815803129604</c:v>
                </c:pt>
                <c:pt idx="354">
                  <c:v>0.37398822155864181</c:v>
                </c:pt>
                <c:pt idx="355">
                  <c:v>0.37398827287297237</c:v>
                </c:pt>
                <c:pt idx="356">
                  <c:v>0.37398832580173308</c:v>
                </c:pt>
                <c:pt idx="357">
                  <c:v>0.37398837504701316</c:v>
                </c:pt>
                <c:pt idx="358">
                  <c:v>0.37398842866837279</c:v>
                </c:pt>
                <c:pt idx="359">
                  <c:v>0.37398848131526874</c:v>
                </c:pt>
                <c:pt idx="360">
                  <c:v>0.37398853513788594</c:v>
                </c:pt>
                <c:pt idx="361">
                  <c:v>0.37398858086592773</c:v>
                </c:pt>
                <c:pt idx="362">
                  <c:v>0.3739886235915692</c:v>
                </c:pt>
                <c:pt idx="363">
                  <c:v>0.3739886654459213</c:v>
                </c:pt>
                <c:pt idx="364">
                  <c:v>0.37398870970593984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3C-4DDA-B7FB-B79F17FB2C07}"/>
            </c:ext>
          </c:extLst>
        </c:ser>
        <c:ser>
          <c:idx val="2"/>
          <c:order val="2"/>
          <c:tx>
            <c:strRef>
              <c:f>'Pablo_betteraves_2015-2016'!$I$1</c:f>
              <c:strCache>
                <c:ptCount val="1"/>
                <c:pt idx="0">
                  <c:v>theta 0 kPa, saturation</c:v>
                </c:pt>
              </c:strCache>
            </c:strRef>
          </c:tx>
          <c:marker>
            <c:symbol val="none"/>
          </c:marker>
          <c:cat>
            <c:numRef>
              <c:f>'Pablo_betteraves_2015-2016'!$A$2:$A$366</c:f>
              <c:numCache>
                <c:formatCode>m/d/yyyy</c:formatCode>
                <c:ptCount val="365"/>
                <c:pt idx="0">
                  <c:v>42278</c:v>
                </c:pt>
                <c:pt idx="1">
                  <c:v>42279</c:v>
                </c:pt>
                <c:pt idx="2">
                  <c:v>42280</c:v>
                </c:pt>
                <c:pt idx="3">
                  <c:v>42281</c:v>
                </c:pt>
                <c:pt idx="4">
                  <c:v>42282</c:v>
                </c:pt>
                <c:pt idx="5">
                  <c:v>42283</c:v>
                </c:pt>
                <c:pt idx="6">
                  <c:v>42284</c:v>
                </c:pt>
                <c:pt idx="7">
                  <c:v>42285</c:v>
                </c:pt>
                <c:pt idx="8">
                  <c:v>42286</c:v>
                </c:pt>
                <c:pt idx="9">
                  <c:v>42287</c:v>
                </c:pt>
                <c:pt idx="10">
                  <c:v>42288</c:v>
                </c:pt>
                <c:pt idx="11">
                  <c:v>42289</c:v>
                </c:pt>
                <c:pt idx="12">
                  <c:v>42290</c:v>
                </c:pt>
                <c:pt idx="13">
                  <c:v>42291</c:v>
                </c:pt>
                <c:pt idx="14">
                  <c:v>42292</c:v>
                </c:pt>
                <c:pt idx="15">
                  <c:v>42293</c:v>
                </c:pt>
                <c:pt idx="16">
                  <c:v>42294</c:v>
                </c:pt>
                <c:pt idx="17">
                  <c:v>42295</c:v>
                </c:pt>
                <c:pt idx="18">
                  <c:v>42296</c:v>
                </c:pt>
                <c:pt idx="19">
                  <c:v>42297</c:v>
                </c:pt>
                <c:pt idx="20">
                  <c:v>42298</c:v>
                </c:pt>
                <c:pt idx="21">
                  <c:v>42299</c:v>
                </c:pt>
                <c:pt idx="22">
                  <c:v>42300</c:v>
                </c:pt>
                <c:pt idx="23">
                  <c:v>42301</c:v>
                </c:pt>
                <c:pt idx="24">
                  <c:v>42302</c:v>
                </c:pt>
                <c:pt idx="25">
                  <c:v>42303</c:v>
                </c:pt>
                <c:pt idx="26">
                  <c:v>42304</c:v>
                </c:pt>
                <c:pt idx="27">
                  <c:v>42305</c:v>
                </c:pt>
                <c:pt idx="28">
                  <c:v>42306</c:v>
                </c:pt>
                <c:pt idx="29">
                  <c:v>42307</c:v>
                </c:pt>
                <c:pt idx="30">
                  <c:v>42308</c:v>
                </c:pt>
                <c:pt idx="31">
                  <c:v>42309</c:v>
                </c:pt>
                <c:pt idx="32">
                  <c:v>42310</c:v>
                </c:pt>
                <c:pt idx="33">
                  <c:v>42311</c:v>
                </c:pt>
                <c:pt idx="34">
                  <c:v>42312</c:v>
                </c:pt>
                <c:pt idx="35">
                  <c:v>42313</c:v>
                </c:pt>
                <c:pt idx="36">
                  <c:v>42314</c:v>
                </c:pt>
                <c:pt idx="37">
                  <c:v>42315</c:v>
                </c:pt>
                <c:pt idx="38">
                  <c:v>42316</c:v>
                </c:pt>
                <c:pt idx="39">
                  <c:v>42317</c:v>
                </c:pt>
                <c:pt idx="40">
                  <c:v>42318</c:v>
                </c:pt>
                <c:pt idx="41">
                  <c:v>42319</c:v>
                </c:pt>
                <c:pt idx="42">
                  <c:v>42320</c:v>
                </c:pt>
                <c:pt idx="43">
                  <c:v>42321</c:v>
                </c:pt>
                <c:pt idx="44">
                  <c:v>42322</c:v>
                </c:pt>
                <c:pt idx="45">
                  <c:v>42323</c:v>
                </c:pt>
                <c:pt idx="46">
                  <c:v>42324</c:v>
                </c:pt>
                <c:pt idx="47">
                  <c:v>42325</c:v>
                </c:pt>
                <c:pt idx="48">
                  <c:v>42326</c:v>
                </c:pt>
                <c:pt idx="49">
                  <c:v>42327</c:v>
                </c:pt>
                <c:pt idx="50">
                  <c:v>42328</c:v>
                </c:pt>
                <c:pt idx="51">
                  <c:v>42329</c:v>
                </c:pt>
                <c:pt idx="52">
                  <c:v>42330</c:v>
                </c:pt>
                <c:pt idx="53">
                  <c:v>42331</c:v>
                </c:pt>
                <c:pt idx="54">
                  <c:v>42332</c:v>
                </c:pt>
                <c:pt idx="55">
                  <c:v>42333</c:v>
                </c:pt>
                <c:pt idx="56">
                  <c:v>42334</c:v>
                </c:pt>
                <c:pt idx="57">
                  <c:v>42335</c:v>
                </c:pt>
                <c:pt idx="58">
                  <c:v>42336</c:v>
                </c:pt>
                <c:pt idx="59">
                  <c:v>42337</c:v>
                </c:pt>
                <c:pt idx="60">
                  <c:v>42338</c:v>
                </c:pt>
                <c:pt idx="61">
                  <c:v>42339</c:v>
                </c:pt>
                <c:pt idx="62">
                  <c:v>42340</c:v>
                </c:pt>
                <c:pt idx="63">
                  <c:v>42341</c:v>
                </c:pt>
                <c:pt idx="64">
                  <c:v>42342</c:v>
                </c:pt>
                <c:pt idx="65">
                  <c:v>42343</c:v>
                </c:pt>
                <c:pt idx="66">
                  <c:v>42344</c:v>
                </c:pt>
                <c:pt idx="67">
                  <c:v>42345</c:v>
                </c:pt>
                <c:pt idx="68">
                  <c:v>42346</c:v>
                </c:pt>
                <c:pt idx="69">
                  <c:v>42347</c:v>
                </c:pt>
                <c:pt idx="70">
                  <c:v>42348</c:v>
                </c:pt>
                <c:pt idx="71">
                  <c:v>42349</c:v>
                </c:pt>
                <c:pt idx="72">
                  <c:v>42350</c:v>
                </c:pt>
                <c:pt idx="73">
                  <c:v>42351</c:v>
                </c:pt>
                <c:pt idx="74">
                  <c:v>42352</c:v>
                </c:pt>
                <c:pt idx="75">
                  <c:v>42353</c:v>
                </c:pt>
                <c:pt idx="76">
                  <c:v>42354</c:v>
                </c:pt>
                <c:pt idx="77">
                  <c:v>42355</c:v>
                </c:pt>
                <c:pt idx="78">
                  <c:v>42356</c:v>
                </c:pt>
                <c:pt idx="79">
                  <c:v>42357</c:v>
                </c:pt>
                <c:pt idx="80">
                  <c:v>42358</c:v>
                </c:pt>
                <c:pt idx="81">
                  <c:v>42359</c:v>
                </c:pt>
                <c:pt idx="82">
                  <c:v>42360</c:v>
                </c:pt>
                <c:pt idx="83">
                  <c:v>42361</c:v>
                </c:pt>
                <c:pt idx="84">
                  <c:v>42362</c:v>
                </c:pt>
                <c:pt idx="85">
                  <c:v>42363</c:v>
                </c:pt>
                <c:pt idx="86">
                  <c:v>42364</c:v>
                </c:pt>
                <c:pt idx="87">
                  <c:v>42365</c:v>
                </c:pt>
                <c:pt idx="88">
                  <c:v>42366</c:v>
                </c:pt>
                <c:pt idx="89">
                  <c:v>42367</c:v>
                </c:pt>
                <c:pt idx="90">
                  <c:v>42368</c:v>
                </c:pt>
                <c:pt idx="91">
                  <c:v>42369</c:v>
                </c:pt>
                <c:pt idx="92">
                  <c:v>42370</c:v>
                </c:pt>
                <c:pt idx="93">
                  <c:v>42371</c:v>
                </c:pt>
                <c:pt idx="94">
                  <c:v>42372</c:v>
                </c:pt>
                <c:pt idx="95">
                  <c:v>42373</c:v>
                </c:pt>
                <c:pt idx="96">
                  <c:v>42374</c:v>
                </c:pt>
                <c:pt idx="97">
                  <c:v>42375</c:v>
                </c:pt>
                <c:pt idx="98">
                  <c:v>42376</c:v>
                </c:pt>
                <c:pt idx="99">
                  <c:v>42377</c:v>
                </c:pt>
                <c:pt idx="100">
                  <c:v>42378</c:v>
                </c:pt>
                <c:pt idx="101">
                  <c:v>42379</c:v>
                </c:pt>
                <c:pt idx="102">
                  <c:v>42380</c:v>
                </c:pt>
                <c:pt idx="103">
                  <c:v>42381</c:v>
                </c:pt>
                <c:pt idx="104">
                  <c:v>42382</c:v>
                </c:pt>
                <c:pt idx="105">
                  <c:v>42383</c:v>
                </c:pt>
                <c:pt idx="106">
                  <c:v>42384</c:v>
                </c:pt>
                <c:pt idx="107">
                  <c:v>42385</c:v>
                </c:pt>
                <c:pt idx="108">
                  <c:v>42386</c:v>
                </c:pt>
                <c:pt idx="109">
                  <c:v>42387</c:v>
                </c:pt>
                <c:pt idx="110">
                  <c:v>42388</c:v>
                </c:pt>
                <c:pt idx="111">
                  <c:v>42389</c:v>
                </c:pt>
                <c:pt idx="112">
                  <c:v>42390</c:v>
                </c:pt>
                <c:pt idx="113">
                  <c:v>42391</c:v>
                </c:pt>
                <c:pt idx="114">
                  <c:v>42392</c:v>
                </c:pt>
                <c:pt idx="115">
                  <c:v>42393</c:v>
                </c:pt>
                <c:pt idx="116">
                  <c:v>42394</c:v>
                </c:pt>
                <c:pt idx="117">
                  <c:v>42395</c:v>
                </c:pt>
                <c:pt idx="118">
                  <c:v>42396</c:v>
                </c:pt>
                <c:pt idx="119">
                  <c:v>42397</c:v>
                </c:pt>
                <c:pt idx="120">
                  <c:v>42398</c:v>
                </c:pt>
                <c:pt idx="121">
                  <c:v>42399</c:v>
                </c:pt>
                <c:pt idx="122">
                  <c:v>42400</c:v>
                </c:pt>
                <c:pt idx="123">
                  <c:v>42401</c:v>
                </c:pt>
                <c:pt idx="124">
                  <c:v>42402</c:v>
                </c:pt>
                <c:pt idx="125">
                  <c:v>42403</c:v>
                </c:pt>
                <c:pt idx="126">
                  <c:v>42404</c:v>
                </c:pt>
                <c:pt idx="127">
                  <c:v>42405</c:v>
                </c:pt>
                <c:pt idx="128">
                  <c:v>42406</c:v>
                </c:pt>
                <c:pt idx="129">
                  <c:v>42407</c:v>
                </c:pt>
                <c:pt idx="130">
                  <c:v>42408</c:v>
                </c:pt>
                <c:pt idx="131">
                  <c:v>42409</c:v>
                </c:pt>
                <c:pt idx="132">
                  <c:v>42410</c:v>
                </c:pt>
                <c:pt idx="133">
                  <c:v>42411</c:v>
                </c:pt>
                <c:pt idx="134">
                  <c:v>42412</c:v>
                </c:pt>
                <c:pt idx="135">
                  <c:v>42413</c:v>
                </c:pt>
                <c:pt idx="136">
                  <c:v>42414</c:v>
                </c:pt>
                <c:pt idx="137">
                  <c:v>42415</c:v>
                </c:pt>
                <c:pt idx="138">
                  <c:v>42416</c:v>
                </c:pt>
                <c:pt idx="139">
                  <c:v>42417</c:v>
                </c:pt>
                <c:pt idx="140">
                  <c:v>42418</c:v>
                </c:pt>
                <c:pt idx="141">
                  <c:v>42419</c:v>
                </c:pt>
                <c:pt idx="142">
                  <c:v>42420</c:v>
                </c:pt>
                <c:pt idx="143">
                  <c:v>42421</c:v>
                </c:pt>
                <c:pt idx="144">
                  <c:v>42422</c:v>
                </c:pt>
                <c:pt idx="145">
                  <c:v>42423</c:v>
                </c:pt>
                <c:pt idx="146">
                  <c:v>42424</c:v>
                </c:pt>
                <c:pt idx="147">
                  <c:v>42425</c:v>
                </c:pt>
                <c:pt idx="148">
                  <c:v>42426</c:v>
                </c:pt>
                <c:pt idx="149">
                  <c:v>42427</c:v>
                </c:pt>
                <c:pt idx="150">
                  <c:v>42428</c:v>
                </c:pt>
                <c:pt idx="151">
                  <c:v>42429</c:v>
                </c:pt>
                <c:pt idx="152">
                  <c:v>42430</c:v>
                </c:pt>
                <c:pt idx="153">
                  <c:v>42431</c:v>
                </c:pt>
                <c:pt idx="154">
                  <c:v>42432</c:v>
                </c:pt>
                <c:pt idx="155">
                  <c:v>42433</c:v>
                </c:pt>
                <c:pt idx="156">
                  <c:v>42434</c:v>
                </c:pt>
                <c:pt idx="157">
                  <c:v>42435</c:v>
                </c:pt>
                <c:pt idx="158">
                  <c:v>42436</c:v>
                </c:pt>
                <c:pt idx="159">
                  <c:v>42437</c:v>
                </c:pt>
                <c:pt idx="160">
                  <c:v>42438</c:v>
                </c:pt>
                <c:pt idx="161">
                  <c:v>42439</c:v>
                </c:pt>
                <c:pt idx="162">
                  <c:v>42440</c:v>
                </c:pt>
                <c:pt idx="163">
                  <c:v>42441</c:v>
                </c:pt>
                <c:pt idx="164">
                  <c:v>42442</c:v>
                </c:pt>
                <c:pt idx="165">
                  <c:v>42443</c:v>
                </c:pt>
                <c:pt idx="166">
                  <c:v>42444</c:v>
                </c:pt>
                <c:pt idx="167">
                  <c:v>42445</c:v>
                </c:pt>
                <c:pt idx="168">
                  <c:v>42446</c:v>
                </c:pt>
                <c:pt idx="169">
                  <c:v>42447</c:v>
                </c:pt>
                <c:pt idx="170">
                  <c:v>42448</c:v>
                </c:pt>
                <c:pt idx="171">
                  <c:v>42449</c:v>
                </c:pt>
                <c:pt idx="172">
                  <c:v>42450</c:v>
                </c:pt>
                <c:pt idx="173">
                  <c:v>42451</c:v>
                </c:pt>
                <c:pt idx="174">
                  <c:v>42452</c:v>
                </c:pt>
                <c:pt idx="175">
                  <c:v>42453</c:v>
                </c:pt>
                <c:pt idx="176">
                  <c:v>42454</c:v>
                </c:pt>
                <c:pt idx="177">
                  <c:v>42455</c:v>
                </c:pt>
                <c:pt idx="178">
                  <c:v>42456</c:v>
                </c:pt>
                <c:pt idx="179">
                  <c:v>42457</c:v>
                </c:pt>
                <c:pt idx="180">
                  <c:v>42458</c:v>
                </c:pt>
                <c:pt idx="181">
                  <c:v>42459</c:v>
                </c:pt>
                <c:pt idx="182">
                  <c:v>42460</c:v>
                </c:pt>
                <c:pt idx="183">
                  <c:v>42461</c:v>
                </c:pt>
                <c:pt idx="184">
                  <c:v>42462</c:v>
                </c:pt>
                <c:pt idx="185">
                  <c:v>42463</c:v>
                </c:pt>
                <c:pt idx="186">
                  <c:v>42464</c:v>
                </c:pt>
                <c:pt idx="187">
                  <c:v>42465</c:v>
                </c:pt>
                <c:pt idx="188">
                  <c:v>42466</c:v>
                </c:pt>
                <c:pt idx="189">
                  <c:v>42467</c:v>
                </c:pt>
                <c:pt idx="190">
                  <c:v>42468</c:v>
                </c:pt>
                <c:pt idx="191">
                  <c:v>42469</c:v>
                </c:pt>
                <c:pt idx="192">
                  <c:v>42470</c:v>
                </c:pt>
                <c:pt idx="193">
                  <c:v>42471</c:v>
                </c:pt>
                <c:pt idx="194">
                  <c:v>42472</c:v>
                </c:pt>
                <c:pt idx="195">
                  <c:v>42473</c:v>
                </c:pt>
                <c:pt idx="196">
                  <c:v>42474</c:v>
                </c:pt>
                <c:pt idx="197">
                  <c:v>42475</c:v>
                </c:pt>
                <c:pt idx="198">
                  <c:v>42476</c:v>
                </c:pt>
                <c:pt idx="199">
                  <c:v>42477</c:v>
                </c:pt>
                <c:pt idx="200">
                  <c:v>42478</c:v>
                </c:pt>
                <c:pt idx="201">
                  <c:v>42479</c:v>
                </c:pt>
                <c:pt idx="202">
                  <c:v>42480</c:v>
                </c:pt>
                <c:pt idx="203">
                  <c:v>42481</c:v>
                </c:pt>
                <c:pt idx="204">
                  <c:v>42482</c:v>
                </c:pt>
                <c:pt idx="205">
                  <c:v>42483</c:v>
                </c:pt>
                <c:pt idx="206">
                  <c:v>42484</c:v>
                </c:pt>
                <c:pt idx="207">
                  <c:v>42485</c:v>
                </c:pt>
                <c:pt idx="208">
                  <c:v>42486</c:v>
                </c:pt>
                <c:pt idx="209">
                  <c:v>42487</c:v>
                </c:pt>
                <c:pt idx="210">
                  <c:v>42488</c:v>
                </c:pt>
                <c:pt idx="211">
                  <c:v>42489</c:v>
                </c:pt>
                <c:pt idx="212">
                  <c:v>42490</c:v>
                </c:pt>
                <c:pt idx="213">
                  <c:v>42491</c:v>
                </c:pt>
                <c:pt idx="214">
                  <c:v>42492</c:v>
                </c:pt>
                <c:pt idx="215">
                  <c:v>42493</c:v>
                </c:pt>
                <c:pt idx="216">
                  <c:v>42494</c:v>
                </c:pt>
                <c:pt idx="217">
                  <c:v>42495</c:v>
                </c:pt>
                <c:pt idx="218">
                  <c:v>42496</c:v>
                </c:pt>
                <c:pt idx="219">
                  <c:v>42497</c:v>
                </c:pt>
                <c:pt idx="220">
                  <c:v>42498</c:v>
                </c:pt>
                <c:pt idx="221">
                  <c:v>42499</c:v>
                </c:pt>
                <c:pt idx="222">
                  <c:v>42500</c:v>
                </c:pt>
                <c:pt idx="223">
                  <c:v>42501</c:v>
                </c:pt>
                <c:pt idx="224">
                  <c:v>42502</c:v>
                </c:pt>
                <c:pt idx="225">
                  <c:v>42503</c:v>
                </c:pt>
                <c:pt idx="226">
                  <c:v>42504</c:v>
                </c:pt>
                <c:pt idx="227">
                  <c:v>42505</c:v>
                </c:pt>
                <c:pt idx="228">
                  <c:v>42506</c:v>
                </c:pt>
                <c:pt idx="229">
                  <c:v>42507</c:v>
                </c:pt>
                <c:pt idx="230">
                  <c:v>42508</c:v>
                </c:pt>
                <c:pt idx="231">
                  <c:v>42509</c:v>
                </c:pt>
                <c:pt idx="232">
                  <c:v>42510</c:v>
                </c:pt>
                <c:pt idx="233">
                  <c:v>42511</c:v>
                </c:pt>
                <c:pt idx="234">
                  <c:v>42512</c:v>
                </c:pt>
                <c:pt idx="235">
                  <c:v>42513</c:v>
                </c:pt>
                <c:pt idx="236">
                  <c:v>42514</c:v>
                </c:pt>
                <c:pt idx="237">
                  <c:v>42515</c:v>
                </c:pt>
                <c:pt idx="238">
                  <c:v>42516</c:v>
                </c:pt>
                <c:pt idx="239">
                  <c:v>42517</c:v>
                </c:pt>
                <c:pt idx="240">
                  <c:v>42518</c:v>
                </c:pt>
                <c:pt idx="241">
                  <c:v>42519</c:v>
                </c:pt>
                <c:pt idx="242">
                  <c:v>42520</c:v>
                </c:pt>
                <c:pt idx="243">
                  <c:v>42521</c:v>
                </c:pt>
                <c:pt idx="244">
                  <c:v>42522</c:v>
                </c:pt>
                <c:pt idx="245">
                  <c:v>42523</c:v>
                </c:pt>
                <c:pt idx="246">
                  <c:v>42524</c:v>
                </c:pt>
                <c:pt idx="247">
                  <c:v>42525</c:v>
                </c:pt>
                <c:pt idx="248">
                  <c:v>42526</c:v>
                </c:pt>
                <c:pt idx="249">
                  <c:v>42527</c:v>
                </c:pt>
                <c:pt idx="250">
                  <c:v>42528</c:v>
                </c:pt>
                <c:pt idx="251">
                  <c:v>42529</c:v>
                </c:pt>
                <c:pt idx="252">
                  <c:v>42530</c:v>
                </c:pt>
                <c:pt idx="253">
                  <c:v>42531</c:v>
                </c:pt>
                <c:pt idx="254">
                  <c:v>42532</c:v>
                </c:pt>
                <c:pt idx="255">
                  <c:v>42533</c:v>
                </c:pt>
                <c:pt idx="256">
                  <c:v>42534</c:v>
                </c:pt>
                <c:pt idx="257">
                  <c:v>42535</c:v>
                </c:pt>
                <c:pt idx="258">
                  <c:v>42536</c:v>
                </c:pt>
                <c:pt idx="259">
                  <c:v>42537</c:v>
                </c:pt>
                <c:pt idx="260">
                  <c:v>42538</c:v>
                </c:pt>
                <c:pt idx="261">
                  <c:v>42539</c:v>
                </c:pt>
                <c:pt idx="262">
                  <c:v>42540</c:v>
                </c:pt>
                <c:pt idx="263">
                  <c:v>42541</c:v>
                </c:pt>
                <c:pt idx="264">
                  <c:v>42542</c:v>
                </c:pt>
                <c:pt idx="265">
                  <c:v>42543</c:v>
                </c:pt>
                <c:pt idx="266">
                  <c:v>42544</c:v>
                </c:pt>
                <c:pt idx="267">
                  <c:v>42545</c:v>
                </c:pt>
                <c:pt idx="268">
                  <c:v>42546</c:v>
                </c:pt>
                <c:pt idx="269">
                  <c:v>42547</c:v>
                </c:pt>
                <c:pt idx="270">
                  <c:v>42548</c:v>
                </c:pt>
                <c:pt idx="271">
                  <c:v>42549</c:v>
                </c:pt>
                <c:pt idx="272">
                  <c:v>42550</c:v>
                </c:pt>
                <c:pt idx="273">
                  <c:v>42551</c:v>
                </c:pt>
                <c:pt idx="274">
                  <c:v>42552</c:v>
                </c:pt>
                <c:pt idx="275">
                  <c:v>42553</c:v>
                </c:pt>
                <c:pt idx="276">
                  <c:v>42554</c:v>
                </c:pt>
                <c:pt idx="277">
                  <c:v>42555</c:v>
                </c:pt>
                <c:pt idx="278">
                  <c:v>42556</c:v>
                </c:pt>
                <c:pt idx="279">
                  <c:v>42557</c:v>
                </c:pt>
                <c:pt idx="280">
                  <c:v>42558</c:v>
                </c:pt>
                <c:pt idx="281">
                  <c:v>42559</c:v>
                </c:pt>
                <c:pt idx="282">
                  <c:v>42560</c:v>
                </c:pt>
                <c:pt idx="283">
                  <c:v>42561</c:v>
                </c:pt>
                <c:pt idx="284">
                  <c:v>42562</c:v>
                </c:pt>
                <c:pt idx="285">
                  <c:v>42563</c:v>
                </c:pt>
                <c:pt idx="286">
                  <c:v>42564</c:v>
                </c:pt>
                <c:pt idx="287">
                  <c:v>42565</c:v>
                </c:pt>
                <c:pt idx="288">
                  <c:v>42566</c:v>
                </c:pt>
                <c:pt idx="289">
                  <c:v>42567</c:v>
                </c:pt>
                <c:pt idx="290">
                  <c:v>42568</c:v>
                </c:pt>
                <c:pt idx="291">
                  <c:v>42569</c:v>
                </c:pt>
                <c:pt idx="292">
                  <c:v>42570</c:v>
                </c:pt>
                <c:pt idx="293">
                  <c:v>42571</c:v>
                </c:pt>
                <c:pt idx="294">
                  <c:v>42572</c:v>
                </c:pt>
                <c:pt idx="295">
                  <c:v>42573</c:v>
                </c:pt>
                <c:pt idx="296">
                  <c:v>42574</c:v>
                </c:pt>
                <c:pt idx="297">
                  <c:v>42575</c:v>
                </c:pt>
                <c:pt idx="298">
                  <c:v>42576</c:v>
                </c:pt>
                <c:pt idx="299">
                  <c:v>42577</c:v>
                </c:pt>
                <c:pt idx="300">
                  <c:v>42578</c:v>
                </c:pt>
                <c:pt idx="301">
                  <c:v>42579</c:v>
                </c:pt>
                <c:pt idx="302">
                  <c:v>42580</c:v>
                </c:pt>
                <c:pt idx="303">
                  <c:v>42581</c:v>
                </c:pt>
                <c:pt idx="304">
                  <c:v>42582</c:v>
                </c:pt>
                <c:pt idx="305">
                  <c:v>42583</c:v>
                </c:pt>
                <c:pt idx="306">
                  <c:v>42584</c:v>
                </c:pt>
                <c:pt idx="307">
                  <c:v>42585</c:v>
                </c:pt>
                <c:pt idx="308">
                  <c:v>42586</c:v>
                </c:pt>
                <c:pt idx="309">
                  <c:v>42587</c:v>
                </c:pt>
                <c:pt idx="310">
                  <c:v>42588</c:v>
                </c:pt>
                <c:pt idx="311">
                  <c:v>42589</c:v>
                </c:pt>
                <c:pt idx="312">
                  <c:v>42590</c:v>
                </c:pt>
                <c:pt idx="313">
                  <c:v>42591</c:v>
                </c:pt>
                <c:pt idx="314">
                  <c:v>42592</c:v>
                </c:pt>
                <c:pt idx="315">
                  <c:v>42593</c:v>
                </c:pt>
                <c:pt idx="316">
                  <c:v>42594</c:v>
                </c:pt>
                <c:pt idx="317">
                  <c:v>42595</c:v>
                </c:pt>
                <c:pt idx="318">
                  <c:v>42596</c:v>
                </c:pt>
                <c:pt idx="319">
                  <c:v>42597</c:v>
                </c:pt>
                <c:pt idx="320">
                  <c:v>42598</c:v>
                </c:pt>
                <c:pt idx="321">
                  <c:v>42599</c:v>
                </c:pt>
                <c:pt idx="322">
                  <c:v>42600</c:v>
                </c:pt>
                <c:pt idx="323">
                  <c:v>42601</c:v>
                </c:pt>
                <c:pt idx="324">
                  <c:v>42602</c:v>
                </c:pt>
                <c:pt idx="325">
                  <c:v>42603</c:v>
                </c:pt>
                <c:pt idx="326">
                  <c:v>42604</c:v>
                </c:pt>
                <c:pt idx="327">
                  <c:v>42605</c:v>
                </c:pt>
                <c:pt idx="328">
                  <c:v>42606</c:v>
                </c:pt>
                <c:pt idx="329">
                  <c:v>42607</c:v>
                </c:pt>
                <c:pt idx="330">
                  <c:v>42608</c:v>
                </c:pt>
                <c:pt idx="331">
                  <c:v>42609</c:v>
                </c:pt>
                <c:pt idx="332">
                  <c:v>42610</c:v>
                </c:pt>
                <c:pt idx="333">
                  <c:v>42611</c:v>
                </c:pt>
                <c:pt idx="334">
                  <c:v>42612</c:v>
                </c:pt>
                <c:pt idx="335">
                  <c:v>42613</c:v>
                </c:pt>
                <c:pt idx="336">
                  <c:v>42614</c:v>
                </c:pt>
                <c:pt idx="337">
                  <c:v>42615</c:v>
                </c:pt>
                <c:pt idx="338">
                  <c:v>42616</c:v>
                </c:pt>
                <c:pt idx="339">
                  <c:v>42617</c:v>
                </c:pt>
                <c:pt idx="340">
                  <c:v>42618</c:v>
                </c:pt>
                <c:pt idx="341">
                  <c:v>42619</c:v>
                </c:pt>
                <c:pt idx="342">
                  <c:v>42620</c:v>
                </c:pt>
                <c:pt idx="343">
                  <c:v>42621</c:v>
                </c:pt>
                <c:pt idx="344">
                  <c:v>42622</c:v>
                </c:pt>
                <c:pt idx="345">
                  <c:v>42623</c:v>
                </c:pt>
                <c:pt idx="346">
                  <c:v>42624</c:v>
                </c:pt>
                <c:pt idx="347">
                  <c:v>42625</c:v>
                </c:pt>
                <c:pt idx="348">
                  <c:v>42626</c:v>
                </c:pt>
                <c:pt idx="349">
                  <c:v>42627</c:v>
                </c:pt>
                <c:pt idx="350">
                  <c:v>42628</c:v>
                </c:pt>
                <c:pt idx="351">
                  <c:v>42629</c:v>
                </c:pt>
                <c:pt idx="352">
                  <c:v>42630</c:v>
                </c:pt>
                <c:pt idx="353">
                  <c:v>42631</c:v>
                </c:pt>
                <c:pt idx="354">
                  <c:v>42632</c:v>
                </c:pt>
                <c:pt idx="355">
                  <c:v>42633</c:v>
                </c:pt>
                <c:pt idx="356">
                  <c:v>42634</c:v>
                </c:pt>
                <c:pt idx="357">
                  <c:v>42635</c:v>
                </c:pt>
                <c:pt idx="358">
                  <c:v>42636</c:v>
                </c:pt>
                <c:pt idx="359">
                  <c:v>42637</c:v>
                </c:pt>
                <c:pt idx="360">
                  <c:v>42638</c:v>
                </c:pt>
                <c:pt idx="361">
                  <c:v>42639</c:v>
                </c:pt>
                <c:pt idx="362">
                  <c:v>42640</c:v>
                </c:pt>
                <c:pt idx="363">
                  <c:v>42641</c:v>
                </c:pt>
                <c:pt idx="364">
                  <c:v>42642</c:v>
                </c:pt>
              </c:numCache>
            </c:numRef>
          </c:cat>
          <c:val>
            <c:numRef>
              <c:f>'Pablo_betteraves_2015-2016'!$I$2:$I$513</c:f>
              <c:numCache>
                <c:formatCode>0.00</c:formatCode>
                <c:ptCount val="512"/>
                <c:pt idx="0">
                  <c:v>0.48685938185645405</c:v>
                </c:pt>
                <c:pt idx="1">
                  <c:v>0.48685938185645405</c:v>
                </c:pt>
                <c:pt idx="2">
                  <c:v>0.48685938185645394</c:v>
                </c:pt>
                <c:pt idx="3">
                  <c:v>0.48685938185645394</c:v>
                </c:pt>
                <c:pt idx="4">
                  <c:v>0.48685938185645394</c:v>
                </c:pt>
                <c:pt idx="5">
                  <c:v>0.48685938185645394</c:v>
                </c:pt>
                <c:pt idx="6">
                  <c:v>0.48685938185645394</c:v>
                </c:pt>
                <c:pt idx="7">
                  <c:v>0.48685938185645405</c:v>
                </c:pt>
                <c:pt idx="8">
                  <c:v>0.48685938185645405</c:v>
                </c:pt>
                <c:pt idx="9">
                  <c:v>0.48685938185645394</c:v>
                </c:pt>
                <c:pt idx="10">
                  <c:v>0.48685938185645405</c:v>
                </c:pt>
                <c:pt idx="11">
                  <c:v>0.48685938185645394</c:v>
                </c:pt>
                <c:pt idx="12">
                  <c:v>0.48685938185645394</c:v>
                </c:pt>
                <c:pt idx="13">
                  <c:v>0.48685938185645394</c:v>
                </c:pt>
                <c:pt idx="14">
                  <c:v>0.48685938185645405</c:v>
                </c:pt>
                <c:pt idx="15">
                  <c:v>0.48685938185645394</c:v>
                </c:pt>
                <c:pt idx="16">
                  <c:v>0.48685938185645394</c:v>
                </c:pt>
                <c:pt idx="17">
                  <c:v>0.48685938185645394</c:v>
                </c:pt>
                <c:pt idx="18">
                  <c:v>0.48685938185645394</c:v>
                </c:pt>
                <c:pt idx="19">
                  <c:v>0.48685938185645394</c:v>
                </c:pt>
                <c:pt idx="20">
                  <c:v>0.48685938185645394</c:v>
                </c:pt>
                <c:pt idx="21">
                  <c:v>0.48685938185645394</c:v>
                </c:pt>
                <c:pt idx="22">
                  <c:v>0.48685938185645394</c:v>
                </c:pt>
                <c:pt idx="23">
                  <c:v>0.48685938185645394</c:v>
                </c:pt>
                <c:pt idx="24">
                  <c:v>0.48685938185645394</c:v>
                </c:pt>
                <c:pt idx="25">
                  <c:v>0.48685938185645394</c:v>
                </c:pt>
                <c:pt idx="26">
                  <c:v>0.48685938185645405</c:v>
                </c:pt>
                <c:pt idx="27">
                  <c:v>0.48685938185645394</c:v>
                </c:pt>
                <c:pt idx="28">
                  <c:v>0.48685938185645394</c:v>
                </c:pt>
                <c:pt idx="29">
                  <c:v>0.48685938185645394</c:v>
                </c:pt>
                <c:pt idx="30">
                  <c:v>0.48685938185645394</c:v>
                </c:pt>
                <c:pt idx="31">
                  <c:v>0.48685938185645394</c:v>
                </c:pt>
                <c:pt idx="32">
                  <c:v>0.48685938185645394</c:v>
                </c:pt>
                <c:pt idx="33">
                  <c:v>0.48685938185645394</c:v>
                </c:pt>
                <c:pt idx="34">
                  <c:v>0.48685938185645394</c:v>
                </c:pt>
                <c:pt idx="35">
                  <c:v>0.48685938185645394</c:v>
                </c:pt>
                <c:pt idx="36">
                  <c:v>0.48685938185645405</c:v>
                </c:pt>
                <c:pt idx="37">
                  <c:v>0.48685938185645394</c:v>
                </c:pt>
                <c:pt idx="38">
                  <c:v>0.48685938185645394</c:v>
                </c:pt>
                <c:pt idx="39">
                  <c:v>0.48685938185645394</c:v>
                </c:pt>
                <c:pt idx="40">
                  <c:v>0.48685938185645394</c:v>
                </c:pt>
                <c:pt idx="41">
                  <c:v>0.48685938185645394</c:v>
                </c:pt>
                <c:pt idx="42">
                  <c:v>0.48685938185645394</c:v>
                </c:pt>
                <c:pt idx="43">
                  <c:v>0.48685938185645394</c:v>
                </c:pt>
                <c:pt idx="44">
                  <c:v>0.48685938185645405</c:v>
                </c:pt>
                <c:pt idx="45">
                  <c:v>0.48685938185645394</c:v>
                </c:pt>
                <c:pt idx="46">
                  <c:v>0.48685938185645394</c:v>
                </c:pt>
                <c:pt idx="47">
                  <c:v>0.48685938185645394</c:v>
                </c:pt>
                <c:pt idx="48">
                  <c:v>0.48685938185645394</c:v>
                </c:pt>
                <c:pt idx="49">
                  <c:v>0.48685938185645394</c:v>
                </c:pt>
                <c:pt idx="50">
                  <c:v>0.48685938185645394</c:v>
                </c:pt>
                <c:pt idx="51">
                  <c:v>0.48685938185645394</c:v>
                </c:pt>
                <c:pt idx="52">
                  <c:v>0.48685938185645394</c:v>
                </c:pt>
                <c:pt idx="53">
                  <c:v>0.48685938185645394</c:v>
                </c:pt>
                <c:pt idx="54">
                  <c:v>0.48685938185645394</c:v>
                </c:pt>
                <c:pt idx="55">
                  <c:v>0.48685938185645394</c:v>
                </c:pt>
                <c:pt idx="56">
                  <c:v>0.48685938185645394</c:v>
                </c:pt>
                <c:pt idx="57">
                  <c:v>0.48685938185645394</c:v>
                </c:pt>
                <c:pt idx="58">
                  <c:v>0.48685938185645394</c:v>
                </c:pt>
                <c:pt idx="59">
                  <c:v>0.48685938185645394</c:v>
                </c:pt>
                <c:pt idx="60">
                  <c:v>0.48685938185645394</c:v>
                </c:pt>
                <c:pt idx="61">
                  <c:v>0.48685938185645394</c:v>
                </c:pt>
                <c:pt idx="62">
                  <c:v>0.48685938185645394</c:v>
                </c:pt>
                <c:pt idx="63">
                  <c:v>0.48685938185645394</c:v>
                </c:pt>
                <c:pt idx="64">
                  <c:v>0.48685938185645394</c:v>
                </c:pt>
                <c:pt idx="65">
                  <c:v>0.48685938185645394</c:v>
                </c:pt>
                <c:pt idx="66">
                  <c:v>0.48685938185645394</c:v>
                </c:pt>
                <c:pt idx="67">
                  <c:v>0.48685938185645394</c:v>
                </c:pt>
                <c:pt idx="68">
                  <c:v>0.48685938185645394</c:v>
                </c:pt>
                <c:pt idx="69">
                  <c:v>0.48685938185645394</c:v>
                </c:pt>
                <c:pt idx="70">
                  <c:v>0.48685938185645394</c:v>
                </c:pt>
                <c:pt idx="71">
                  <c:v>0.48685938185645394</c:v>
                </c:pt>
                <c:pt idx="72">
                  <c:v>0.48685938185645394</c:v>
                </c:pt>
                <c:pt idx="73">
                  <c:v>0.48685938185645394</c:v>
                </c:pt>
                <c:pt idx="74">
                  <c:v>0.48685938185645394</c:v>
                </c:pt>
                <c:pt idx="75">
                  <c:v>0.48685938185645394</c:v>
                </c:pt>
                <c:pt idx="76">
                  <c:v>0.48685938185645394</c:v>
                </c:pt>
                <c:pt idx="77">
                  <c:v>0.48685938185645394</c:v>
                </c:pt>
                <c:pt idx="78">
                  <c:v>0.48685938185645394</c:v>
                </c:pt>
                <c:pt idx="79">
                  <c:v>0.48685938185645394</c:v>
                </c:pt>
                <c:pt idx="80">
                  <c:v>0.63013216733723743</c:v>
                </c:pt>
                <c:pt idx="81">
                  <c:v>0.63013216733723743</c:v>
                </c:pt>
                <c:pt idx="82">
                  <c:v>0.63013216733723743</c:v>
                </c:pt>
                <c:pt idx="83">
                  <c:v>0.6299721954364732</c:v>
                </c:pt>
                <c:pt idx="84">
                  <c:v>0.6299721954364732</c:v>
                </c:pt>
                <c:pt idx="85">
                  <c:v>0.6299721954364732</c:v>
                </c:pt>
                <c:pt idx="86">
                  <c:v>0.62981240215308532</c:v>
                </c:pt>
                <c:pt idx="87">
                  <c:v>0.62965278728763752</c:v>
                </c:pt>
                <c:pt idx="88">
                  <c:v>0.62965278728763752</c:v>
                </c:pt>
                <c:pt idx="89">
                  <c:v>0.6294933506409166</c:v>
                </c:pt>
                <c:pt idx="90">
                  <c:v>0.62933409201393165</c:v>
                </c:pt>
                <c:pt idx="91">
                  <c:v>0.62901610802431596</c:v>
                </c:pt>
                <c:pt idx="92">
                  <c:v>0.62838226755094495</c:v>
                </c:pt>
                <c:pt idx="93">
                  <c:v>0.62510067948631109</c:v>
                </c:pt>
                <c:pt idx="94">
                  <c:v>0.61606581630962809</c:v>
                </c:pt>
                <c:pt idx="95">
                  <c:v>0.6134935266334941</c:v>
                </c:pt>
                <c:pt idx="96">
                  <c:v>0.61138911424793485</c:v>
                </c:pt>
                <c:pt idx="97">
                  <c:v>0.61069544373607876</c:v>
                </c:pt>
                <c:pt idx="98">
                  <c:v>0.60674767666892615</c:v>
                </c:pt>
                <c:pt idx="99">
                  <c:v>0.60674767666892615</c:v>
                </c:pt>
                <c:pt idx="100">
                  <c:v>0.60541576418462451</c:v>
                </c:pt>
                <c:pt idx="101">
                  <c:v>0.60305549970094607</c:v>
                </c:pt>
                <c:pt idx="102">
                  <c:v>0.59779128487515187</c:v>
                </c:pt>
                <c:pt idx="103">
                  <c:v>0.59705018704170376</c:v>
                </c:pt>
                <c:pt idx="104">
                  <c:v>0.59692715298123611</c:v>
                </c:pt>
                <c:pt idx="105">
                  <c:v>0.5950980413998872</c:v>
                </c:pt>
                <c:pt idx="106">
                  <c:v>0.5927064214885206</c:v>
                </c:pt>
                <c:pt idx="107">
                  <c:v>0.59258823747985923</c:v>
                </c:pt>
                <c:pt idx="108">
                  <c:v>0.59258823747985923</c:v>
                </c:pt>
                <c:pt idx="109">
                  <c:v>0.59258823747985923</c:v>
                </c:pt>
                <c:pt idx="110">
                  <c:v>0.59258823747985923</c:v>
                </c:pt>
                <c:pt idx="111">
                  <c:v>0.59258823747985923</c:v>
                </c:pt>
                <c:pt idx="112">
                  <c:v>0.59258823747985923</c:v>
                </c:pt>
                <c:pt idx="113">
                  <c:v>0.59083123020763706</c:v>
                </c:pt>
                <c:pt idx="114">
                  <c:v>0.59083123020763706</c:v>
                </c:pt>
                <c:pt idx="115">
                  <c:v>0.59071513995259739</c:v>
                </c:pt>
                <c:pt idx="116">
                  <c:v>0.59071513995259739</c:v>
                </c:pt>
                <c:pt idx="117">
                  <c:v>0.59071513995259739</c:v>
                </c:pt>
                <c:pt idx="118">
                  <c:v>0.59071513995259739</c:v>
                </c:pt>
                <c:pt idx="119">
                  <c:v>0.58898925990631157</c:v>
                </c:pt>
                <c:pt idx="120">
                  <c:v>0.58898925990631157</c:v>
                </c:pt>
                <c:pt idx="121">
                  <c:v>0.58673261841684943</c:v>
                </c:pt>
                <c:pt idx="122">
                  <c:v>0.58496325932052806</c:v>
                </c:pt>
                <c:pt idx="123">
                  <c:v>0.58485372097591082</c:v>
                </c:pt>
                <c:pt idx="124">
                  <c:v>0.58430786110718247</c:v>
                </c:pt>
                <c:pt idx="125">
                  <c:v>0.58322524627565708</c:v>
                </c:pt>
                <c:pt idx="126">
                  <c:v>0.58120130320077812</c:v>
                </c:pt>
                <c:pt idx="127">
                  <c:v>0.58120130320077812</c:v>
                </c:pt>
                <c:pt idx="128">
                  <c:v>0.58120130320077812</c:v>
                </c:pt>
                <c:pt idx="129">
                  <c:v>0.57839808099202672</c:v>
                </c:pt>
                <c:pt idx="130">
                  <c:v>0.57538097115615816</c:v>
                </c:pt>
                <c:pt idx="131">
                  <c:v>0.56885942240066889</c:v>
                </c:pt>
                <c:pt idx="132">
                  <c:v>0.5687678648707124</c:v>
                </c:pt>
                <c:pt idx="133">
                  <c:v>0.5687678648707124</c:v>
                </c:pt>
                <c:pt idx="134">
                  <c:v>0.56776745410574259</c:v>
                </c:pt>
                <c:pt idx="135">
                  <c:v>0.56633408277894537</c:v>
                </c:pt>
                <c:pt idx="136">
                  <c:v>0.56624534492879075</c:v>
                </c:pt>
                <c:pt idx="137">
                  <c:v>0.56615670615929892</c:v>
                </c:pt>
                <c:pt idx="138">
                  <c:v>0.56615670615929892</c:v>
                </c:pt>
                <c:pt idx="139">
                  <c:v>0.56615670615929892</c:v>
                </c:pt>
                <c:pt idx="140">
                  <c:v>0.56615670615929892</c:v>
                </c:pt>
                <c:pt idx="141">
                  <c:v>0.56597972541991171</c:v>
                </c:pt>
                <c:pt idx="142">
                  <c:v>0.5644912484648501</c:v>
                </c:pt>
                <c:pt idx="143">
                  <c:v>0.5644912484648501</c:v>
                </c:pt>
                <c:pt idx="144">
                  <c:v>0.5640588140926529</c:v>
                </c:pt>
                <c:pt idx="145">
                  <c:v>0.56105701606610758</c:v>
                </c:pt>
                <c:pt idx="146">
                  <c:v>0.56097417034954744</c:v>
                </c:pt>
                <c:pt idx="147">
                  <c:v>0.56097417034954744</c:v>
                </c:pt>
                <c:pt idx="148">
                  <c:v>0.56097417034954744</c:v>
                </c:pt>
                <c:pt idx="149">
                  <c:v>0.56097417034954744</c:v>
                </c:pt>
                <c:pt idx="150">
                  <c:v>0.56097417034954744</c:v>
                </c:pt>
                <c:pt idx="151">
                  <c:v>0.56097417034954744</c:v>
                </c:pt>
                <c:pt idx="152">
                  <c:v>0.55982399616705192</c:v>
                </c:pt>
                <c:pt idx="153">
                  <c:v>0.55620777430831758</c:v>
                </c:pt>
                <c:pt idx="154">
                  <c:v>0.55513156897578619</c:v>
                </c:pt>
                <c:pt idx="155">
                  <c:v>0.55354849502065995</c:v>
                </c:pt>
                <c:pt idx="156">
                  <c:v>0.5526604174452252</c:v>
                </c:pt>
                <c:pt idx="157">
                  <c:v>0.55163926291109711</c:v>
                </c:pt>
                <c:pt idx="158">
                  <c:v>0.55135042599441042</c:v>
                </c:pt>
                <c:pt idx="159">
                  <c:v>0.54978468990667484</c:v>
                </c:pt>
                <c:pt idx="160">
                  <c:v>0.54978468990667484</c:v>
                </c:pt>
                <c:pt idx="161">
                  <c:v>0.54978468990667484</c:v>
                </c:pt>
                <c:pt idx="162">
                  <c:v>0.54978468990667484</c:v>
                </c:pt>
                <c:pt idx="163">
                  <c:v>0.54978468990667484</c:v>
                </c:pt>
                <c:pt idx="164">
                  <c:v>0.54978468990667484</c:v>
                </c:pt>
                <c:pt idx="165">
                  <c:v>0.54978468990667484</c:v>
                </c:pt>
                <c:pt idx="166">
                  <c:v>0.63013216733723743</c:v>
                </c:pt>
                <c:pt idx="167">
                  <c:v>0.63013216733723743</c:v>
                </c:pt>
                <c:pt idx="168">
                  <c:v>0.63013216733723743</c:v>
                </c:pt>
                <c:pt idx="169">
                  <c:v>0.63013216733723743</c:v>
                </c:pt>
                <c:pt idx="170">
                  <c:v>0.63013216733723743</c:v>
                </c:pt>
                <c:pt idx="171">
                  <c:v>0.63013216733723743</c:v>
                </c:pt>
                <c:pt idx="172">
                  <c:v>0.63013216733723743</c:v>
                </c:pt>
                <c:pt idx="173">
                  <c:v>0.6299721954364732</c:v>
                </c:pt>
                <c:pt idx="174">
                  <c:v>0.62981240215308532</c:v>
                </c:pt>
                <c:pt idx="175">
                  <c:v>0.62933409201393165</c:v>
                </c:pt>
                <c:pt idx="176">
                  <c:v>0.62727983952149891</c:v>
                </c:pt>
                <c:pt idx="177">
                  <c:v>0.62727983952149891</c:v>
                </c:pt>
                <c:pt idx="178">
                  <c:v>0.62727983952149891</c:v>
                </c:pt>
                <c:pt idx="179">
                  <c:v>0.62448429690708895</c:v>
                </c:pt>
                <c:pt idx="180">
                  <c:v>0.62433063116254939</c:v>
                </c:pt>
                <c:pt idx="181">
                  <c:v>0.61356428286562747</c:v>
                </c:pt>
                <c:pt idx="182">
                  <c:v>0.6104880970377371</c:v>
                </c:pt>
                <c:pt idx="183">
                  <c:v>0.6104880970377371</c:v>
                </c:pt>
                <c:pt idx="184">
                  <c:v>0.6104880970377371</c:v>
                </c:pt>
                <c:pt idx="185">
                  <c:v>0.60911462993299859</c:v>
                </c:pt>
                <c:pt idx="186">
                  <c:v>0.6053495583564199</c:v>
                </c:pt>
                <c:pt idx="187">
                  <c:v>0.60312042373467856</c:v>
                </c:pt>
                <c:pt idx="188">
                  <c:v>0.60286094505321686</c:v>
                </c:pt>
                <c:pt idx="189">
                  <c:v>0.60221477917641364</c:v>
                </c:pt>
                <c:pt idx="190">
                  <c:v>0.60221477917641364</c:v>
                </c:pt>
                <c:pt idx="191">
                  <c:v>0.60221477917641364</c:v>
                </c:pt>
                <c:pt idx="192">
                  <c:v>0.60221477917641364</c:v>
                </c:pt>
                <c:pt idx="193">
                  <c:v>0.6006786282710479</c:v>
                </c:pt>
                <c:pt idx="194">
                  <c:v>0.59966590924142227</c:v>
                </c:pt>
                <c:pt idx="195">
                  <c:v>0.59582600990822254</c:v>
                </c:pt>
                <c:pt idx="196">
                  <c:v>0.59235226519192508</c:v>
                </c:pt>
                <c:pt idx="197">
                  <c:v>0.58678842211752125</c:v>
                </c:pt>
                <c:pt idx="198">
                  <c:v>0.57697750824823801</c:v>
                </c:pt>
                <c:pt idx="199">
                  <c:v>0.57597633079558641</c:v>
                </c:pt>
                <c:pt idx="200">
                  <c:v>0.57597633079558641</c:v>
                </c:pt>
                <c:pt idx="201">
                  <c:v>0.57597633079558641</c:v>
                </c:pt>
                <c:pt idx="202">
                  <c:v>0.57597633079558641</c:v>
                </c:pt>
                <c:pt idx="203">
                  <c:v>0.57597633079558641</c:v>
                </c:pt>
                <c:pt idx="204">
                  <c:v>0.57620189581421644</c:v>
                </c:pt>
                <c:pt idx="205">
                  <c:v>0.57541501053426947</c:v>
                </c:pt>
                <c:pt idx="206">
                  <c:v>0.57521860744434605</c:v>
                </c:pt>
                <c:pt idx="207">
                  <c:v>0.57414619462953431</c:v>
                </c:pt>
                <c:pt idx="208">
                  <c:v>0.57366306130266187</c:v>
                </c:pt>
                <c:pt idx="209">
                  <c:v>0.57318261346030086</c:v>
                </c:pt>
                <c:pt idx="210">
                  <c:v>0.57270530984775747</c:v>
                </c:pt>
                <c:pt idx="211">
                  <c:v>0.57271106600669897</c:v>
                </c:pt>
                <c:pt idx="212">
                  <c:v>0.56168511131560628</c:v>
                </c:pt>
                <c:pt idx="213">
                  <c:v>0.56021604091352506</c:v>
                </c:pt>
                <c:pt idx="214">
                  <c:v>0.56023373237763274</c:v>
                </c:pt>
                <c:pt idx="215">
                  <c:v>0.55927537399420291</c:v>
                </c:pt>
                <c:pt idx="216">
                  <c:v>0.55928647842600876</c:v>
                </c:pt>
                <c:pt idx="217">
                  <c:v>0.55930440380971058</c:v>
                </c:pt>
                <c:pt idx="218">
                  <c:v>0.55933219442381144</c:v>
                </c:pt>
                <c:pt idx="219">
                  <c:v>0.55936705261363451</c:v>
                </c:pt>
                <c:pt idx="220">
                  <c:v>0.55940579332067708</c:v>
                </c:pt>
                <c:pt idx="221">
                  <c:v>0.55841363725564874</c:v>
                </c:pt>
                <c:pt idx="222">
                  <c:v>0.55719846988923893</c:v>
                </c:pt>
                <c:pt idx="223">
                  <c:v>0.54723421564074282</c:v>
                </c:pt>
                <c:pt idx="224">
                  <c:v>0.54259051600032815</c:v>
                </c:pt>
                <c:pt idx="225">
                  <c:v>0.54050740224422844</c:v>
                </c:pt>
                <c:pt idx="226">
                  <c:v>0.54042192637884279</c:v>
                </c:pt>
                <c:pt idx="227">
                  <c:v>0.54037869960883833</c:v>
                </c:pt>
                <c:pt idx="228">
                  <c:v>0.54010690095703451</c:v>
                </c:pt>
                <c:pt idx="229">
                  <c:v>0.54014373681627437</c:v>
                </c:pt>
                <c:pt idx="230">
                  <c:v>0.5377800416585512</c:v>
                </c:pt>
                <c:pt idx="231">
                  <c:v>0.53760164210541239</c:v>
                </c:pt>
                <c:pt idx="232">
                  <c:v>0.53766122757105839</c:v>
                </c:pt>
                <c:pt idx="233">
                  <c:v>0.53774786086204607</c:v>
                </c:pt>
                <c:pt idx="234">
                  <c:v>0.5363737726584662</c:v>
                </c:pt>
                <c:pt idx="235">
                  <c:v>0.53531211028006487</c:v>
                </c:pt>
                <c:pt idx="236">
                  <c:v>0.53530918427911489</c:v>
                </c:pt>
                <c:pt idx="237">
                  <c:v>0.53538510385727933</c:v>
                </c:pt>
                <c:pt idx="238">
                  <c:v>0.53508482192609386</c:v>
                </c:pt>
                <c:pt idx="239">
                  <c:v>0.53522847799523376</c:v>
                </c:pt>
                <c:pt idx="240">
                  <c:v>0.53279457198799896</c:v>
                </c:pt>
                <c:pt idx="241">
                  <c:v>0.53008557087766961</c:v>
                </c:pt>
                <c:pt idx="242">
                  <c:v>0.52821121893340917</c:v>
                </c:pt>
                <c:pt idx="243">
                  <c:v>0.52834580093551864</c:v>
                </c:pt>
                <c:pt idx="244">
                  <c:v>0.52722047542330441</c:v>
                </c:pt>
                <c:pt idx="245">
                  <c:v>0.52493060621841314</c:v>
                </c:pt>
                <c:pt idx="246">
                  <c:v>0.52201043965599081</c:v>
                </c:pt>
                <c:pt idx="247">
                  <c:v>0.51910077355147588</c:v>
                </c:pt>
                <c:pt idx="248">
                  <c:v>0.51931041092743824</c:v>
                </c:pt>
                <c:pt idx="249">
                  <c:v>0.51962402254580708</c:v>
                </c:pt>
                <c:pt idx="250">
                  <c:v>0.51893894192375201</c:v>
                </c:pt>
                <c:pt idx="251">
                  <c:v>0.51859900468434206</c:v>
                </c:pt>
                <c:pt idx="252">
                  <c:v>0.518910562551673</c:v>
                </c:pt>
                <c:pt idx="253">
                  <c:v>0.51918606032534709</c:v>
                </c:pt>
                <c:pt idx="254">
                  <c:v>0.51540039533138438</c:v>
                </c:pt>
                <c:pt idx="255">
                  <c:v>0.51455660106838064</c:v>
                </c:pt>
                <c:pt idx="256">
                  <c:v>0.51457679983122717</c:v>
                </c:pt>
                <c:pt idx="257">
                  <c:v>0.51367728733211582</c:v>
                </c:pt>
                <c:pt idx="258">
                  <c:v>0.51365317358431062</c:v>
                </c:pt>
                <c:pt idx="259">
                  <c:v>0.51264393480462633</c:v>
                </c:pt>
                <c:pt idx="260">
                  <c:v>0.51273702356542128</c:v>
                </c:pt>
                <c:pt idx="261">
                  <c:v>0.51277064447333309</c:v>
                </c:pt>
                <c:pt idx="262">
                  <c:v>0.51309831206635614</c:v>
                </c:pt>
                <c:pt idx="263">
                  <c:v>0.51297497740636189</c:v>
                </c:pt>
                <c:pt idx="264">
                  <c:v>0.51341865937648135</c:v>
                </c:pt>
                <c:pt idx="265">
                  <c:v>0.51407107599835955</c:v>
                </c:pt>
                <c:pt idx="266">
                  <c:v>0.51487361486877403</c:v>
                </c:pt>
                <c:pt idx="267">
                  <c:v>0.51383047148478078</c:v>
                </c:pt>
                <c:pt idx="268">
                  <c:v>0.51414033676549664</c:v>
                </c:pt>
                <c:pt idx="269">
                  <c:v>0.51459987027819931</c:v>
                </c:pt>
                <c:pt idx="270">
                  <c:v>0.51505005242606061</c:v>
                </c:pt>
                <c:pt idx="271">
                  <c:v>0.51527987736386394</c:v>
                </c:pt>
                <c:pt idx="272">
                  <c:v>0.51588139270218303</c:v>
                </c:pt>
                <c:pt idx="273">
                  <c:v>0.51647866220042316</c:v>
                </c:pt>
                <c:pt idx="274">
                  <c:v>0.51709564745962711</c:v>
                </c:pt>
                <c:pt idx="275">
                  <c:v>0.51748348956332657</c:v>
                </c:pt>
                <c:pt idx="276">
                  <c:v>0.5178936179195206</c:v>
                </c:pt>
                <c:pt idx="277">
                  <c:v>0.51843427154223609</c:v>
                </c:pt>
                <c:pt idx="278">
                  <c:v>0.51897818501660853</c:v>
                </c:pt>
                <c:pt idx="279">
                  <c:v>0.5194558113906721</c:v>
                </c:pt>
                <c:pt idx="280">
                  <c:v>0.51996472972493579</c:v>
                </c:pt>
                <c:pt idx="281">
                  <c:v>0.52054266111718217</c:v>
                </c:pt>
                <c:pt idx="282">
                  <c:v>0.52108109091847787</c:v>
                </c:pt>
                <c:pt idx="283">
                  <c:v>0.521665029138068</c:v>
                </c:pt>
                <c:pt idx="284">
                  <c:v>0.52185919898320809</c:v>
                </c:pt>
                <c:pt idx="285">
                  <c:v>0.52199331900610679</c:v>
                </c:pt>
                <c:pt idx="286">
                  <c:v>0.52110048153203836</c:v>
                </c:pt>
                <c:pt idx="287">
                  <c:v>0.52123611971668593</c:v>
                </c:pt>
                <c:pt idx="288">
                  <c:v>0.52146708790779461</c:v>
                </c:pt>
                <c:pt idx="289">
                  <c:v>0.52175243856759623</c:v>
                </c:pt>
                <c:pt idx="290">
                  <c:v>0.52208390791265846</c:v>
                </c:pt>
                <c:pt idx="291">
                  <c:v>0.5224179776614345</c:v>
                </c:pt>
                <c:pt idx="292">
                  <c:v>0.52274493316437565</c:v>
                </c:pt>
                <c:pt idx="293">
                  <c:v>0.52256924959527273</c:v>
                </c:pt>
                <c:pt idx="294">
                  <c:v>0.52279566899072294</c:v>
                </c:pt>
                <c:pt idx="295">
                  <c:v>0.52080488984595941</c:v>
                </c:pt>
                <c:pt idx="296">
                  <c:v>0.52076711466585501</c:v>
                </c:pt>
                <c:pt idx="297">
                  <c:v>0.52092771232760837</c:v>
                </c:pt>
                <c:pt idx="298">
                  <c:v>0.52108774711053985</c:v>
                </c:pt>
                <c:pt idx="299">
                  <c:v>0.52120828451831036</c:v>
                </c:pt>
                <c:pt idx="300">
                  <c:v>0.52132487294542296</c:v>
                </c:pt>
                <c:pt idx="301">
                  <c:v>0.52124478410748476</c:v>
                </c:pt>
                <c:pt idx="302">
                  <c:v>0.52133970990104372</c:v>
                </c:pt>
                <c:pt idx="303">
                  <c:v>0.5212550913077687</c:v>
                </c:pt>
                <c:pt idx="304">
                  <c:v>0.52132517009248147</c:v>
                </c:pt>
                <c:pt idx="305">
                  <c:v>0.52138787014193455</c:v>
                </c:pt>
                <c:pt idx="306">
                  <c:v>0.52134979317863239</c:v>
                </c:pt>
                <c:pt idx="307">
                  <c:v>0.52141132262673573</c:v>
                </c:pt>
                <c:pt idx="308">
                  <c:v>0.52021582103357589</c:v>
                </c:pt>
                <c:pt idx="309">
                  <c:v>0.52025345427780745</c:v>
                </c:pt>
                <c:pt idx="310">
                  <c:v>0.52029192719529949</c:v>
                </c:pt>
                <c:pt idx="311">
                  <c:v>0.5203309810094543</c:v>
                </c:pt>
                <c:pt idx="312">
                  <c:v>0.52034893718033737</c:v>
                </c:pt>
                <c:pt idx="313">
                  <c:v>0.52034091650749414</c:v>
                </c:pt>
                <c:pt idx="314">
                  <c:v>0.52008852006594064</c:v>
                </c:pt>
                <c:pt idx="315">
                  <c:v>0.52005517741196405</c:v>
                </c:pt>
                <c:pt idx="316">
                  <c:v>0.52007836290240217</c:v>
                </c:pt>
                <c:pt idx="317">
                  <c:v>0.52010402581458481</c:v>
                </c:pt>
                <c:pt idx="318">
                  <c:v>0.52012837291668834</c:v>
                </c:pt>
                <c:pt idx="319">
                  <c:v>0.52014973238895323</c:v>
                </c:pt>
                <c:pt idx="320">
                  <c:v>0.52016818446458402</c:v>
                </c:pt>
                <c:pt idx="321">
                  <c:v>0.52018321977383197</c:v>
                </c:pt>
                <c:pt idx="322">
                  <c:v>0.52017869809647643</c:v>
                </c:pt>
                <c:pt idx="323">
                  <c:v>0.52017370007883579</c:v>
                </c:pt>
                <c:pt idx="324">
                  <c:v>0.5192804617507496</c:v>
                </c:pt>
                <c:pt idx="325">
                  <c:v>0.51928837427981844</c:v>
                </c:pt>
                <c:pt idx="326">
                  <c:v>0.51929671728329196</c:v>
                </c:pt>
                <c:pt idx="327">
                  <c:v>0.51930629575488052</c:v>
                </c:pt>
                <c:pt idx="328">
                  <c:v>0.51931599191879441</c:v>
                </c:pt>
                <c:pt idx="329">
                  <c:v>0.51932488023712198</c:v>
                </c:pt>
                <c:pt idx="330">
                  <c:v>0.51933362275575901</c:v>
                </c:pt>
                <c:pt idx="331">
                  <c:v>0.51934117135542079</c:v>
                </c:pt>
                <c:pt idx="332">
                  <c:v>0.5193473794131116</c:v>
                </c:pt>
                <c:pt idx="333">
                  <c:v>0.51935182107631639</c:v>
                </c:pt>
                <c:pt idx="334">
                  <c:v>0.51935552931029805</c:v>
                </c:pt>
                <c:pt idx="335">
                  <c:v>0.5193591753017297</c:v>
                </c:pt>
                <c:pt idx="336">
                  <c:v>0.51936253517490405</c:v>
                </c:pt>
                <c:pt idx="337">
                  <c:v>0.51936530259319946</c:v>
                </c:pt>
                <c:pt idx="338">
                  <c:v>0.5193679472210172</c:v>
                </c:pt>
                <c:pt idx="339">
                  <c:v>0.51908160581446849</c:v>
                </c:pt>
                <c:pt idx="340">
                  <c:v>0.5190832560562928</c:v>
                </c:pt>
                <c:pt idx="341">
                  <c:v>0.51908490085017933</c:v>
                </c:pt>
                <c:pt idx="342">
                  <c:v>0.51908648658446133</c:v>
                </c:pt>
                <c:pt idx="343">
                  <c:v>0.51908818972279813</c:v>
                </c:pt>
                <c:pt idx="344">
                  <c:v>0.51908960865322362</c:v>
                </c:pt>
                <c:pt idx="345">
                  <c:v>0.51909098121540653</c:v>
                </c:pt>
                <c:pt idx="346">
                  <c:v>0.51909220433553727</c:v>
                </c:pt>
                <c:pt idx="347">
                  <c:v>0.51909337076874995</c:v>
                </c:pt>
                <c:pt idx="348">
                  <c:v>0.51909441160775893</c:v>
                </c:pt>
                <c:pt idx="349">
                  <c:v>0.51909532991554697</c:v>
                </c:pt>
                <c:pt idx="350">
                  <c:v>0.51909594801123571</c:v>
                </c:pt>
                <c:pt idx="351">
                  <c:v>0.5190803984865191</c:v>
                </c:pt>
                <c:pt idx="352">
                  <c:v>0.51811606998029969</c:v>
                </c:pt>
                <c:pt idx="353">
                  <c:v>0.517978928009456</c:v>
                </c:pt>
                <c:pt idx="354">
                  <c:v>0.51797924564618492</c:v>
                </c:pt>
                <c:pt idx="355">
                  <c:v>0.51797950221783784</c:v>
                </c:pt>
                <c:pt idx="356">
                  <c:v>0.51797976686164127</c:v>
                </c:pt>
                <c:pt idx="357">
                  <c:v>0.51798001308804165</c:v>
                </c:pt>
                <c:pt idx="358">
                  <c:v>0.51798028119483974</c:v>
                </c:pt>
                <c:pt idx="359">
                  <c:v>0.51798054442931951</c:v>
                </c:pt>
                <c:pt idx="360">
                  <c:v>0.51798081354240555</c:v>
                </c:pt>
                <c:pt idx="361">
                  <c:v>0.51798104218261465</c:v>
                </c:pt>
                <c:pt idx="362">
                  <c:v>0.51798125581082177</c:v>
                </c:pt>
                <c:pt idx="363">
                  <c:v>0.51798146508258225</c:v>
                </c:pt>
                <c:pt idx="364">
                  <c:v>0.51798168638267517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3C-4DDA-B7FB-B79F17FB2C07}"/>
            </c:ext>
          </c:extLst>
        </c:ser>
        <c:ser>
          <c:idx val="3"/>
          <c:order val="3"/>
          <c:tx>
            <c:strRef>
              <c:f>'Pablo_betteraves_2015-2016'!$J$1</c:f>
              <c:strCache>
                <c:ptCount val="1"/>
                <c:pt idx="0">
                  <c:v>theta du jour (très approx)</c:v>
                </c:pt>
              </c:strCache>
            </c:strRef>
          </c:tx>
          <c:marker>
            <c:symbol val="none"/>
          </c:marker>
          <c:cat>
            <c:numRef>
              <c:f>'Pablo_betteraves_2015-2016'!$A$2:$A$366</c:f>
              <c:numCache>
                <c:formatCode>m/d/yyyy</c:formatCode>
                <c:ptCount val="365"/>
                <c:pt idx="0">
                  <c:v>42278</c:v>
                </c:pt>
                <c:pt idx="1">
                  <c:v>42279</c:v>
                </c:pt>
                <c:pt idx="2">
                  <c:v>42280</c:v>
                </c:pt>
                <c:pt idx="3">
                  <c:v>42281</c:v>
                </c:pt>
                <c:pt idx="4">
                  <c:v>42282</c:v>
                </c:pt>
                <c:pt idx="5">
                  <c:v>42283</c:v>
                </c:pt>
                <c:pt idx="6">
                  <c:v>42284</c:v>
                </c:pt>
                <c:pt idx="7">
                  <c:v>42285</c:v>
                </c:pt>
                <c:pt idx="8">
                  <c:v>42286</c:v>
                </c:pt>
                <c:pt idx="9">
                  <c:v>42287</c:v>
                </c:pt>
                <c:pt idx="10">
                  <c:v>42288</c:v>
                </c:pt>
                <c:pt idx="11">
                  <c:v>42289</c:v>
                </c:pt>
                <c:pt idx="12">
                  <c:v>42290</c:v>
                </c:pt>
                <c:pt idx="13">
                  <c:v>42291</c:v>
                </c:pt>
                <c:pt idx="14">
                  <c:v>42292</c:v>
                </c:pt>
                <c:pt idx="15">
                  <c:v>42293</c:v>
                </c:pt>
                <c:pt idx="16">
                  <c:v>42294</c:v>
                </c:pt>
                <c:pt idx="17">
                  <c:v>42295</c:v>
                </c:pt>
                <c:pt idx="18">
                  <c:v>42296</c:v>
                </c:pt>
                <c:pt idx="19">
                  <c:v>42297</c:v>
                </c:pt>
                <c:pt idx="20">
                  <c:v>42298</c:v>
                </c:pt>
                <c:pt idx="21">
                  <c:v>42299</c:v>
                </c:pt>
                <c:pt idx="22">
                  <c:v>42300</c:v>
                </c:pt>
                <c:pt idx="23">
                  <c:v>42301</c:v>
                </c:pt>
                <c:pt idx="24">
                  <c:v>42302</c:v>
                </c:pt>
                <c:pt idx="25">
                  <c:v>42303</c:v>
                </c:pt>
                <c:pt idx="26">
                  <c:v>42304</c:v>
                </c:pt>
                <c:pt idx="27">
                  <c:v>42305</c:v>
                </c:pt>
                <c:pt idx="28">
                  <c:v>42306</c:v>
                </c:pt>
                <c:pt idx="29">
                  <c:v>42307</c:v>
                </c:pt>
                <c:pt idx="30">
                  <c:v>42308</c:v>
                </c:pt>
                <c:pt idx="31">
                  <c:v>42309</c:v>
                </c:pt>
                <c:pt idx="32">
                  <c:v>42310</c:v>
                </c:pt>
                <c:pt idx="33">
                  <c:v>42311</c:v>
                </c:pt>
                <c:pt idx="34">
                  <c:v>42312</c:v>
                </c:pt>
                <c:pt idx="35">
                  <c:v>42313</c:v>
                </c:pt>
                <c:pt idx="36">
                  <c:v>42314</c:v>
                </c:pt>
                <c:pt idx="37">
                  <c:v>42315</c:v>
                </c:pt>
                <c:pt idx="38">
                  <c:v>42316</c:v>
                </c:pt>
                <c:pt idx="39">
                  <c:v>42317</c:v>
                </c:pt>
                <c:pt idx="40">
                  <c:v>42318</c:v>
                </c:pt>
                <c:pt idx="41">
                  <c:v>42319</c:v>
                </c:pt>
                <c:pt idx="42">
                  <c:v>42320</c:v>
                </c:pt>
                <c:pt idx="43">
                  <c:v>42321</c:v>
                </c:pt>
                <c:pt idx="44">
                  <c:v>42322</c:v>
                </c:pt>
                <c:pt idx="45">
                  <c:v>42323</c:v>
                </c:pt>
                <c:pt idx="46">
                  <c:v>42324</c:v>
                </c:pt>
                <c:pt idx="47">
                  <c:v>42325</c:v>
                </c:pt>
                <c:pt idx="48">
                  <c:v>42326</c:v>
                </c:pt>
                <c:pt idx="49">
                  <c:v>42327</c:v>
                </c:pt>
                <c:pt idx="50">
                  <c:v>42328</c:v>
                </c:pt>
                <c:pt idx="51">
                  <c:v>42329</c:v>
                </c:pt>
                <c:pt idx="52">
                  <c:v>42330</c:v>
                </c:pt>
                <c:pt idx="53">
                  <c:v>42331</c:v>
                </c:pt>
                <c:pt idx="54">
                  <c:v>42332</c:v>
                </c:pt>
                <c:pt idx="55">
                  <c:v>42333</c:v>
                </c:pt>
                <c:pt idx="56">
                  <c:v>42334</c:v>
                </c:pt>
                <c:pt idx="57">
                  <c:v>42335</c:v>
                </c:pt>
                <c:pt idx="58">
                  <c:v>42336</c:v>
                </c:pt>
                <c:pt idx="59">
                  <c:v>42337</c:v>
                </c:pt>
                <c:pt idx="60">
                  <c:v>42338</c:v>
                </c:pt>
                <c:pt idx="61">
                  <c:v>42339</c:v>
                </c:pt>
                <c:pt idx="62">
                  <c:v>42340</c:v>
                </c:pt>
                <c:pt idx="63">
                  <c:v>42341</c:v>
                </c:pt>
                <c:pt idx="64">
                  <c:v>42342</c:v>
                </c:pt>
                <c:pt idx="65">
                  <c:v>42343</c:v>
                </c:pt>
                <c:pt idx="66">
                  <c:v>42344</c:v>
                </c:pt>
                <c:pt idx="67">
                  <c:v>42345</c:v>
                </c:pt>
                <c:pt idx="68">
                  <c:v>42346</c:v>
                </c:pt>
                <c:pt idx="69">
                  <c:v>42347</c:v>
                </c:pt>
                <c:pt idx="70">
                  <c:v>42348</c:v>
                </c:pt>
                <c:pt idx="71">
                  <c:v>42349</c:v>
                </c:pt>
                <c:pt idx="72">
                  <c:v>42350</c:v>
                </c:pt>
                <c:pt idx="73">
                  <c:v>42351</c:v>
                </c:pt>
                <c:pt idx="74">
                  <c:v>42352</c:v>
                </c:pt>
                <c:pt idx="75">
                  <c:v>42353</c:v>
                </c:pt>
                <c:pt idx="76">
                  <c:v>42354</c:v>
                </c:pt>
                <c:pt idx="77">
                  <c:v>42355</c:v>
                </c:pt>
                <c:pt idx="78">
                  <c:v>42356</c:v>
                </c:pt>
                <c:pt idx="79">
                  <c:v>42357</c:v>
                </c:pt>
                <c:pt idx="80">
                  <c:v>42358</c:v>
                </c:pt>
                <c:pt idx="81">
                  <c:v>42359</c:v>
                </c:pt>
                <c:pt idx="82">
                  <c:v>42360</c:v>
                </c:pt>
                <c:pt idx="83">
                  <c:v>42361</c:v>
                </c:pt>
                <c:pt idx="84">
                  <c:v>42362</c:v>
                </c:pt>
                <c:pt idx="85">
                  <c:v>42363</c:v>
                </c:pt>
                <c:pt idx="86">
                  <c:v>42364</c:v>
                </c:pt>
                <c:pt idx="87">
                  <c:v>42365</c:v>
                </c:pt>
                <c:pt idx="88">
                  <c:v>42366</c:v>
                </c:pt>
                <c:pt idx="89">
                  <c:v>42367</c:v>
                </c:pt>
                <c:pt idx="90">
                  <c:v>42368</c:v>
                </c:pt>
                <c:pt idx="91">
                  <c:v>42369</c:v>
                </c:pt>
                <c:pt idx="92">
                  <c:v>42370</c:v>
                </c:pt>
                <c:pt idx="93">
                  <c:v>42371</c:v>
                </c:pt>
                <c:pt idx="94">
                  <c:v>42372</c:v>
                </c:pt>
                <c:pt idx="95">
                  <c:v>42373</c:v>
                </c:pt>
                <c:pt idx="96">
                  <c:v>42374</c:v>
                </c:pt>
                <c:pt idx="97">
                  <c:v>42375</c:v>
                </c:pt>
                <c:pt idx="98">
                  <c:v>42376</c:v>
                </c:pt>
                <c:pt idx="99">
                  <c:v>42377</c:v>
                </c:pt>
                <c:pt idx="100">
                  <c:v>42378</c:v>
                </c:pt>
                <c:pt idx="101">
                  <c:v>42379</c:v>
                </c:pt>
                <c:pt idx="102">
                  <c:v>42380</c:v>
                </c:pt>
                <c:pt idx="103">
                  <c:v>42381</c:v>
                </c:pt>
                <c:pt idx="104">
                  <c:v>42382</c:v>
                </c:pt>
                <c:pt idx="105">
                  <c:v>42383</c:v>
                </c:pt>
                <c:pt idx="106">
                  <c:v>42384</c:v>
                </c:pt>
                <c:pt idx="107">
                  <c:v>42385</c:v>
                </c:pt>
                <c:pt idx="108">
                  <c:v>42386</c:v>
                </c:pt>
                <c:pt idx="109">
                  <c:v>42387</c:v>
                </c:pt>
                <c:pt idx="110">
                  <c:v>42388</c:v>
                </c:pt>
                <c:pt idx="111">
                  <c:v>42389</c:v>
                </c:pt>
                <c:pt idx="112">
                  <c:v>42390</c:v>
                </c:pt>
                <c:pt idx="113">
                  <c:v>42391</c:v>
                </c:pt>
                <c:pt idx="114">
                  <c:v>42392</c:v>
                </c:pt>
                <c:pt idx="115">
                  <c:v>42393</c:v>
                </c:pt>
                <c:pt idx="116">
                  <c:v>42394</c:v>
                </c:pt>
                <c:pt idx="117">
                  <c:v>42395</c:v>
                </c:pt>
                <c:pt idx="118">
                  <c:v>42396</c:v>
                </c:pt>
                <c:pt idx="119">
                  <c:v>42397</c:v>
                </c:pt>
                <c:pt idx="120">
                  <c:v>42398</c:v>
                </c:pt>
                <c:pt idx="121">
                  <c:v>42399</c:v>
                </c:pt>
                <c:pt idx="122">
                  <c:v>42400</c:v>
                </c:pt>
                <c:pt idx="123">
                  <c:v>42401</c:v>
                </c:pt>
                <c:pt idx="124">
                  <c:v>42402</c:v>
                </c:pt>
                <c:pt idx="125">
                  <c:v>42403</c:v>
                </c:pt>
                <c:pt idx="126">
                  <c:v>42404</c:v>
                </c:pt>
                <c:pt idx="127">
                  <c:v>42405</c:v>
                </c:pt>
                <c:pt idx="128">
                  <c:v>42406</c:v>
                </c:pt>
                <c:pt idx="129">
                  <c:v>42407</c:v>
                </c:pt>
                <c:pt idx="130">
                  <c:v>42408</c:v>
                </c:pt>
                <c:pt idx="131">
                  <c:v>42409</c:v>
                </c:pt>
                <c:pt idx="132">
                  <c:v>42410</c:v>
                </c:pt>
                <c:pt idx="133">
                  <c:v>42411</c:v>
                </c:pt>
                <c:pt idx="134">
                  <c:v>42412</c:v>
                </c:pt>
                <c:pt idx="135">
                  <c:v>42413</c:v>
                </c:pt>
                <c:pt idx="136">
                  <c:v>42414</c:v>
                </c:pt>
                <c:pt idx="137">
                  <c:v>42415</c:v>
                </c:pt>
                <c:pt idx="138">
                  <c:v>42416</c:v>
                </c:pt>
                <c:pt idx="139">
                  <c:v>42417</c:v>
                </c:pt>
                <c:pt idx="140">
                  <c:v>42418</c:v>
                </c:pt>
                <c:pt idx="141">
                  <c:v>42419</c:v>
                </c:pt>
                <c:pt idx="142">
                  <c:v>42420</c:v>
                </c:pt>
                <c:pt idx="143">
                  <c:v>42421</c:v>
                </c:pt>
                <c:pt idx="144">
                  <c:v>42422</c:v>
                </c:pt>
                <c:pt idx="145">
                  <c:v>42423</c:v>
                </c:pt>
                <c:pt idx="146">
                  <c:v>42424</c:v>
                </c:pt>
                <c:pt idx="147">
                  <c:v>42425</c:v>
                </c:pt>
                <c:pt idx="148">
                  <c:v>42426</c:v>
                </c:pt>
                <c:pt idx="149">
                  <c:v>42427</c:v>
                </c:pt>
                <c:pt idx="150">
                  <c:v>42428</c:v>
                </c:pt>
                <c:pt idx="151">
                  <c:v>42429</c:v>
                </c:pt>
                <c:pt idx="152">
                  <c:v>42430</c:v>
                </c:pt>
                <c:pt idx="153">
                  <c:v>42431</c:v>
                </c:pt>
                <c:pt idx="154">
                  <c:v>42432</c:v>
                </c:pt>
                <c:pt idx="155">
                  <c:v>42433</c:v>
                </c:pt>
                <c:pt idx="156">
                  <c:v>42434</c:v>
                </c:pt>
                <c:pt idx="157">
                  <c:v>42435</c:v>
                </c:pt>
                <c:pt idx="158">
                  <c:v>42436</c:v>
                </c:pt>
                <c:pt idx="159">
                  <c:v>42437</c:v>
                </c:pt>
                <c:pt idx="160">
                  <c:v>42438</c:v>
                </c:pt>
                <c:pt idx="161">
                  <c:v>42439</c:v>
                </c:pt>
                <c:pt idx="162">
                  <c:v>42440</c:v>
                </c:pt>
                <c:pt idx="163">
                  <c:v>42441</c:v>
                </c:pt>
                <c:pt idx="164">
                  <c:v>42442</c:v>
                </c:pt>
                <c:pt idx="165">
                  <c:v>42443</c:v>
                </c:pt>
                <c:pt idx="166">
                  <c:v>42444</c:v>
                </c:pt>
                <c:pt idx="167">
                  <c:v>42445</c:v>
                </c:pt>
                <c:pt idx="168">
                  <c:v>42446</c:v>
                </c:pt>
                <c:pt idx="169">
                  <c:v>42447</c:v>
                </c:pt>
                <c:pt idx="170">
                  <c:v>42448</c:v>
                </c:pt>
                <c:pt idx="171">
                  <c:v>42449</c:v>
                </c:pt>
                <c:pt idx="172">
                  <c:v>42450</c:v>
                </c:pt>
                <c:pt idx="173">
                  <c:v>42451</c:v>
                </c:pt>
                <c:pt idx="174">
                  <c:v>42452</c:v>
                </c:pt>
                <c:pt idx="175">
                  <c:v>42453</c:v>
                </c:pt>
                <c:pt idx="176">
                  <c:v>42454</c:v>
                </c:pt>
                <c:pt idx="177">
                  <c:v>42455</c:v>
                </c:pt>
                <c:pt idx="178">
                  <c:v>42456</c:v>
                </c:pt>
                <c:pt idx="179">
                  <c:v>42457</c:v>
                </c:pt>
                <c:pt idx="180">
                  <c:v>42458</c:v>
                </c:pt>
                <c:pt idx="181">
                  <c:v>42459</c:v>
                </c:pt>
                <c:pt idx="182">
                  <c:v>42460</c:v>
                </c:pt>
                <c:pt idx="183">
                  <c:v>42461</c:v>
                </c:pt>
                <c:pt idx="184">
                  <c:v>42462</c:v>
                </c:pt>
                <c:pt idx="185">
                  <c:v>42463</c:v>
                </c:pt>
                <c:pt idx="186">
                  <c:v>42464</c:v>
                </c:pt>
                <c:pt idx="187">
                  <c:v>42465</c:v>
                </c:pt>
                <c:pt idx="188">
                  <c:v>42466</c:v>
                </c:pt>
                <c:pt idx="189">
                  <c:v>42467</c:v>
                </c:pt>
                <c:pt idx="190">
                  <c:v>42468</c:v>
                </c:pt>
                <c:pt idx="191">
                  <c:v>42469</c:v>
                </c:pt>
                <c:pt idx="192">
                  <c:v>42470</c:v>
                </c:pt>
                <c:pt idx="193">
                  <c:v>42471</c:v>
                </c:pt>
                <c:pt idx="194">
                  <c:v>42472</c:v>
                </c:pt>
                <c:pt idx="195">
                  <c:v>42473</c:v>
                </c:pt>
                <c:pt idx="196">
                  <c:v>42474</c:v>
                </c:pt>
                <c:pt idx="197">
                  <c:v>42475</c:v>
                </c:pt>
                <c:pt idx="198">
                  <c:v>42476</c:v>
                </c:pt>
                <c:pt idx="199">
                  <c:v>42477</c:v>
                </c:pt>
                <c:pt idx="200">
                  <c:v>42478</c:v>
                </c:pt>
                <c:pt idx="201">
                  <c:v>42479</c:v>
                </c:pt>
                <c:pt idx="202">
                  <c:v>42480</c:v>
                </c:pt>
                <c:pt idx="203">
                  <c:v>42481</c:v>
                </c:pt>
                <c:pt idx="204">
                  <c:v>42482</c:v>
                </c:pt>
                <c:pt idx="205">
                  <c:v>42483</c:v>
                </c:pt>
                <c:pt idx="206">
                  <c:v>42484</c:v>
                </c:pt>
                <c:pt idx="207">
                  <c:v>42485</c:v>
                </c:pt>
                <c:pt idx="208">
                  <c:v>42486</c:v>
                </c:pt>
                <c:pt idx="209">
                  <c:v>42487</c:v>
                </c:pt>
                <c:pt idx="210">
                  <c:v>42488</c:v>
                </c:pt>
                <c:pt idx="211">
                  <c:v>42489</c:v>
                </c:pt>
                <c:pt idx="212">
                  <c:v>42490</c:v>
                </c:pt>
                <c:pt idx="213">
                  <c:v>42491</c:v>
                </c:pt>
                <c:pt idx="214">
                  <c:v>42492</c:v>
                </c:pt>
                <c:pt idx="215">
                  <c:v>42493</c:v>
                </c:pt>
                <c:pt idx="216">
                  <c:v>42494</c:v>
                </c:pt>
                <c:pt idx="217">
                  <c:v>42495</c:v>
                </c:pt>
                <c:pt idx="218">
                  <c:v>42496</c:v>
                </c:pt>
                <c:pt idx="219">
                  <c:v>42497</c:v>
                </c:pt>
                <c:pt idx="220">
                  <c:v>42498</c:v>
                </c:pt>
                <c:pt idx="221">
                  <c:v>42499</c:v>
                </c:pt>
                <c:pt idx="222">
                  <c:v>42500</c:v>
                </c:pt>
                <c:pt idx="223">
                  <c:v>42501</c:v>
                </c:pt>
                <c:pt idx="224">
                  <c:v>42502</c:v>
                </c:pt>
                <c:pt idx="225">
                  <c:v>42503</c:v>
                </c:pt>
                <c:pt idx="226">
                  <c:v>42504</c:v>
                </c:pt>
                <c:pt idx="227">
                  <c:v>42505</c:v>
                </c:pt>
                <c:pt idx="228">
                  <c:v>42506</c:v>
                </c:pt>
                <c:pt idx="229">
                  <c:v>42507</c:v>
                </c:pt>
                <c:pt idx="230">
                  <c:v>42508</c:v>
                </c:pt>
                <c:pt idx="231">
                  <c:v>42509</c:v>
                </c:pt>
                <c:pt idx="232">
                  <c:v>42510</c:v>
                </c:pt>
                <c:pt idx="233">
                  <c:v>42511</c:v>
                </c:pt>
                <c:pt idx="234">
                  <c:v>42512</c:v>
                </c:pt>
                <c:pt idx="235">
                  <c:v>42513</c:v>
                </c:pt>
                <c:pt idx="236">
                  <c:v>42514</c:v>
                </c:pt>
                <c:pt idx="237">
                  <c:v>42515</c:v>
                </c:pt>
                <c:pt idx="238">
                  <c:v>42516</c:v>
                </c:pt>
                <c:pt idx="239">
                  <c:v>42517</c:v>
                </c:pt>
                <c:pt idx="240">
                  <c:v>42518</c:v>
                </c:pt>
                <c:pt idx="241">
                  <c:v>42519</c:v>
                </c:pt>
                <c:pt idx="242">
                  <c:v>42520</c:v>
                </c:pt>
                <c:pt idx="243">
                  <c:v>42521</c:v>
                </c:pt>
                <c:pt idx="244">
                  <c:v>42522</c:v>
                </c:pt>
                <c:pt idx="245">
                  <c:v>42523</c:v>
                </c:pt>
                <c:pt idx="246">
                  <c:v>42524</c:v>
                </c:pt>
                <c:pt idx="247">
                  <c:v>42525</c:v>
                </c:pt>
                <c:pt idx="248">
                  <c:v>42526</c:v>
                </c:pt>
                <c:pt idx="249">
                  <c:v>42527</c:v>
                </c:pt>
                <c:pt idx="250">
                  <c:v>42528</c:v>
                </c:pt>
                <c:pt idx="251">
                  <c:v>42529</c:v>
                </c:pt>
                <c:pt idx="252">
                  <c:v>42530</c:v>
                </c:pt>
                <c:pt idx="253">
                  <c:v>42531</c:v>
                </c:pt>
                <c:pt idx="254">
                  <c:v>42532</c:v>
                </c:pt>
                <c:pt idx="255">
                  <c:v>42533</c:v>
                </c:pt>
                <c:pt idx="256">
                  <c:v>42534</c:v>
                </c:pt>
                <c:pt idx="257">
                  <c:v>42535</c:v>
                </c:pt>
                <c:pt idx="258">
                  <c:v>42536</c:v>
                </c:pt>
                <c:pt idx="259">
                  <c:v>42537</c:v>
                </c:pt>
                <c:pt idx="260">
                  <c:v>42538</c:v>
                </c:pt>
                <c:pt idx="261">
                  <c:v>42539</c:v>
                </c:pt>
                <c:pt idx="262">
                  <c:v>42540</c:v>
                </c:pt>
                <c:pt idx="263">
                  <c:v>42541</c:v>
                </c:pt>
                <c:pt idx="264">
                  <c:v>42542</c:v>
                </c:pt>
                <c:pt idx="265">
                  <c:v>42543</c:v>
                </c:pt>
                <c:pt idx="266">
                  <c:v>42544</c:v>
                </c:pt>
                <c:pt idx="267">
                  <c:v>42545</c:v>
                </c:pt>
                <c:pt idx="268">
                  <c:v>42546</c:v>
                </c:pt>
                <c:pt idx="269">
                  <c:v>42547</c:v>
                </c:pt>
                <c:pt idx="270">
                  <c:v>42548</c:v>
                </c:pt>
                <c:pt idx="271">
                  <c:v>42549</c:v>
                </c:pt>
                <c:pt idx="272">
                  <c:v>42550</c:v>
                </c:pt>
                <c:pt idx="273">
                  <c:v>42551</c:v>
                </c:pt>
                <c:pt idx="274">
                  <c:v>42552</c:v>
                </c:pt>
                <c:pt idx="275">
                  <c:v>42553</c:v>
                </c:pt>
                <c:pt idx="276">
                  <c:v>42554</c:v>
                </c:pt>
                <c:pt idx="277">
                  <c:v>42555</c:v>
                </c:pt>
                <c:pt idx="278">
                  <c:v>42556</c:v>
                </c:pt>
                <c:pt idx="279">
                  <c:v>42557</c:v>
                </c:pt>
                <c:pt idx="280">
                  <c:v>42558</c:v>
                </c:pt>
                <c:pt idx="281">
                  <c:v>42559</c:v>
                </c:pt>
                <c:pt idx="282">
                  <c:v>42560</c:v>
                </c:pt>
                <c:pt idx="283">
                  <c:v>42561</c:v>
                </c:pt>
                <c:pt idx="284">
                  <c:v>42562</c:v>
                </c:pt>
                <c:pt idx="285">
                  <c:v>42563</c:v>
                </c:pt>
                <c:pt idx="286">
                  <c:v>42564</c:v>
                </c:pt>
                <c:pt idx="287">
                  <c:v>42565</c:v>
                </c:pt>
                <c:pt idx="288">
                  <c:v>42566</c:v>
                </c:pt>
                <c:pt idx="289">
                  <c:v>42567</c:v>
                </c:pt>
                <c:pt idx="290">
                  <c:v>42568</c:v>
                </c:pt>
                <c:pt idx="291">
                  <c:v>42569</c:v>
                </c:pt>
                <c:pt idx="292">
                  <c:v>42570</c:v>
                </c:pt>
                <c:pt idx="293">
                  <c:v>42571</c:v>
                </c:pt>
                <c:pt idx="294">
                  <c:v>42572</c:v>
                </c:pt>
                <c:pt idx="295">
                  <c:v>42573</c:v>
                </c:pt>
                <c:pt idx="296">
                  <c:v>42574</c:v>
                </c:pt>
                <c:pt idx="297">
                  <c:v>42575</c:v>
                </c:pt>
                <c:pt idx="298">
                  <c:v>42576</c:v>
                </c:pt>
                <c:pt idx="299">
                  <c:v>42577</c:v>
                </c:pt>
                <c:pt idx="300">
                  <c:v>42578</c:v>
                </c:pt>
                <c:pt idx="301">
                  <c:v>42579</c:v>
                </c:pt>
                <c:pt idx="302">
                  <c:v>42580</c:v>
                </c:pt>
                <c:pt idx="303">
                  <c:v>42581</c:v>
                </c:pt>
                <c:pt idx="304">
                  <c:v>42582</c:v>
                </c:pt>
                <c:pt idx="305">
                  <c:v>42583</c:v>
                </c:pt>
                <c:pt idx="306">
                  <c:v>42584</c:v>
                </c:pt>
                <c:pt idx="307">
                  <c:v>42585</c:v>
                </c:pt>
                <c:pt idx="308">
                  <c:v>42586</c:v>
                </c:pt>
                <c:pt idx="309">
                  <c:v>42587</c:v>
                </c:pt>
                <c:pt idx="310">
                  <c:v>42588</c:v>
                </c:pt>
                <c:pt idx="311">
                  <c:v>42589</c:v>
                </c:pt>
                <c:pt idx="312">
                  <c:v>42590</c:v>
                </c:pt>
                <c:pt idx="313">
                  <c:v>42591</c:v>
                </c:pt>
                <c:pt idx="314">
                  <c:v>42592</c:v>
                </c:pt>
                <c:pt idx="315">
                  <c:v>42593</c:v>
                </c:pt>
                <c:pt idx="316">
                  <c:v>42594</c:v>
                </c:pt>
                <c:pt idx="317">
                  <c:v>42595</c:v>
                </c:pt>
                <c:pt idx="318">
                  <c:v>42596</c:v>
                </c:pt>
                <c:pt idx="319">
                  <c:v>42597</c:v>
                </c:pt>
                <c:pt idx="320">
                  <c:v>42598</c:v>
                </c:pt>
                <c:pt idx="321">
                  <c:v>42599</c:v>
                </c:pt>
                <c:pt idx="322">
                  <c:v>42600</c:v>
                </c:pt>
                <c:pt idx="323">
                  <c:v>42601</c:v>
                </c:pt>
                <c:pt idx="324">
                  <c:v>42602</c:v>
                </c:pt>
                <c:pt idx="325">
                  <c:v>42603</c:v>
                </c:pt>
                <c:pt idx="326">
                  <c:v>42604</c:v>
                </c:pt>
                <c:pt idx="327">
                  <c:v>42605</c:v>
                </c:pt>
                <c:pt idx="328">
                  <c:v>42606</c:v>
                </c:pt>
                <c:pt idx="329">
                  <c:v>42607</c:v>
                </c:pt>
                <c:pt idx="330">
                  <c:v>42608</c:v>
                </c:pt>
                <c:pt idx="331">
                  <c:v>42609</c:v>
                </c:pt>
                <c:pt idx="332">
                  <c:v>42610</c:v>
                </c:pt>
                <c:pt idx="333">
                  <c:v>42611</c:v>
                </c:pt>
                <c:pt idx="334">
                  <c:v>42612</c:v>
                </c:pt>
                <c:pt idx="335">
                  <c:v>42613</c:v>
                </c:pt>
                <c:pt idx="336">
                  <c:v>42614</c:v>
                </c:pt>
                <c:pt idx="337">
                  <c:v>42615</c:v>
                </c:pt>
                <c:pt idx="338">
                  <c:v>42616</c:v>
                </c:pt>
                <c:pt idx="339">
                  <c:v>42617</c:v>
                </c:pt>
                <c:pt idx="340">
                  <c:v>42618</c:v>
                </c:pt>
                <c:pt idx="341">
                  <c:v>42619</c:v>
                </c:pt>
                <c:pt idx="342">
                  <c:v>42620</c:v>
                </c:pt>
                <c:pt idx="343">
                  <c:v>42621</c:v>
                </c:pt>
                <c:pt idx="344">
                  <c:v>42622</c:v>
                </c:pt>
                <c:pt idx="345">
                  <c:v>42623</c:v>
                </c:pt>
                <c:pt idx="346">
                  <c:v>42624</c:v>
                </c:pt>
                <c:pt idx="347">
                  <c:v>42625</c:v>
                </c:pt>
                <c:pt idx="348">
                  <c:v>42626</c:v>
                </c:pt>
                <c:pt idx="349">
                  <c:v>42627</c:v>
                </c:pt>
                <c:pt idx="350">
                  <c:v>42628</c:v>
                </c:pt>
                <c:pt idx="351">
                  <c:v>42629</c:v>
                </c:pt>
                <c:pt idx="352">
                  <c:v>42630</c:v>
                </c:pt>
                <c:pt idx="353">
                  <c:v>42631</c:v>
                </c:pt>
                <c:pt idx="354">
                  <c:v>42632</c:v>
                </c:pt>
                <c:pt idx="355">
                  <c:v>42633</c:v>
                </c:pt>
                <c:pt idx="356">
                  <c:v>42634</c:v>
                </c:pt>
                <c:pt idx="357">
                  <c:v>42635</c:v>
                </c:pt>
                <c:pt idx="358">
                  <c:v>42636</c:v>
                </c:pt>
                <c:pt idx="359">
                  <c:v>42637</c:v>
                </c:pt>
                <c:pt idx="360">
                  <c:v>42638</c:v>
                </c:pt>
                <c:pt idx="361">
                  <c:v>42639</c:v>
                </c:pt>
                <c:pt idx="362">
                  <c:v>42640</c:v>
                </c:pt>
                <c:pt idx="363">
                  <c:v>42641</c:v>
                </c:pt>
                <c:pt idx="364">
                  <c:v>42642</c:v>
                </c:pt>
              </c:numCache>
            </c:numRef>
          </c:cat>
          <c:val>
            <c:numRef>
              <c:f>'Pablo_betteraves_2015-2016'!$J$2:$J$513</c:f>
              <c:numCache>
                <c:formatCode>0.00</c:formatCode>
                <c:ptCount val="512"/>
                <c:pt idx="0">
                  <c:v>0.1988098082326796</c:v>
                </c:pt>
                <c:pt idx="1">
                  <c:v>0.19499981180174561</c:v>
                </c:pt>
                <c:pt idx="2">
                  <c:v>0.23239569280209846</c:v>
                </c:pt>
                <c:pt idx="3">
                  <c:v>0.22887640846237553</c:v>
                </c:pt>
                <c:pt idx="4">
                  <c:v>0.24222336243248008</c:v>
                </c:pt>
                <c:pt idx="5">
                  <c:v>0.24329369899466677</c:v>
                </c:pt>
                <c:pt idx="6">
                  <c:v>0.23851411873417636</c:v>
                </c:pt>
                <c:pt idx="7">
                  <c:v>0.23387985864058772</c:v>
                </c:pt>
                <c:pt idx="8">
                  <c:v>0.22917988877250609</c:v>
                </c:pt>
                <c:pt idx="9">
                  <c:v>0.22509946310294934</c:v>
                </c:pt>
                <c:pt idx="10">
                  <c:v>0.2215936271873514</c:v>
                </c:pt>
                <c:pt idx="11">
                  <c:v>0.21883579254731642</c:v>
                </c:pt>
                <c:pt idx="12">
                  <c:v>0.21636715485646682</c:v>
                </c:pt>
                <c:pt idx="13">
                  <c:v>0.21455125529000071</c:v>
                </c:pt>
                <c:pt idx="14">
                  <c:v>0.21255830957237851</c:v>
                </c:pt>
                <c:pt idx="15">
                  <c:v>0.21053752422590896</c:v>
                </c:pt>
                <c:pt idx="16">
                  <c:v>0.20846310885703015</c:v>
                </c:pt>
                <c:pt idx="17">
                  <c:v>0.20609136421900495</c:v>
                </c:pt>
                <c:pt idx="18">
                  <c:v>0.20378905702343916</c:v>
                </c:pt>
                <c:pt idx="19">
                  <c:v>0.20120932889972173</c:v>
                </c:pt>
                <c:pt idx="20">
                  <c:v>0.19839546847626802</c:v>
                </c:pt>
                <c:pt idx="21">
                  <c:v>0.19794307434588379</c:v>
                </c:pt>
                <c:pt idx="22">
                  <c:v>0.19466930860163786</c:v>
                </c:pt>
                <c:pt idx="23">
                  <c:v>0.19131010396083811</c:v>
                </c:pt>
                <c:pt idx="24">
                  <c:v>0.18948412587915656</c:v>
                </c:pt>
                <c:pt idx="25">
                  <c:v>0.18887740877755102</c:v>
                </c:pt>
                <c:pt idx="26">
                  <c:v>0.18847405063504089</c:v>
                </c:pt>
                <c:pt idx="27">
                  <c:v>0.20001754891305631</c:v>
                </c:pt>
                <c:pt idx="28">
                  <c:v>0.19763273359377773</c:v>
                </c:pt>
                <c:pt idx="29">
                  <c:v>0.19574732027393957</c:v>
                </c:pt>
                <c:pt idx="30">
                  <c:v>0.19406011731505748</c:v>
                </c:pt>
                <c:pt idx="31">
                  <c:v>0.19547966302489586</c:v>
                </c:pt>
                <c:pt idx="32">
                  <c:v>0.19371160692492004</c:v>
                </c:pt>
                <c:pt idx="33">
                  <c:v>0.19221312352120232</c:v>
                </c:pt>
                <c:pt idx="34">
                  <c:v>0.19006003200617058</c:v>
                </c:pt>
                <c:pt idx="35">
                  <c:v>0.18709302585617735</c:v>
                </c:pt>
                <c:pt idx="36">
                  <c:v>0.18445002103725092</c:v>
                </c:pt>
                <c:pt idx="37">
                  <c:v>0.18035813491001804</c:v>
                </c:pt>
                <c:pt idx="38">
                  <c:v>0.17646447548831104</c:v>
                </c:pt>
                <c:pt idx="39">
                  <c:v>0.17275828059733186</c:v>
                </c:pt>
                <c:pt idx="40">
                  <c:v>0.16975649508000021</c:v>
                </c:pt>
                <c:pt idx="41">
                  <c:v>0.16741531923474792</c:v>
                </c:pt>
                <c:pt idx="42">
                  <c:v>0.16515164502288796</c:v>
                </c:pt>
                <c:pt idx="43">
                  <c:v>0.16495649331391385</c:v>
                </c:pt>
                <c:pt idx="44">
                  <c:v>0.16292034803015429</c:v>
                </c:pt>
                <c:pt idx="45">
                  <c:v>0.16036911229797632</c:v>
                </c:pt>
                <c:pt idx="46">
                  <c:v>0.15836774870989609</c:v>
                </c:pt>
                <c:pt idx="47">
                  <c:v>0.16592960185537534</c:v>
                </c:pt>
                <c:pt idx="48">
                  <c:v>0.16314906944254623</c:v>
                </c:pt>
                <c:pt idx="49">
                  <c:v>0.20068302294725296</c:v>
                </c:pt>
                <c:pt idx="50">
                  <c:v>0.31097225741309387</c:v>
                </c:pt>
                <c:pt idx="51">
                  <c:v>0.31749783456720848</c:v>
                </c:pt>
                <c:pt idx="52">
                  <c:v>0.31699974139698894</c:v>
                </c:pt>
                <c:pt idx="53">
                  <c:v>0.31552204010021645</c:v>
                </c:pt>
                <c:pt idx="54">
                  <c:v>0.32375090101364201</c:v>
                </c:pt>
                <c:pt idx="55">
                  <c:v>0.32531718039366875</c:v>
                </c:pt>
                <c:pt idx="56">
                  <c:v>0.3224008572402105</c:v>
                </c:pt>
                <c:pt idx="57">
                  <c:v>0.32144734769360139</c:v>
                </c:pt>
                <c:pt idx="58">
                  <c:v>0.32431010408486793</c:v>
                </c:pt>
                <c:pt idx="59">
                  <c:v>0.31945202331985634</c:v>
                </c:pt>
                <c:pt idx="60">
                  <c:v>0.3233632408367807</c:v>
                </c:pt>
                <c:pt idx="61">
                  <c:v>0.31795183839547048</c:v>
                </c:pt>
                <c:pt idx="62">
                  <c:v>0.31246407470515525</c:v>
                </c:pt>
                <c:pt idx="63">
                  <c:v>0.30920945431474323</c:v>
                </c:pt>
                <c:pt idx="64">
                  <c:v>0.3054204748611653</c:v>
                </c:pt>
                <c:pt idx="65">
                  <c:v>0.30159800845260432</c:v>
                </c:pt>
                <c:pt idx="66">
                  <c:v>0.29680946597927704</c:v>
                </c:pt>
                <c:pt idx="67">
                  <c:v>0.29180123716020778</c:v>
                </c:pt>
                <c:pt idx="68">
                  <c:v>0.29360604174756377</c:v>
                </c:pt>
                <c:pt idx="69">
                  <c:v>0.28980004284602812</c:v>
                </c:pt>
                <c:pt idx="70">
                  <c:v>0.28956680109163424</c:v>
                </c:pt>
                <c:pt idx="71">
                  <c:v>0.28744591280576082</c:v>
                </c:pt>
                <c:pt idx="72">
                  <c:v>0.28300169618854432</c:v>
                </c:pt>
                <c:pt idx="73">
                  <c:v>0.27933825936097068</c:v>
                </c:pt>
                <c:pt idx="74">
                  <c:v>0.27788220987138734</c:v>
                </c:pt>
                <c:pt idx="75">
                  <c:v>0.27946389661678628</c:v>
                </c:pt>
                <c:pt idx="76">
                  <c:v>0.27652846574566814</c:v>
                </c:pt>
                <c:pt idx="77">
                  <c:v>0.2711867625647717</c:v>
                </c:pt>
                <c:pt idx="78">
                  <c:v>0.266150115966308</c:v>
                </c:pt>
                <c:pt idx="79">
                  <c:v>0.26183727871312068</c:v>
                </c:pt>
                <c:pt idx="80">
                  <c:v>0.25983804586911807</c:v>
                </c:pt>
                <c:pt idx="81">
                  <c:v>0.25543886312317998</c:v>
                </c:pt>
                <c:pt idx="82">
                  <c:v>0.25084597426076671</c:v>
                </c:pt>
                <c:pt idx="83">
                  <c:v>0.24754974715089936</c:v>
                </c:pt>
                <c:pt idx="84">
                  <c:v>0.24315878685765277</c:v>
                </c:pt>
                <c:pt idx="85">
                  <c:v>0.23870598949468488</c:v>
                </c:pt>
                <c:pt idx="86">
                  <c:v>0.2359484127297041</c:v>
                </c:pt>
                <c:pt idx="87">
                  <c:v>0.23388491807919412</c:v>
                </c:pt>
                <c:pt idx="88">
                  <c:v>0.2323639271396308</c:v>
                </c:pt>
                <c:pt idx="89">
                  <c:v>0.23178893326233516</c:v>
                </c:pt>
                <c:pt idx="90">
                  <c:v>0.23070748742709921</c:v>
                </c:pt>
                <c:pt idx="91">
                  <c:v>0.2300328582499476</c:v>
                </c:pt>
                <c:pt idx="92">
                  <c:v>0.23104030970002723</c:v>
                </c:pt>
                <c:pt idx="93">
                  <c:v>0.24295231180258167</c:v>
                </c:pt>
                <c:pt idx="94">
                  <c:v>0.2772560486392861</c:v>
                </c:pt>
                <c:pt idx="95">
                  <c:v>0.28460823554353443</c:v>
                </c:pt>
                <c:pt idx="96">
                  <c:v>0.28999064988976031</c:v>
                </c:pt>
                <c:pt idx="97">
                  <c:v>0.28997893964905108</c:v>
                </c:pt>
                <c:pt idx="98">
                  <c:v>0.30260140464719476</c:v>
                </c:pt>
                <c:pt idx="99">
                  <c:v>0.29948253108054279</c:v>
                </c:pt>
                <c:pt idx="100">
                  <c:v>0.30188937633955415</c:v>
                </c:pt>
                <c:pt idx="101">
                  <c:v>0.30773675397928357</c:v>
                </c:pt>
                <c:pt idx="102">
                  <c:v>0.32545311343626337</c:v>
                </c:pt>
                <c:pt idx="103">
                  <c:v>0.32481639916897742</c:v>
                </c:pt>
                <c:pt idx="104">
                  <c:v>0.32256186472557358</c:v>
                </c:pt>
                <c:pt idx="105">
                  <c:v>0.32813095580630491</c:v>
                </c:pt>
                <c:pt idx="106">
                  <c:v>0.3367436516293334</c:v>
                </c:pt>
                <c:pt idx="107">
                  <c:v>0.33621942460049004</c:v>
                </c:pt>
                <c:pt idx="108">
                  <c:v>0.33526590408589496</c:v>
                </c:pt>
                <c:pt idx="109">
                  <c:v>0.33431587755094083</c:v>
                </c:pt>
                <c:pt idx="110">
                  <c:v>0.33336933219265874</c:v>
                </c:pt>
                <c:pt idx="111">
                  <c:v>0.33242625525499303</c:v>
                </c:pt>
                <c:pt idx="112">
                  <c:v>0.33148663402863066</c:v>
                </c:pt>
                <c:pt idx="113">
                  <c:v>0.33785421041729691</c:v>
                </c:pt>
                <c:pt idx="114">
                  <c:v>0.33479123860177784</c:v>
                </c:pt>
                <c:pt idx="115">
                  <c:v>0.33316005725617781</c:v>
                </c:pt>
                <c:pt idx="116">
                  <c:v>0.32908846025169058</c:v>
                </c:pt>
                <c:pt idx="117">
                  <c:v>0.32366381253724408</c:v>
                </c:pt>
                <c:pt idx="118">
                  <c:v>0.3173762547823813</c:v>
                </c:pt>
                <c:pt idx="119">
                  <c:v>0.31990444479634572</c:v>
                </c:pt>
                <c:pt idx="120">
                  <c:v>0.31604272296672009</c:v>
                </c:pt>
                <c:pt idx="121">
                  <c:v>0.32221707097812147</c:v>
                </c:pt>
                <c:pt idx="122">
                  <c:v>0.32559770504904062</c:v>
                </c:pt>
                <c:pt idx="123">
                  <c:v>0.31929882635407059</c:v>
                </c:pt>
                <c:pt idx="124">
                  <c:v>0.31613689690089042</c:v>
                </c:pt>
                <c:pt idx="125">
                  <c:v>0.31818704728679259</c:v>
                </c:pt>
                <c:pt idx="126">
                  <c:v>0.32455226877989052</c:v>
                </c:pt>
                <c:pt idx="127">
                  <c:v>0.32010195415392195</c:v>
                </c:pt>
                <c:pt idx="128">
                  <c:v>0.31568070634464573</c:v>
                </c:pt>
                <c:pt idx="129">
                  <c:v>0.32541928014954569</c:v>
                </c:pt>
                <c:pt idx="130">
                  <c:v>0.33522819787308977</c:v>
                </c:pt>
                <c:pt idx="131">
                  <c:v>0.36304632290583683</c:v>
                </c:pt>
                <c:pt idx="132">
                  <c:v>0.36044289165627785</c:v>
                </c:pt>
                <c:pt idx="133">
                  <c:v>0.35705695103267765</c:v>
                </c:pt>
                <c:pt idx="134">
                  <c:v>0.35965383165533382</c:v>
                </c:pt>
                <c:pt idx="135">
                  <c:v>0.363089774515723</c:v>
                </c:pt>
                <c:pt idx="136">
                  <c:v>0.35906310296143662</c:v>
                </c:pt>
                <c:pt idx="137">
                  <c:v>0.35708941111535086</c:v>
                </c:pt>
                <c:pt idx="138">
                  <c:v>0.35565499787041188</c:v>
                </c:pt>
                <c:pt idx="139">
                  <c:v>0.35445786727512973</c:v>
                </c:pt>
                <c:pt idx="140">
                  <c:v>0.35177533180354548</c:v>
                </c:pt>
                <c:pt idx="141">
                  <c:v>0.35034073985740155</c:v>
                </c:pt>
                <c:pt idx="142">
                  <c:v>0.35430108986838227</c:v>
                </c:pt>
                <c:pt idx="143">
                  <c:v>0.34677158604069813</c:v>
                </c:pt>
                <c:pt idx="144">
                  <c:v>0.34240345930651417</c:v>
                </c:pt>
                <c:pt idx="145">
                  <c:v>0.35565068063321192</c:v>
                </c:pt>
                <c:pt idx="146">
                  <c:v>0.353421971603195</c:v>
                </c:pt>
                <c:pt idx="147">
                  <c:v>0.35086382706241015</c:v>
                </c:pt>
                <c:pt idx="148">
                  <c:v>0.34906535544135664</c:v>
                </c:pt>
                <c:pt idx="149">
                  <c:v>0.34688504879913828</c:v>
                </c:pt>
                <c:pt idx="150">
                  <c:v>0.34455469990539134</c:v>
                </c:pt>
                <c:pt idx="151">
                  <c:v>0.3418567828792376</c:v>
                </c:pt>
                <c:pt idx="152">
                  <c:v>0.34591987596838247</c:v>
                </c:pt>
                <c:pt idx="153">
                  <c:v>0.36398115361950711</c:v>
                </c:pt>
                <c:pt idx="154">
                  <c:v>0.36802678045804949</c:v>
                </c:pt>
                <c:pt idx="155">
                  <c:v>0.37474391822109376</c:v>
                </c:pt>
                <c:pt idx="156">
                  <c:v>0.37615454888029343</c:v>
                </c:pt>
                <c:pt idx="157">
                  <c:v>0.37969587367913737</c:v>
                </c:pt>
                <c:pt idx="158">
                  <c:v>0.37928169696198299</c:v>
                </c:pt>
                <c:pt idx="159">
                  <c:v>0.38702751409503888</c:v>
                </c:pt>
                <c:pt idx="160">
                  <c:v>0.38435183071343715</c:v>
                </c:pt>
                <c:pt idx="161">
                  <c:v>0.38087230204502154</c:v>
                </c:pt>
                <c:pt idx="162">
                  <c:v>0.3769912397028935</c:v>
                </c:pt>
                <c:pt idx="163">
                  <c:v>0.37303516998858488</c:v>
                </c:pt>
                <c:pt idx="164">
                  <c:v>0.36913109676294453</c:v>
                </c:pt>
                <c:pt idx="165">
                  <c:v>0.36546007167068562</c:v>
                </c:pt>
                <c:pt idx="166">
                  <c:v>0.36521774118841666</c:v>
                </c:pt>
                <c:pt idx="167">
                  <c:v>0.36159572497535108</c:v>
                </c:pt>
                <c:pt idx="168">
                  <c:v>0.35731038860703623</c:v>
                </c:pt>
                <c:pt idx="169">
                  <c:v>0.35151462078360995</c:v>
                </c:pt>
                <c:pt idx="170">
                  <c:v>0.34846251330324574</c:v>
                </c:pt>
                <c:pt idx="171">
                  <c:v>0.34459972424166052</c:v>
                </c:pt>
                <c:pt idx="172">
                  <c:v>0.34023575521056448</c:v>
                </c:pt>
                <c:pt idx="173">
                  <c:v>0.33555167968702504</c:v>
                </c:pt>
                <c:pt idx="174">
                  <c:v>0.33123376940001836</c:v>
                </c:pt>
                <c:pt idx="175">
                  <c:v>0.32809696101243391</c:v>
                </c:pt>
                <c:pt idx="176">
                  <c:v>0.33013460955489249</c:v>
                </c:pt>
                <c:pt idx="177">
                  <c:v>0.32442337919897335</c:v>
                </c:pt>
                <c:pt idx="178">
                  <c:v>0.31920196207489127</c:v>
                </c:pt>
                <c:pt idx="179">
                  <c:v>0.32330860685357532</c:v>
                </c:pt>
                <c:pt idx="180">
                  <c:v>0.31820691935569967</c:v>
                </c:pt>
                <c:pt idx="181">
                  <c:v>0.34835112082970143</c:v>
                </c:pt>
                <c:pt idx="182">
                  <c:v>0.35238512820568668</c:v>
                </c:pt>
                <c:pt idx="183">
                  <c:v>0.34812358436519875</c:v>
                </c:pt>
                <c:pt idx="184">
                  <c:v>0.34212124967989588</c:v>
                </c:pt>
                <c:pt idx="185">
                  <c:v>0.33865439939150022</c:v>
                </c:pt>
                <c:pt idx="186">
                  <c:v>0.34435595025119548</c:v>
                </c:pt>
                <c:pt idx="187">
                  <c:v>0.34556269196776657</c:v>
                </c:pt>
                <c:pt idx="188">
                  <c:v>0.33889591168402877</c:v>
                </c:pt>
                <c:pt idx="189">
                  <c:v>0.33596540794920882</c:v>
                </c:pt>
                <c:pt idx="190">
                  <c:v>0.33066339821425761</c:v>
                </c:pt>
                <c:pt idx="191">
                  <c:v>0.32525791388788761</c:v>
                </c:pt>
                <c:pt idx="192">
                  <c:v>0.31861814937102728</c:v>
                </c:pt>
                <c:pt idx="193">
                  <c:v>0.31809140600609409</c:v>
                </c:pt>
                <c:pt idx="194">
                  <c:v>0.31534985660078263</c:v>
                </c:pt>
                <c:pt idx="195">
                  <c:v>0.32532884237832971</c:v>
                </c:pt>
                <c:pt idx="196">
                  <c:v>0.33315651548562331</c:v>
                </c:pt>
                <c:pt idx="197">
                  <c:v>0.34965307034610082</c:v>
                </c:pt>
                <c:pt idx="198">
                  <c:v>0.38500144661974856</c:v>
                </c:pt>
                <c:pt idx="199">
                  <c:v>0.38352252712739932</c:v>
                </c:pt>
                <c:pt idx="200">
                  <c:v>0.37718671714708085</c:v>
                </c:pt>
                <c:pt idx="201">
                  <c:v>0.37023013012392203</c:v>
                </c:pt>
                <c:pt idx="202">
                  <c:v>0.36263774442838881</c:v>
                </c:pt>
                <c:pt idx="203">
                  <c:v>0.35386509704096847</c:v>
                </c:pt>
                <c:pt idx="204">
                  <c:v>0.34495408266039429</c:v>
                </c:pt>
                <c:pt idx="205">
                  <c:v>0.34384941327516794</c:v>
                </c:pt>
                <c:pt idx="206">
                  <c:v>0.34167364473840445</c:v>
                </c:pt>
                <c:pt idx="207">
                  <c:v>0.34372293001987675</c:v>
                </c:pt>
                <c:pt idx="208">
                  <c:v>0.34298123296424698</c:v>
                </c:pt>
                <c:pt idx="209">
                  <c:v>0.34181366249327449</c:v>
                </c:pt>
                <c:pt idx="210">
                  <c:v>0.34034043394145397</c:v>
                </c:pt>
                <c:pt idx="211">
                  <c:v>0.33467461366110518</c:v>
                </c:pt>
                <c:pt idx="212">
                  <c:v>0.38621320501909073</c:v>
                </c:pt>
                <c:pt idx="213">
                  <c:v>0.38664081016261942</c:v>
                </c:pt>
                <c:pt idx="214">
                  <c:v>0.376808694143141</c:v>
                </c:pt>
                <c:pt idx="215">
                  <c:v>0.37489951547927391</c:v>
                </c:pt>
                <c:pt idx="216">
                  <c:v>0.36768472763853144</c:v>
                </c:pt>
                <c:pt idx="217">
                  <c:v>0.35900148303288759</c:v>
                </c:pt>
                <c:pt idx="218">
                  <c:v>0.34850196925652721</c:v>
                </c:pt>
                <c:pt idx="219">
                  <c:v>0.33736076479130905</c:v>
                </c:pt>
                <c:pt idx="220">
                  <c:v>0.32650997983190266</c:v>
                </c:pt>
                <c:pt idx="221">
                  <c:v>0.32283867567752844</c:v>
                </c:pt>
                <c:pt idx="222">
                  <c:v>0.32221220382005722</c:v>
                </c:pt>
                <c:pt idx="223">
                  <c:v>0.37920071339646033</c:v>
                </c:pt>
                <c:pt idx="224">
                  <c:v>0.4017150947207706</c:v>
                </c:pt>
                <c:pt idx="225">
                  <c:v>0.40605822853003959</c:v>
                </c:pt>
                <c:pt idx="226">
                  <c:v>0.39804351361700629</c:v>
                </c:pt>
                <c:pt idx="227">
                  <c:v>0.39203723631553133</c:v>
                </c:pt>
                <c:pt idx="228">
                  <c:v>0.3873624160774285</c:v>
                </c:pt>
                <c:pt idx="229">
                  <c:v>0.37874355253939584</c:v>
                </c:pt>
                <c:pt idx="230">
                  <c:v>0.38780218351199436</c:v>
                </c:pt>
                <c:pt idx="231">
                  <c:v>0.3807310363301285</c:v>
                </c:pt>
                <c:pt idx="232">
                  <c:v>0.37070328058028212</c:v>
                </c:pt>
                <c:pt idx="233">
                  <c:v>0.35896445072673655</c:v>
                </c:pt>
                <c:pt idx="234">
                  <c:v>0.36029245796546749</c:v>
                </c:pt>
                <c:pt idx="235">
                  <c:v>0.36239403316413632</c:v>
                </c:pt>
                <c:pt idx="236">
                  <c:v>0.35534771952906219</c:v>
                </c:pt>
                <c:pt idx="237">
                  <c:v>0.34638915808175297</c:v>
                </c:pt>
                <c:pt idx="238">
                  <c:v>0.33948218472663372</c:v>
                </c:pt>
                <c:pt idx="239">
                  <c:v>0.32793249235088184</c:v>
                </c:pt>
                <c:pt idx="240">
                  <c:v>0.34255815756465546</c:v>
                </c:pt>
                <c:pt idx="241">
                  <c:v>0.3607649422628143</c:v>
                </c:pt>
                <c:pt idx="242">
                  <c:v>0.37147936793447822</c:v>
                </c:pt>
                <c:pt idx="243">
                  <c:v>0.36126081364371299</c:v>
                </c:pt>
                <c:pt idx="244">
                  <c:v>0.36472965186742157</c:v>
                </c:pt>
                <c:pt idx="245">
                  <c:v>0.38149973829531036</c:v>
                </c:pt>
                <c:pt idx="246">
                  <c:v>0.40561514911203855</c:v>
                </c:pt>
                <c:pt idx="247">
                  <c:v>0.43082570226694428</c:v>
                </c:pt>
                <c:pt idx="248">
                  <c:v>0.41665201764043525</c:v>
                </c:pt>
                <c:pt idx="249">
                  <c:v>0.40071270589893249</c:v>
                </c:pt>
                <c:pt idx="250">
                  <c:v>0.39952594730052127</c:v>
                </c:pt>
                <c:pt idx="251">
                  <c:v>0.39528301687633705</c:v>
                </c:pt>
                <c:pt idx="252">
                  <c:v>0.38222917589677952</c:v>
                </c:pt>
                <c:pt idx="253">
                  <c:v>0.37041193538601613</c:v>
                </c:pt>
                <c:pt idx="254">
                  <c:v>0.42131596044644193</c:v>
                </c:pt>
                <c:pt idx="255">
                  <c:v>0.4266034560253994</c:v>
                </c:pt>
                <c:pt idx="256">
                  <c:v>0.41856865741534033</c:v>
                </c:pt>
                <c:pt idx="257">
                  <c:v>0.42698880842958242</c:v>
                </c:pt>
                <c:pt idx="258">
                  <c:v>0.42072679260126777</c:v>
                </c:pt>
                <c:pt idx="259">
                  <c:v>0.43251666899184327</c:v>
                </c:pt>
                <c:pt idx="260">
                  <c:v>0.42444636271965297</c:v>
                </c:pt>
                <c:pt idx="261">
                  <c:v>0.41797648669781562</c:v>
                </c:pt>
                <c:pt idx="262">
                  <c:v>0.4064365906106574</c:v>
                </c:pt>
                <c:pt idx="263">
                  <c:v>0.40429977383394267</c:v>
                </c:pt>
                <c:pt idx="264">
                  <c:v>0.3913750370292568</c:v>
                </c:pt>
                <c:pt idx="265">
                  <c:v>0.37548402574072581</c:v>
                </c:pt>
                <c:pt idx="266">
                  <c:v>0.35874107944450484</c:v>
                </c:pt>
                <c:pt idx="267">
                  <c:v>0.38353791655616043</c:v>
                </c:pt>
                <c:pt idx="268">
                  <c:v>0.375542964402653</c:v>
                </c:pt>
                <c:pt idx="269">
                  <c:v>0.36424102375915213</c:v>
                </c:pt>
                <c:pt idx="270">
                  <c:v>0.35387163382813913</c:v>
                </c:pt>
                <c:pt idx="271">
                  <c:v>0.34955043809522623</c:v>
                </c:pt>
                <c:pt idx="272">
                  <c:v>0.33721307753111807</c:v>
                </c:pt>
                <c:pt idx="273">
                  <c:v>0.32543214256350572</c:v>
                </c:pt>
                <c:pt idx="274">
                  <c:v>0.3143127823875278</c:v>
                </c:pt>
                <c:pt idx="275">
                  <c:v>0.30684363489194155</c:v>
                </c:pt>
                <c:pt idx="276">
                  <c:v>0.29847303761803357</c:v>
                </c:pt>
                <c:pt idx="277">
                  <c:v>0.28867404649584871</c:v>
                </c:pt>
                <c:pt idx="278">
                  <c:v>0.27908226366955402</c:v>
                </c:pt>
                <c:pt idx="279">
                  <c:v>0.27052266842992034</c:v>
                </c:pt>
                <c:pt idx="280">
                  <c:v>0.26174952840125432</c:v>
                </c:pt>
                <c:pt idx="281">
                  <c:v>0.25227196627639892</c:v>
                </c:pt>
                <c:pt idx="282">
                  <c:v>0.2433900337292457</c:v>
                </c:pt>
                <c:pt idx="283">
                  <c:v>0.23403193077761217</c:v>
                </c:pt>
                <c:pt idx="284">
                  <c:v>0.23498971989019155</c:v>
                </c:pt>
                <c:pt idx="285">
                  <c:v>0.23588807642236184</c:v>
                </c:pt>
                <c:pt idx="286">
                  <c:v>0.26637288646637702</c:v>
                </c:pt>
                <c:pt idx="287">
                  <c:v>0.26243699056909242</c:v>
                </c:pt>
                <c:pt idx="288">
                  <c:v>0.25575485756906369</c:v>
                </c:pt>
                <c:pt idx="289">
                  <c:v>0.24810272286110249</c:v>
                </c:pt>
                <c:pt idx="290">
                  <c:v>0.23954022430251062</c:v>
                </c:pt>
                <c:pt idx="291">
                  <c:v>0.23081428929243805</c:v>
                </c:pt>
                <c:pt idx="292">
                  <c:v>0.22215924558818731</c:v>
                </c:pt>
                <c:pt idx="293">
                  <c:v>0.23146165370341629</c:v>
                </c:pt>
                <c:pt idx="294">
                  <c:v>0.22359536756992079</c:v>
                </c:pt>
                <c:pt idx="295">
                  <c:v>0.29037995644753878</c:v>
                </c:pt>
                <c:pt idx="296">
                  <c:v>0.28682090587774789</c:v>
                </c:pt>
                <c:pt idx="297">
                  <c:v>0.27655522560523427</c:v>
                </c:pt>
                <c:pt idx="298">
                  <c:v>0.26606708522426525</c:v>
                </c:pt>
                <c:pt idx="299">
                  <c:v>0.25702119143409552</c:v>
                </c:pt>
                <c:pt idx="300">
                  <c:v>0.24828317359167476</c:v>
                </c:pt>
                <c:pt idx="301">
                  <c:v>0.24678689524139499</c:v>
                </c:pt>
                <c:pt idx="302">
                  <c:v>0.23861514250948809</c:v>
                </c:pt>
                <c:pt idx="303">
                  <c:v>0.23699279213310256</c:v>
                </c:pt>
                <c:pt idx="304">
                  <c:v>0.22979983918947564</c:v>
                </c:pt>
                <c:pt idx="305">
                  <c:v>0.22302561038877636</c:v>
                </c:pt>
                <c:pt idx="306">
                  <c:v>0.22063088872657036</c:v>
                </c:pt>
                <c:pt idx="307">
                  <c:v>0.2134964205202369</c:v>
                </c:pt>
                <c:pt idx="308">
                  <c:v>0.25656952076088801</c:v>
                </c:pt>
                <c:pt idx="309">
                  <c:v>0.24933896108985668</c:v>
                </c:pt>
                <c:pt idx="310">
                  <c:v>0.24188688064729971</c:v>
                </c:pt>
                <c:pt idx="311">
                  <c:v>0.23419504027964924</c:v>
                </c:pt>
                <c:pt idx="312">
                  <c:v>0.2276120428075977</c:v>
                </c:pt>
                <c:pt idx="313">
                  <c:v>0.22297337985218132</c:v>
                </c:pt>
                <c:pt idx="314">
                  <c:v>0.22947685186774539</c:v>
                </c:pt>
                <c:pt idx="315">
                  <c:v>0.22646646366930515</c:v>
                </c:pt>
                <c:pt idx="316">
                  <c:v>0.22009283822960221</c:v>
                </c:pt>
                <c:pt idx="317">
                  <c:v>0.21307640406399861</c:v>
                </c:pt>
                <c:pt idx="318">
                  <c:v>0.20611135726349747</c:v>
                </c:pt>
                <c:pt idx="319">
                  <c:v>0.19958291184515917</c:v>
                </c:pt>
                <c:pt idx="320">
                  <c:v>0.19353903197122088</c:v>
                </c:pt>
                <c:pt idx="321">
                  <c:v>0.18818828889148095</c:v>
                </c:pt>
                <c:pt idx="322">
                  <c:v>0.1843104033147662</c:v>
                </c:pt>
                <c:pt idx="323">
                  <c:v>0.18045622390931884</c:v>
                </c:pt>
                <c:pt idx="324">
                  <c:v>0.22022435035085039</c:v>
                </c:pt>
                <c:pt idx="325">
                  <c:v>0.21481297072945124</c:v>
                </c:pt>
                <c:pt idx="326">
                  <c:v>0.20913762205751088</c:v>
                </c:pt>
                <c:pt idx="327">
                  <c:v>0.20273913999004592</c:v>
                </c:pt>
                <c:pt idx="328">
                  <c:v>0.19605747470224785</c:v>
                </c:pt>
                <c:pt idx="329">
                  <c:v>0.18954965834411305</c:v>
                </c:pt>
                <c:pt idx="330">
                  <c:v>0.1832015540440339</c:v>
                </c:pt>
                <c:pt idx="331">
                  <c:v>0.1772083467008663</c:v>
                </c:pt>
                <c:pt idx="332">
                  <c:v>0.17155019545439906</c:v>
                </c:pt>
                <c:pt idx="333">
                  <c:v>0.16693792157578366</c:v>
                </c:pt>
                <c:pt idx="334">
                  <c:v>0.16277894039247745</c:v>
                </c:pt>
                <c:pt idx="335">
                  <c:v>0.15855334021896675</c:v>
                </c:pt>
                <c:pt idx="336">
                  <c:v>0.15444612538307873</c:v>
                </c:pt>
                <c:pt idx="337">
                  <c:v>0.15077558423655982</c:v>
                </c:pt>
                <c:pt idx="338">
                  <c:v>0.14711864945583894</c:v>
                </c:pt>
                <c:pt idx="339">
                  <c:v>0.16305068561033978</c:v>
                </c:pt>
                <c:pt idx="340">
                  <c:v>0.15954659257920792</c:v>
                </c:pt>
                <c:pt idx="341">
                  <c:v>0.15599002788074565</c:v>
                </c:pt>
                <c:pt idx="342">
                  <c:v>0.15244993238223623</c:v>
                </c:pt>
                <c:pt idx="343">
                  <c:v>0.14861399352731883</c:v>
                </c:pt>
                <c:pt idx="344">
                  <c:v>0.14515493989608322</c:v>
                </c:pt>
                <c:pt idx="345">
                  <c:v>0.14167038404506196</c:v>
                </c:pt>
                <c:pt idx="346">
                  <c:v>0.13836140682222167</c:v>
                </c:pt>
                <c:pt idx="347">
                  <c:v>0.13504725670169621</c:v>
                </c:pt>
                <c:pt idx="348">
                  <c:v>0.13188416635697589</c:v>
                </c:pt>
                <c:pt idx="349">
                  <c:v>0.12889051894809606</c:v>
                </c:pt>
                <c:pt idx="350">
                  <c:v>0.12658322774239489</c:v>
                </c:pt>
                <c:pt idx="351">
                  <c:v>0.12613940703822943</c:v>
                </c:pt>
                <c:pt idx="352">
                  <c:v>0.18880880629328464</c:v>
                </c:pt>
                <c:pt idx="353">
                  <c:v>0.19233335156539064</c:v>
                </c:pt>
                <c:pt idx="354">
                  <c:v>0.18831019868975143</c:v>
                </c:pt>
                <c:pt idx="355">
                  <c:v>0.18475546000905393</c:v>
                </c:pt>
                <c:pt idx="356">
                  <c:v>0.18113110291237858</c:v>
                </c:pt>
                <c:pt idx="357">
                  <c:v>0.17764954840278688</c:v>
                </c:pt>
                <c:pt idx="358">
                  <c:v>0.17396364459542116</c:v>
                </c:pt>
                <c:pt idx="359">
                  <c:v>0.17028799295468197</c:v>
                </c:pt>
                <c:pt idx="360">
                  <c:v>0.16651241135902936</c:v>
                </c:pt>
                <c:pt idx="361">
                  <c:v>0.16307830771916995</c:v>
                </c:pt>
                <c:pt idx="362">
                  <c:v>0.15975620064437845</c:v>
                </c:pt>
                <c:pt idx="363">
                  <c:v>0.15643758173398833</c:v>
                </c:pt>
                <c:pt idx="364">
                  <c:v>0.15292857995760509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43C-4DDA-B7FB-B79F17FB2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03936"/>
        <c:axId val="163840000"/>
      </c:lineChart>
      <c:dateAx>
        <c:axId val="15930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63840000"/>
        <c:crosses val="autoZero"/>
        <c:auto val="1"/>
        <c:lblOffset val="100"/>
        <c:baseTimeUnit val="days"/>
      </c:dateAx>
      <c:valAx>
        <c:axId val="163840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930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17</xdr:row>
      <xdr:rowOff>150495</xdr:rowOff>
    </xdr:from>
    <xdr:to>
      <xdr:col>17</xdr:col>
      <xdr:colOff>177165</xdr:colOff>
      <xdr:row>33</xdr:row>
      <xdr:rowOff>160020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17</xdr:row>
      <xdr:rowOff>7620</xdr:rowOff>
    </xdr:from>
    <xdr:to>
      <xdr:col>18</xdr:col>
      <xdr:colOff>481965</xdr:colOff>
      <xdr:row>33</xdr:row>
      <xdr:rowOff>17145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6</xdr:row>
      <xdr:rowOff>140970</xdr:rowOff>
    </xdr:from>
    <xdr:to>
      <xdr:col>9</xdr:col>
      <xdr:colOff>586740</xdr:colOff>
      <xdr:row>19</xdr:row>
      <xdr:rowOff>64770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16</xdr:row>
      <xdr:rowOff>160020</xdr:rowOff>
    </xdr:from>
    <xdr:to>
      <xdr:col>18</xdr:col>
      <xdr:colOff>748665</xdr:colOff>
      <xdr:row>34</xdr:row>
      <xdr:rowOff>93345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6</xdr:row>
      <xdr:rowOff>140970</xdr:rowOff>
    </xdr:from>
    <xdr:to>
      <xdr:col>9</xdr:col>
      <xdr:colOff>586740</xdr:colOff>
      <xdr:row>19</xdr:row>
      <xdr:rowOff>64770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16</xdr:row>
      <xdr:rowOff>45720</xdr:rowOff>
    </xdr:from>
    <xdr:to>
      <xdr:col>18</xdr:col>
      <xdr:colOff>186690</xdr:colOff>
      <xdr:row>32</xdr:row>
      <xdr:rowOff>55245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vandijk\Bureau\jb-listescascad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hytosanitaires\Geispitzen\Volet%201%20site%20et%20ferme%20pilote\Sivacheva%20Mariia,%20stage%202018\Pablo\Idr_Pablo_mais_2011-2012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hytosanitaires\Geispitzen\Volet%201%20site%20et%20ferme%20pilote\Sivacheva%20Mariia,%20stage%202018\Pablo\Idr_Pablo_mais_2015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hytosanitaires\Geispitzen\Volet%201%20site%20et%20ferme%20pilote\Sivacheva%20Mariia,%20stage%202018\Pablo\Idr_Pablo_v1_betteraves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hytosanitaires\Geispitzen\Volet%201%20site%20et%20ferme%20pilote\Sivacheva%20Mariia,%20stage%202018\Pablo\Idr_Pablo_betteraves_2015-201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hytosanitaires/Geispitzen/Volet%201%20site%20et%20ferme%20pilote/Sivacheva%20Mariia,%20stage%202018/Pablo/Idr_Pablo_v1_betteraves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hytosanitaires/Geispitzen/Volet%201%20site%20et%20ferme%20pilote/Sivacheva%20Mariia,%20stage%202018/Pablo/Idr_Pablo_betteraves_2015-2016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hytosanitaires/Geispitzen/Volet%201%20site%20et%20ferme%20pilote/Sivacheva%20Mariia,%20stage%202018/Pablo/Idr_Pablo_bl&#233;_2011-2012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hytosanitaires/Geispitzen/Volet%201%20site%20et%20ferme%20pilote/Sivacheva%20Mariia,%20stage%202018/Pablo/Idr_Pablo_bl&#233;_2015-2016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hytosanitaires/Geispitzen/Volet%201%20site%20et%20ferme%20pilote/Sivacheva%20Mariia,%20stage%202018/Pablo/Idr_Pablo_mais_2011-2012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hytosanitaires/Geispitzen/Volet%201%20site%20et%20ferme%20pilote/Sivacheva%20Mariia,%20stage%202018/Pablo/Idr_Pablo_mais_2015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hytosanitaires\Geispitzen\Volet%201%20site%20et%20ferme%20pilote\Sivacheva%20Mariia,%20stage%202018\Pablo\Idr_Pablo_bl&#233;_2011-2012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hytosanitaires\Geispitzen\Volet%201%20site%20et%20ferme%20pilote\Sivacheva%20Mariia,%20stage%202018\Pablo\Idr_Pablo_bl&#233;_2015-20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ueil"/>
      <sheetName val="CascadeNomsChampsIndirect"/>
      <sheetName val="CascadeSaisonsIndirect"/>
      <sheetName val="CascadeNomsChampsIndirect3niv"/>
      <sheetName val="ValidListeCascadeRecherchev"/>
      <sheetName val="ValidListeCascadeIndiRectSubst"/>
      <sheetName val="ListeCascadeSansNomsChamps"/>
      <sheetName val="ListeCascadeSansNomsChamp2"/>
      <sheetName val="ListeCascadeSansNomsChamp3"/>
      <sheetName val="DevisBD2Niveaux"/>
      <sheetName val="DevisBD2NiveauxBis"/>
      <sheetName val="DevisBD2NiveauxTer"/>
      <sheetName val="DevisBD3Niveaux"/>
      <sheetName val="CascadeBD2NiveauxExemple"/>
      <sheetName val="CascadeListeNoms"/>
      <sheetName val="CascadeDateExemple"/>
      <sheetName val="CascadeSemaineExemple"/>
      <sheetName val="ChoixSuccessifs"/>
      <sheetName val="ListeDifference"/>
      <sheetName val="NommerChamps"/>
      <sheetName val="CascadePrixSimple"/>
      <sheetName val="CascadePrixQte"/>
      <sheetName val="ListesPrixQte"/>
      <sheetName val="CodePostalVilles"/>
      <sheetName val="Plat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F1" t="str">
            <v>Basket</v>
          </cell>
          <cell r="G1" t="str">
            <v>Pantalon</v>
          </cell>
          <cell r="H1" t="str">
            <v>Tennis</v>
          </cell>
          <cell r="I1" t="str">
            <v>Blouson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vD_Tools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vD_Tool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vD_Tool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vD_Tool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_sols"/>
      <sheetName val="Entree_Semis"/>
      <sheetName val="Entree_Recoltes"/>
      <sheetName val="Entree_Destruc_couvert"/>
      <sheetName val="Entree_Travail_du_sol"/>
      <sheetName val="data_for_residus_model"/>
      <sheetName val="Pablo_betteraves"/>
      <sheetName val="figures"/>
      <sheetName val="saxton"/>
      <sheetName val="Graph1"/>
      <sheetName val="monte_carlo_pluie_mois"/>
      <sheetName val="pluie_mois_dernier_année"/>
      <sheetName val="montecarlo"/>
      <sheetName val="results_decade"/>
      <sheetName val="export_pcr"/>
      <sheetName val="somme par uts"/>
      <sheetName val="analyse sensib ruissellement"/>
      <sheetName val="PvD_Tools"/>
      <sheetName val="Cultures_principales"/>
      <sheetName val="Cultures_intermédiaires"/>
      <sheetName val="texture"/>
      <sheetName val="errors"/>
      <sheetName val="results_gener_année"/>
      <sheetName val="results_gener_mois"/>
      <sheetName val="results_gener_intensités"/>
      <sheetName val="generateur_événements"/>
      <sheetName val="para_generateur"/>
      <sheetName val="runoff_bare"/>
      <sheetName val="runoff_résidus"/>
      <sheetName val="runoff_canopy"/>
      <sheetName val="synthèse_ruissellement"/>
      <sheetName val="theta_scaling"/>
      <sheetName val="Feuil1"/>
      <sheetName val="Feuil2"/>
    </sheetNames>
    <sheetDataSet>
      <sheetData sheetId="0" refreshError="1"/>
      <sheetData sheetId="1">
        <row r="2">
          <cell r="M2" t="str">
            <v>Type de culture</v>
          </cell>
          <cell r="O2" t="str">
            <v>Cultures principales</v>
          </cell>
        </row>
        <row r="3">
          <cell r="M3" t="str">
            <v>Culture principale</v>
          </cell>
          <cell r="O3" t="str">
            <v>Aspèrges</v>
          </cell>
        </row>
        <row r="4">
          <cell r="M4" t="str">
            <v>Culture intermédiaire</v>
          </cell>
          <cell r="O4" t="str">
            <v>Avoine de printemps</v>
          </cell>
        </row>
        <row r="5">
          <cell r="M5" t="str">
            <v>Prairies</v>
          </cell>
          <cell r="O5" t="str">
            <v>Avoine d'hiver</v>
          </cell>
        </row>
        <row r="6">
          <cell r="O6" t="str">
            <v>Betteraves fourragères</v>
          </cell>
        </row>
        <row r="7">
          <cell r="O7" t="str">
            <v>Betteraves sucrières</v>
          </cell>
        </row>
        <row r="8">
          <cell r="O8" t="str">
            <v>Blé de printemps</v>
          </cell>
        </row>
        <row r="9">
          <cell r="O9" t="str">
            <v>Blé d'hiver, très précoce</v>
          </cell>
        </row>
        <row r="10">
          <cell r="O10" t="str">
            <v>Blé d'hiver, précoce</v>
          </cell>
        </row>
        <row r="11">
          <cell r="O11" t="str">
            <v>Blé d'hiver, demi-précoce</v>
          </cell>
        </row>
        <row r="12">
          <cell r="O12" t="str">
            <v>Blé d'hiver, demi-tardif</v>
          </cell>
        </row>
        <row r="13">
          <cell r="O13" t="str">
            <v>Blé d'hiver, tardif</v>
          </cell>
        </row>
        <row r="14">
          <cell r="O14" t="str">
            <v>Blé d'hiver, très tardif</v>
          </cell>
        </row>
        <row r="15">
          <cell r="O15" t="str">
            <v>Choux à choucroute</v>
          </cell>
        </row>
        <row r="16">
          <cell r="O16" t="str">
            <v>Choux autres</v>
          </cell>
        </row>
        <row r="17">
          <cell r="O17" t="str">
            <v>Choux fourrager</v>
          </cell>
        </row>
        <row r="18">
          <cell r="O18" t="str">
            <v>Colza de printemps</v>
          </cell>
        </row>
        <row r="19">
          <cell r="O19" t="str">
            <v>Colza d'hiver</v>
          </cell>
        </row>
        <row r="20">
          <cell r="O20" t="str">
            <v>Houblon</v>
          </cell>
        </row>
        <row r="21">
          <cell r="O21" t="str">
            <v>Luzerne</v>
          </cell>
        </row>
        <row r="22">
          <cell r="O22" t="str">
            <v>Maïs fourrage/ensilage, très précoce</v>
          </cell>
        </row>
        <row r="23">
          <cell r="O23" t="str">
            <v>Maïs fourrage/ensilage, précoce</v>
          </cell>
        </row>
        <row r="24">
          <cell r="O24" t="str">
            <v>Maïs fourrage/ensilage, demi-précoce</v>
          </cell>
        </row>
        <row r="25">
          <cell r="O25" t="str">
            <v>Maïs fourrage/ensilage, demi-tardif</v>
          </cell>
        </row>
        <row r="26">
          <cell r="O26" t="str">
            <v>Maïs fourrage/ensilage, tardif</v>
          </cell>
        </row>
        <row r="27">
          <cell r="O27" t="str">
            <v>Maïs fourrage/ensilage, très tardif</v>
          </cell>
        </row>
        <row r="28">
          <cell r="O28" t="str">
            <v>Maïs grain, très précoce</v>
          </cell>
        </row>
        <row r="29">
          <cell r="O29" t="str">
            <v>Maïs grain, précoce</v>
          </cell>
        </row>
        <row r="30">
          <cell r="O30" t="str">
            <v>Maïs grain, demi-précoce</v>
          </cell>
        </row>
        <row r="31">
          <cell r="O31" t="str">
            <v>Maïs grain, demi-tardif</v>
          </cell>
        </row>
        <row r="32">
          <cell r="O32" t="str">
            <v>Maïs grain, tardif</v>
          </cell>
        </row>
        <row r="33">
          <cell r="O33" t="str">
            <v>Maïs grain, très tardif</v>
          </cell>
        </row>
        <row r="34">
          <cell r="O34" t="str">
            <v>Navet</v>
          </cell>
        </row>
        <row r="35">
          <cell r="O35" t="str">
            <v>Orge de printemps</v>
          </cell>
        </row>
        <row r="36">
          <cell r="O36" t="str">
            <v>Orge d'hiver</v>
          </cell>
        </row>
        <row r="37">
          <cell r="O37" t="str">
            <v>Pois</v>
          </cell>
        </row>
        <row r="38">
          <cell r="O38" t="str">
            <v>Pommes de terre de conservation</v>
          </cell>
        </row>
        <row r="39">
          <cell r="O39" t="str">
            <v>Pommes de terre primeur/demi-saison</v>
          </cell>
        </row>
        <row r="40">
          <cell r="O40" t="str">
            <v>Seigle d'hiver</v>
          </cell>
        </row>
        <row r="41">
          <cell r="O41" t="str">
            <v>Soja</v>
          </cell>
        </row>
        <row r="42">
          <cell r="O42" t="str">
            <v>Tabac Brun/Burley</v>
          </cell>
        </row>
        <row r="43">
          <cell r="O43" t="str">
            <v>Tabac Virginie</v>
          </cell>
        </row>
        <row r="44">
          <cell r="O44" t="str">
            <v>Tournesol</v>
          </cell>
        </row>
        <row r="45">
          <cell r="O45" t="str">
            <v>Triticale</v>
          </cell>
        </row>
        <row r="46">
          <cell r="O46" t="str">
            <v>Vigne</v>
          </cell>
        </row>
      </sheetData>
      <sheetData sheetId="2" refreshError="1"/>
      <sheetData sheetId="3" refreshError="1"/>
      <sheetData sheetId="4" refreshError="1"/>
      <sheetData sheetId="5">
        <row r="14">
          <cell r="A14">
            <v>40817</v>
          </cell>
          <cell r="AY14">
            <v>0.01</v>
          </cell>
          <cell r="BJ14">
            <v>84.695509865708189</v>
          </cell>
          <cell r="BS14">
            <v>1.3598226380803968</v>
          </cell>
          <cell r="CE14">
            <v>4.7056165854422112</v>
          </cell>
          <cell r="CJ14">
            <v>0.1975162460481478</v>
          </cell>
          <cell r="DF14">
            <v>0.42347754932854098</v>
          </cell>
          <cell r="DG14">
            <v>0.10226898925883482</v>
          </cell>
        </row>
        <row r="15">
          <cell r="A15">
            <v>40818</v>
          </cell>
          <cell r="AY15">
            <v>0.01</v>
          </cell>
          <cell r="BJ15">
            <v>85.063642912070563</v>
          </cell>
          <cell r="BS15">
            <v>1.3598226380803968</v>
          </cell>
          <cell r="CE15">
            <v>4.7056165854422112</v>
          </cell>
          <cell r="CJ15">
            <v>0.19290583542500431</v>
          </cell>
          <cell r="DF15">
            <v>0.42531821456035285</v>
          </cell>
          <cell r="DG15">
            <v>0.10240924794949888</v>
          </cell>
        </row>
        <row r="16">
          <cell r="A16">
            <v>40819</v>
          </cell>
          <cell r="AY16">
            <v>0.01</v>
          </cell>
          <cell r="BJ16">
            <v>85.404721788123638</v>
          </cell>
          <cell r="BS16">
            <v>1.3598226380803971</v>
          </cell>
          <cell r="CE16">
            <v>4.7056165854421943</v>
          </cell>
          <cell r="CJ16">
            <v>0.1884949062099345</v>
          </cell>
          <cell r="DF16">
            <v>0.42702360894061819</v>
          </cell>
          <cell r="DG16">
            <v>0.10253919900127509</v>
          </cell>
        </row>
        <row r="17">
          <cell r="A17">
            <v>40820</v>
          </cell>
          <cell r="AY17">
            <v>0.01</v>
          </cell>
          <cell r="BJ17">
            <v>85.739597130318245</v>
          </cell>
          <cell r="BS17">
            <v>1.3598226380803968</v>
          </cell>
          <cell r="CE17">
            <v>4.7056165854422112</v>
          </cell>
          <cell r="CJ17">
            <v>0.18410855895728981</v>
          </cell>
          <cell r="DF17">
            <v>0.42869798565159123</v>
          </cell>
          <cell r="DG17">
            <v>0.10266678650665124</v>
          </cell>
        </row>
        <row r="18">
          <cell r="A18">
            <v>40821</v>
          </cell>
          <cell r="AY18">
            <v>0.01</v>
          </cell>
          <cell r="BJ18">
            <v>86.056201711055877</v>
          </cell>
          <cell r="BS18">
            <v>1.3598226380803971</v>
          </cell>
          <cell r="CE18">
            <v>4.7056165854421943</v>
          </cell>
          <cell r="CJ18">
            <v>0.17984777851131409</v>
          </cell>
          <cell r="DF18">
            <v>0.4302810085552794</v>
          </cell>
          <cell r="DG18">
            <v>0.10278741285191229</v>
          </cell>
        </row>
        <row r="19">
          <cell r="A19">
            <v>40822</v>
          </cell>
          <cell r="AY19">
            <v>9.6596030901566852E-3</v>
          </cell>
          <cell r="BJ19">
            <v>86.279973868296764</v>
          </cell>
          <cell r="BS19">
            <v>1.3598226380803971</v>
          </cell>
          <cell r="CE19">
            <v>4.7056165854421943</v>
          </cell>
          <cell r="CJ19">
            <v>0.20199352730516115</v>
          </cell>
          <cell r="DF19">
            <v>0.43139986934148383</v>
          </cell>
          <cell r="DG19">
            <v>0.10083028858476117</v>
          </cell>
        </row>
        <row r="20">
          <cell r="A20">
            <v>40823</v>
          </cell>
          <cell r="AY20">
            <v>9.5469543282986954E-3</v>
          </cell>
          <cell r="BJ20">
            <v>86.398735057039687</v>
          </cell>
          <cell r="BS20">
            <v>1.3598226380803971</v>
          </cell>
          <cell r="CE20">
            <v>4.7056165854421943</v>
          </cell>
          <cell r="CJ20">
            <v>0.20695065132609761</v>
          </cell>
          <cell r="DF20">
            <v>0.43199367528519844</v>
          </cell>
          <cell r="DG20">
            <v>0.10019964402652429</v>
          </cell>
        </row>
        <row r="21">
          <cell r="A21">
            <v>40824</v>
          </cell>
          <cell r="AY21">
            <v>9.4620092717480862E-3</v>
          </cell>
          <cell r="BJ21">
            <v>86.496035934649612</v>
          </cell>
          <cell r="BS21">
            <v>1.3598226380803971</v>
          </cell>
          <cell r="CE21">
            <v>4.7056165854421943</v>
          </cell>
          <cell r="CJ21">
            <v>0.20996563765868517</v>
          </cell>
          <cell r="DF21">
            <v>0.43248017967324809</v>
          </cell>
          <cell r="DG21">
            <v>9.9727045321590019E-2</v>
          </cell>
        </row>
        <row r="22">
          <cell r="A22">
            <v>40825</v>
          </cell>
          <cell r="AY22">
            <v>9.377820023006361E-3</v>
          </cell>
          <cell r="BJ22">
            <v>86.61681812653687</v>
          </cell>
          <cell r="BS22">
            <v>1.3598226380803971</v>
          </cell>
          <cell r="CE22">
            <v>4.7056165854421943</v>
          </cell>
          <cell r="CJ22">
            <v>0.21250256747007953</v>
          </cell>
          <cell r="DF22">
            <v>0.43308409063268438</v>
          </cell>
          <cell r="DG22">
            <v>9.9267927844248705E-2</v>
          </cell>
        </row>
        <row r="23">
          <cell r="A23">
            <v>40826</v>
          </cell>
          <cell r="AY23">
            <v>9.2943798571919652E-3</v>
          </cell>
          <cell r="BJ23">
            <v>86.834355797532666</v>
          </cell>
          <cell r="BS23">
            <v>1.3598226380803971</v>
          </cell>
          <cell r="CE23">
            <v>4.7056165854421943</v>
          </cell>
          <cell r="CJ23">
            <v>0.21354683794676257</v>
          </cell>
          <cell r="DF23">
            <v>0.43417177898766335</v>
          </cell>
          <cell r="DG23">
            <v>9.8850168702011715E-2</v>
          </cell>
        </row>
        <row r="24">
          <cell r="A24">
            <v>40827</v>
          </cell>
          <cell r="AY24">
            <v>9.2943798571919652E-3</v>
          </cell>
          <cell r="BJ24">
            <v>87.023151296017275</v>
          </cell>
          <cell r="BS24">
            <v>1.3598226380803971</v>
          </cell>
          <cell r="CE24">
            <v>4.7056165854421943</v>
          </cell>
          <cell r="CJ24">
            <v>0.2088765411497476</v>
          </cell>
          <cell r="DF24">
            <v>0.43511575648008638</v>
          </cell>
          <cell r="DG24">
            <v>9.8922099786934364E-2</v>
          </cell>
        </row>
        <row r="25">
          <cell r="A25">
            <v>40828</v>
          </cell>
          <cell r="AY25">
            <v>9.2943798571919652E-3</v>
          </cell>
          <cell r="BJ25">
            <v>87.190239493504137</v>
          </cell>
          <cell r="BS25">
            <v>1.3598226380803971</v>
          </cell>
          <cell r="CE25">
            <v>4.7056165854421943</v>
          </cell>
          <cell r="CJ25">
            <v>0.20453180656745698</v>
          </cell>
          <cell r="DF25">
            <v>0.4359511974675207</v>
          </cell>
          <cell r="DG25">
            <v>9.8985760390176855E-2</v>
          </cell>
        </row>
        <row r="26">
          <cell r="A26">
            <v>40829</v>
          </cell>
          <cell r="AY26">
            <v>9.2426071832360322E-3</v>
          </cell>
          <cell r="BJ26">
            <v>87.324236121622178</v>
          </cell>
          <cell r="BS26">
            <v>1.3598226380803971</v>
          </cell>
          <cell r="CE26">
            <v>4.7056165854421943</v>
          </cell>
          <cell r="CJ26">
            <v>0.20454491356373053</v>
          </cell>
          <cell r="DF26">
            <v>0.43662118060811084</v>
          </cell>
          <cell r="DG26">
            <v>9.8726177061754239E-2</v>
          </cell>
        </row>
        <row r="27">
          <cell r="A27">
            <v>40830</v>
          </cell>
          <cell r="AY27">
            <v>9.2426071832360322E-3</v>
          </cell>
          <cell r="BJ27">
            <v>87.398960178497234</v>
          </cell>
          <cell r="BS27">
            <v>1.3598226380803968</v>
          </cell>
          <cell r="CE27">
            <v>4.7056165854422112</v>
          </cell>
          <cell r="CJ27">
            <v>0.20157587865388801</v>
          </cell>
          <cell r="DF27">
            <v>0.43699480089248616</v>
          </cell>
          <cell r="DG27">
            <v>9.8754646927423639E-2</v>
          </cell>
        </row>
        <row r="28">
          <cell r="A28">
            <v>40831</v>
          </cell>
          <cell r="AY28">
            <v>9.2426071832360322E-3</v>
          </cell>
          <cell r="BJ28">
            <v>87.460225757324721</v>
          </cell>
          <cell r="BS28">
            <v>1.3598226380803968</v>
          </cell>
          <cell r="CE28">
            <v>4.7056165854422112</v>
          </cell>
          <cell r="CJ28">
            <v>0.19885821142658952</v>
          </cell>
          <cell r="DF28">
            <v>0.43730112878662364</v>
          </cell>
          <cell r="DG28">
            <v>9.8777989112956904E-2</v>
          </cell>
        </row>
        <row r="29">
          <cell r="A29">
            <v>40832</v>
          </cell>
          <cell r="AY29">
            <v>9.2426071832360322E-3</v>
          </cell>
          <cell r="BJ29">
            <v>87.513684165986746</v>
          </cell>
          <cell r="BS29">
            <v>1.3598226380803971</v>
          </cell>
          <cell r="CE29">
            <v>4.7056165854421943</v>
          </cell>
          <cell r="CJ29">
            <v>0.19630147417252494</v>
          </cell>
          <cell r="DF29">
            <v>0.43756842082993375</v>
          </cell>
          <cell r="DG29">
            <v>9.8798356766657131E-2</v>
          </cell>
        </row>
        <row r="30">
          <cell r="A30">
            <v>40833</v>
          </cell>
          <cell r="AY30">
            <v>9.2426071832360322E-3</v>
          </cell>
          <cell r="BJ30">
            <v>87.592604319887087</v>
          </cell>
          <cell r="BS30">
            <v>1.3598226380803971</v>
          </cell>
          <cell r="CE30">
            <v>4.7056165854421943</v>
          </cell>
          <cell r="CJ30">
            <v>0.19337260986855329</v>
          </cell>
          <cell r="DF30">
            <v>0.43796302159943545</v>
          </cell>
          <cell r="DG30">
            <v>9.882842534529318E-2</v>
          </cell>
        </row>
        <row r="31">
          <cell r="A31">
            <v>40834</v>
          </cell>
          <cell r="AY31">
            <v>9.2168290932637537E-3</v>
          </cell>
          <cell r="BJ31">
            <v>87.6840961818273</v>
          </cell>
          <cell r="BS31">
            <v>1.3598226380803971</v>
          </cell>
          <cell r="CE31">
            <v>4.7056165854421943</v>
          </cell>
          <cell r="CJ31">
            <v>0.19230881505444539</v>
          </cell>
          <cell r="DF31">
            <v>0.43842048090913649</v>
          </cell>
          <cell r="DG31">
            <v>9.8708615204858713E-2</v>
          </cell>
        </row>
        <row r="32">
          <cell r="A32">
            <v>40835</v>
          </cell>
          <cell r="AY32">
            <v>8.499740391259978E-3</v>
          </cell>
          <cell r="BJ32">
            <v>87.707916728407511</v>
          </cell>
          <cell r="BS32">
            <v>1.3598226380803971</v>
          </cell>
          <cell r="CE32">
            <v>4.7056165854421943</v>
          </cell>
          <cell r="CJ32">
            <v>0.24248446213673117</v>
          </cell>
          <cell r="DF32">
            <v>0.43853958364203754</v>
          </cell>
          <cell r="DG32">
            <v>9.4415158621083128E-2</v>
          </cell>
        </row>
        <row r="33">
          <cell r="A33">
            <v>40836</v>
          </cell>
          <cell r="AY33">
            <v>8.499740391259978E-3</v>
          </cell>
          <cell r="BJ33">
            <v>87.707916728407511</v>
          </cell>
          <cell r="BS33">
            <v>1.3598226380803971</v>
          </cell>
          <cell r="CE33">
            <v>4.7056165854421943</v>
          </cell>
          <cell r="CJ33">
            <v>0.24015859141938231</v>
          </cell>
          <cell r="DF33">
            <v>0.43853958364203754</v>
          </cell>
          <cell r="DG33">
            <v>9.4415158621083128E-2</v>
          </cell>
        </row>
        <row r="34">
          <cell r="A34">
            <v>40837</v>
          </cell>
          <cell r="AY34">
            <v>8.499740391259978E-3</v>
          </cell>
          <cell r="BJ34">
            <v>87.707916728407511</v>
          </cell>
          <cell r="BS34">
            <v>1.3598226380803971</v>
          </cell>
          <cell r="CE34">
            <v>4.7056165854421943</v>
          </cell>
          <cell r="CJ34">
            <v>0.23857716278618554</v>
          </cell>
          <cell r="DF34">
            <v>0.43853958364203754</v>
          </cell>
          <cell r="DG34">
            <v>9.4415158621083128E-2</v>
          </cell>
        </row>
        <row r="35">
          <cell r="A35">
            <v>40838</v>
          </cell>
          <cell r="AY35">
            <v>8.499740391259978E-3</v>
          </cell>
          <cell r="BJ35">
            <v>87.707916728407511</v>
          </cell>
          <cell r="BS35">
            <v>1.3598226380803971</v>
          </cell>
          <cell r="CE35">
            <v>4.7056165854421943</v>
          </cell>
          <cell r="CJ35">
            <v>0.23711153488507844</v>
          </cell>
          <cell r="DF35">
            <v>0.43853958364203754</v>
          </cell>
          <cell r="DG35">
            <v>9.4415158621083128E-2</v>
          </cell>
        </row>
        <row r="36">
          <cell r="A36">
            <v>40839</v>
          </cell>
          <cell r="AY36">
            <v>8.499740391259978E-3</v>
          </cell>
          <cell r="BJ36">
            <v>87.707916728407511</v>
          </cell>
          <cell r="BS36">
            <v>1.3598226380803971</v>
          </cell>
          <cell r="CE36">
            <v>4.7056165854421943</v>
          </cell>
          <cell r="CJ36">
            <v>0.23545976101086849</v>
          </cell>
          <cell r="DF36">
            <v>0.43853958364203754</v>
          </cell>
          <cell r="DG36">
            <v>9.4415158621083128E-2</v>
          </cell>
        </row>
        <row r="37">
          <cell r="A37">
            <v>40840</v>
          </cell>
          <cell r="AY37">
            <v>8.499740391259978E-3</v>
          </cell>
          <cell r="BJ37">
            <v>87.724154769451317</v>
          </cell>
          <cell r="BS37">
            <v>1.3598226380803968</v>
          </cell>
          <cell r="CE37">
            <v>4.7056165854422112</v>
          </cell>
          <cell r="CJ37">
            <v>0.23286900087244281</v>
          </cell>
          <cell r="DF37">
            <v>0.43862077384725662</v>
          </cell>
          <cell r="DG37">
            <v>9.4421345314720823E-2</v>
          </cell>
        </row>
        <row r="38">
          <cell r="A38">
            <v>40841</v>
          </cell>
          <cell r="AY38">
            <v>8.3771880248471719E-3</v>
          </cell>
          <cell r="BJ38">
            <v>87.766428852188142</v>
          </cell>
          <cell r="BS38">
            <v>1.3598226380803971</v>
          </cell>
          <cell r="CE38">
            <v>4.7056165854421943</v>
          </cell>
          <cell r="CJ38">
            <v>0.23839773257690003</v>
          </cell>
          <cell r="DF38">
            <v>0.43883214426094069</v>
          </cell>
          <cell r="DG38">
            <v>9.370213754176672E-2</v>
          </cell>
        </row>
        <row r="39">
          <cell r="A39">
            <v>40842</v>
          </cell>
          <cell r="AY39">
            <v>8.3538236318422537E-3</v>
          </cell>
          <cell r="BJ39">
            <v>87.817843362388615</v>
          </cell>
          <cell r="BS39">
            <v>1.3598226380803971</v>
          </cell>
          <cell r="CE39">
            <v>4.7056165854421943</v>
          </cell>
          <cell r="CJ39">
            <v>0.23657162548682611</v>
          </cell>
          <cell r="DF39">
            <v>0.43908921681194307</v>
          </cell>
          <cell r="DG39">
            <v>9.3581540112123579E-2</v>
          </cell>
        </row>
        <row r="40">
          <cell r="A40">
            <v>40843</v>
          </cell>
          <cell r="AY40">
            <v>8.3538236318422537E-3</v>
          </cell>
          <cell r="BJ40">
            <v>87.829111115348809</v>
          </cell>
          <cell r="BS40">
            <v>1.3598226380803971</v>
          </cell>
          <cell r="CE40">
            <v>4.7056165854421943</v>
          </cell>
          <cell r="CJ40">
            <v>0.23406255234808102</v>
          </cell>
          <cell r="DF40">
            <v>0.43914555557674406</v>
          </cell>
          <cell r="DG40">
            <v>9.3585833126001425E-2</v>
          </cell>
        </row>
        <row r="41">
          <cell r="A41">
            <v>40844</v>
          </cell>
          <cell r="AY41">
            <v>8.3538236318422537E-3</v>
          </cell>
          <cell r="BJ41">
            <v>87.861190726348212</v>
          </cell>
          <cell r="BS41">
            <v>1.3598226380803971</v>
          </cell>
          <cell r="CE41">
            <v>4.7056165854421943</v>
          </cell>
          <cell r="CJ41">
            <v>0.23110132412971776</v>
          </cell>
          <cell r="DF41">
            <v>0.43930595363174108</v>
          </cell>
          <cell r="DG41">
            <v>9.3598055457792192E-2</v>
          </cell>
        </row>
        <row r="42">
          <cell r="A42">
            <v>40845</v>
          </cell>
          <cell r="AY42">
            <v>8.3538236318422537E-3</v>
          </cell>
          <cell r="BJ42">
            <v>87.926656527251524</v>
          </cell>
          <cell r="BS42">
            <v>1.3598226380803971</v>
          </cell>
          <cell r="CE42">
            <v>4.7056165854421943</v>
          </cell>
          <cell r="CJ42">
            <v>0.22738980149163793</v>
          </cell>
          <cell r="DF42">
            <v>0.43963328263625762</v>
          </cell>
          <cell r="DG42">
            <v>9.3622997927936352E-2</v>
          </cell>
        </row>
        <row r="43">
          <cell r="A43">
            <v>40846</v>
          </cell>
          <cell r="AY43">
            <v>8.3305244032885646E-3</v>
          </cell>
          <cell r="BJ43">
            <v>88.013486431434245</v>
          </cell>
          <cell r="BS43">
            <v>1.3598226380803971</v>
          </cell>
          <cell r="CE43">
            <v>4.7056165854421943</v>
          </cell>
          <cell r="CJ43">
            <v>0.22493613657061837</v>
          </cell>
          <cell r="DF43">
            <v>0.44006743215717126</v>
          </cell>
          <cell r="DG43">
            <v>9.3516284750107828E-2</v>
          </cell>
        </row>
        <row r="44">
          <cell r="A44">
            <v>40847</v>
          </cell>
          <cell r="AY44">
            <v>8.3305244032885646E-3</v>
          </cell>
          <cell r="BJ44">
            <v>88.080631242848398</v>
          </cell>
          <cell r="BS44">
            <v>1.3598226380803971</v>
          </cell>
          <cell r="CE44">
            <v>4.7056165854421943</v>
          </cell>
          <cell r="CJ44">
            <v>0.22121708025215422</v>
          </cell>
          <cell r="DF44">
            <v>0.44040315621424198</v>
          </cell>
          <cell r="DG44">
            <v>9.3541866923256625E-2</v>
          </cell>
        </row>
        <row r="45">
          <cell r="A45">
            <v>40848</v>
          </cell>
          <cell r="AY45">
            <v>8.3305244032885646E-3</v>
          </cell>
          <cell r="BJ45">
            <v>88.123749730067942</v>
          </cell>
          <cell r="BS45">
            <v>1.3598226380803971</v>
          </cell>
          <cell r="CE45">
            <v>4.7056165854421943</v>
          </cell>
          <cell r="CJ45">
            <v>0.21813470305649688</v>
          </cell>
          <cell r="DF45">
            <v>0.44061874865033968</v>
          </cell>
          <cell r="DG45">
            <v>9.3558295066887259E-2</v>
          </cell>
        </row>
        <row r="46">
          <cell r="A46">
            <v>40849</v>
          </cell>
          <cell r="AY46">
            <v>8.3305244032885646E-3</v>
          </cell>
          <cell r="BJ46">
            <v>88.177796898292328</v>
          </cell>
          <cell r="BS46">
            <v>1.3598226380803968</v>
          </cell>
          <cell r="CE46">
            <v>4.7056165854422112</v>
          </cell>
          <cell r="CJ46">
            <v>0.21482220883579781</v>
          </cell>
          <cell r="DF46">
            <v>0.44088898449146163</v>
          </cell>
          <cell r="DG46">
            <v>9.3578887037980757E-2</v>
          </cell>
        </row>
        <row r="47">
          <cell r="A47">
            <v>40850</v>
          </cell>
          <cell r="AY47">
            <v>8.3072901574392181E-3</v>
          </cell>
          <cell r="BJ47">
            <v>88.237208286733278</v>
          </cell>
          <cell r="BS47">
            <v>1.3598226380803971</v>
          </cell>
          <cell r="CE47">
            <v>4.7056165854421943</v>
          </cell>
          <cell r="CJ47">
            <v>0.21324469933989362</v>
          </cell>
          <cell r="DF47">
            <v>0.44118604143366635</v>
          </cell>
          <cell r="DG47">
            <v>9.3462117301880684E-2</v>
          </cell>
        </row>
        <row r="48">
          <cell r="A48">
            <v>40851</v>
          </cell>
          <cell r="AY48">
            <v>8.3072901574392181E-3</v>
          </cell>
          <cell r="BJ48">
            <v>88.29472007815815</v>
          </cell>
          <cell r="BS48">
            <v>1.3598226380803971</v>
          </cell>
          <cell r="CE48">
            <v>4.7056165854421943</v>
          </cell>
          <cell r="CJ48">
            <v>0.20987475622126225</v>
          </cell>
          <cell r="DF48">
            <v>0.44147360039079075</v>
          </cell>
          <cell r="DG48">
            <v>9.3484029294413573E-2</v>
          </cell>
        </row>
        <row r="49">
          <cell r="A49">
            <v>40852</v>
          </cell>
          <cell r="AY49">
            <v>8.3072901574392181E-3</v>
          </cell>
          <cell r="BJ49">
            <v>88.348241429147052</v>
          </cell>
          <cell r="BS49">
            <v>1.3598226380803971</v>
          </cell>
          <cell r="CE49">
            <v>4.7056165854421943</v>
          </cell>
          <cell r="CJ49">
            <v>0.20664330915177206</v>
          </cell>
          <cell r="DF49">
            <v>0.44174120714573528</v>
          </cell>
          <cell r="DG49">
            <v>9.3504420929140339E-2</v>
          </cell>
        </row>
        <row r="50">
          <cell r="A50">
            <v>40853</v>
          </cell>
          <cell r="AY50">
            <v>8.3072901574392181E-3</v>
          </cell>
          <cell r="BJ50">
            <v>88.395939610246074</v>
          </cell>
          <cell r="BS50">
            <v>1.3598226380803971</v>
          </cell>
          <cell r="CE50">
            <v>4.7056165854421943</v>
          </cell>
          <cell r="CJ50">
            <v>0.20359862550145882</v>
          </cell>
          <cell r="DF50">
            <v>0.44197969805123039</v>
          </cell>
          <cell r="DG50">
            <v>9.352259393613907E-2</v>
          </cell>
        </row>
        <row r="51">
          <cell r="A51">
            <v>40854</v>
          </cell>
          <cell r="AY51">
            <v>8.3072901574392181E-3</v>
          </cell>
          <cell r="BJ51">
            <v>88.436182182528228</v>
          </cell>
          <cell r="BS51">
            <v>1.3598226380803971</v>
          </cell>
          <cell r="CE51">
            <v>4.7056165854421943</v>
          </cell>
          <cell r="CJ51">
            <v>0.20078413348515292</v>
          </cell>
          <cell r="DF51">
            <v>0.44218091091264117</v>
          </cell>
          <cell r="DG51">
            <v>9.3537926356178552E-2</v>
          </cell>
        </row>
        <row r="52">
          <cell r="A52">
            <v>40855</v>
          </cell>
          <cell r="AY52">
            <v>8.3072901574392181E-3</v>
          </cell>
          <cell r="BJ52">
            <v>88.472447989493403</v>
          </cell>
          <cell r="BS52">
            <v>1.3598226380803971</v>
          </cell>
          <cell r="CE52">
            <v>4.7056165854421943</v>
          </cell>
          <cell r="CJ52">
            <v>0.19810953518922023</v>
          </cell>
          <cell r="DF52">
            <v>0.44236223994746704</v>
          </cell>
          <cell r="DG52">
            <v>9.3551743628632292E-2</v>
          </cell>
        </row>
        <row r="53">
          <cell r="A53">
            <v>40856</v>
          </cell>
          <cell r="AY53">
            <v>8.3072901574392181E-3</v>
          </cell>
          <cell r="BJ53">
            <v>88.496164710572089</v>
          </cell>
          <cell r="BS53">
            <v>1.3598226380803968</v>
          </cell>
          <cell r="CE53">
            <v>4.7056165854422112</v>
          </cell>
          <cell r="CJ53">
            <v>0.19579653624463009</v>
          </cell>
          <cell r="DF53">
            <v>0.44248082355286045</v>
          </cell>
          <cell r="DG53">
            <v>9.3560779699363272E-2</v>
          </cell>
        </row>
        <row r="54">
          <cell r="A54">
            <v>40857</v>
          </cell>
          <cell r="AY54">
            <v>8.3072901574392181E-3</v>
          </cell>
          <cell r="BJ54">
            <v>88.508859751690437</v>
          </cell>
          <cell r="BS54">
            <v>1.3598226380803971</v>
          </cell>
          <cell r="CE54">
            <v>4.7056165854421943</v>
          </cell>
          <cell r="CJ54">
            <v>0.19380055817887917</v>
          </cell>
          <cell r="DF54">
            <v>0.44254429875845219</v>
          </cell>
          <cell r="DG54">
            <v>9.356561651002937E-2</v>
          </cell>
        </row>
        <row r="55">
          <cell r="A55">
            <v>40858</v>
          </cell>
          <cell r="AY55">
            <v>8.3072901574392181E-3</v>
          </cell>
          <cell r="BJ55">
            <v>88.526263712377585</v>
          </cell>
          <cell r="BS55">
            <v>1.3598226380803968</v>
          </cell>
          <cell r="CE55">
            <v>4.7056165854422112</v>
          </cell>
          <cell r="CJ55">
            <v>0.19171576896658124</v>
          </cell>
          <cell r="DF55">
            <v>0.44263131856188792</v>
          </cell>
          <cell r="DG55">
            <v>9.3572247419051166E-2</v>
          </cell>
        </row>
        <row r="56">
          <cell r="A56">
            <v>40859</v>
          </cell>
          <cell r="AY56">
            <v>8.3072901574392181E-3</v>
          </cell>
          <cell r="BJ56">
            <v>88.537755221755063</v>
          </cell>
          <cell r="BS56">
            <v>1.3598226380803971</v>
          </cell>
          <cell r="CE56">
            <v>4.7056165854421943</v>
          </cell>
          <cell r="CJ56">
            <v>0.18981175383342638</v>
          </cell>
          <cell r="DF56">
            <v>0.44268877610877533</v>
          </cell>
          <cell r="DG56">
            <v>9.3576625684123976E-2</v>
          </cell>
        </row>
        <row r="57">
          <cell r="A57">
            <v>40860</v>
          </cell>
          <cell r="AY57">
            <v>8.3072901574392181E-3</v>
          </cell>
          <cell r="BJ57">
            <v>88.537755221755063</v>
          </cell>
          <cell r="BS57">
            <v>1.3598226380803971</v>
          </cell>
          <cell r="CE57">
            <v>4.7056165854421943</v>
          </cell>
          <cell r="CJ57">
            <v>0.18824528309085511</v>
          </cell>
          <cell r="DF57">
            <v>0.44268877610877533</v>
          </cell>
          <cell r="DG57">
            <v>9.3576625684123976E-2</v>
          </cell>
        </row>
        <row r="58">
          <cell r="A58">
            <v>40861</v>
          </cell>
          <cell r="AY58">
            <v>8.3072901574392181E-3</v>
          </cell>
          <cell r="BJ58">
            <v>88.537755221755063</v>
          </cell>
          <cell r="BS58">
            <v>1.3598226380803971</v>
          </cell>
          <cell r="CE58">
            <v>4.7056165854421943</v>
          </cell>
          <cell r="CJ58">
            <v>0.18690914190057326</v>
          </cell>
          <cell r="DF58">
            <v>0.44268877610877533</v>
          </cell>
          <cell r="DG58">
            <v>9.3576625684123976E-2</v>
          </cell>
        </row>
        <row r="59">
          <cell r="A59">
            <v>40862</v>
          </cell>
          <cell r="AY59">
            <v>8.3072901574392181E-3</v>
          </cell>
          <cell r="BJ59">
            <v>88.537755221755063</v>
          </cell>
          <cell r="BS59">
            <v>1.3598226380803971</v>
          </cell>
          <cell r="CE59">
            <v>4.7056165854421943</v>
          </cell>
          <cell r="CJ59">
            <v>0.18584069405895678</v>
          </cell>
          <cell r="DF59">
            <v>0.44268877610877533</v>
          </cell>
          <cell r="DG59">
            <v>9.3576625684123976E-2</v>
          </cell>
        </row>
        <row r="60">
          <cell r="A60">
            <v>40863</v>
          </cell>
          <cell r="AY60">
            <v>8.3072901574392181E-3</v>
          </cell>
          <cell r="BJ60">
            <v>88.537755221755063</v>
          </cell>
          <cell r="BS60">
            <v>1.3598226380803971</v>
          </cell>
          <cell r="CE60">
            <v>4.7056165854421943</v>
          </cell>
          <cell r="CJ60">
            <v>0.18491840120080924</v>
          </cell>
          <cell r="DF60">
            <v>0.44268877610877533</v>
          </cell>
          <cell r="DG60">
            <v>9.3576625684123976E-2</v>
          </cell>
        </row>
        <row r="61">
          <cell r="A61">
            <v>40864</v>
          </cell>
          <cell r="AY61">
            <v>8.3072901574392181E-3</v>
          </cell>
          <cell r="BJ61">
            <v>88.537755221755063</v>
          </cell>
          <cell r="BS61">
            <v>1.3598226380803971</v>
          </cell>
          <cell r="CE61">
            <v>4.7056165854421943</v>
          </cell>
          <cell r="CJ61">
            <v>0.18371182034455982</v>
          </cell>
          <cell r="DF61">
            <v>0.44268877610877533</v>
          </cell>
          <cell r="DG61">
            <v>9.3576625684123976E-2</v>
          </cell>
        </row>
        <row r="62">
          <cell r="A62">
            <v>40865</v>
          </cell>
          <cell r="AY62">
            <v>8.2841207130542275E-3</v>
          </cell>
          <cell r="BJ62">
            <v>88.537755221755063</v>
          </cell>
          <cell r="BS62">
            <v>1.3598226380803971</v>
          </cell>
          <cell r="CE62">
            <v>4.7056165854421943</v>
          </cell>
          <cell r="CJ62">
            <v>0.18460518454035454</v>
          </cell>
          <cell r="DF62">
            <v>0.44268877610877533</v>
          </cell>
          <cell r="DG62">
            <v>9.3437609017814033E-2</v>
          </cell>
        </row>
        <row r="63">
          <cell r="A63">
            <v>40866</v>
          </cell>
          <cell r="AY63">
            <v>8.2841207130542275E-3</v>
          </cell>
          <cell r="BJ63">
            <v>88.539661886756321</v>
          </cell>
          <cell r="BS63">
            <v>1.3598226380803971</v>
          </cell>
          <cell r="CE63">
            <v>4.7056165854421943</v>
          </cell>
          <cell r="CJ63">
            <v>0.18304298839144031</v>
          </cell>
          <cell r="DF63">
            <v>0.44269830943378163</v>
          </cell>
          <cell r="DG63">
            <v>9.3438335457179528E-2</v>
          </cell>
        </row>
        <row r="64">
          <cell r="A64">
            <v>40867</v>
          </cell>
          <cell r="AY64">
            <v>8.2841207130542275E-3</v>
          </cell>
          <cell r="BJ64">
            <v>88.539661886756321</v>
          </cell>
          <cell r="BS64">
            <v>1.3598226380803971</v>
          </cell>
          <cell r="CE64">
            <v>4.7056165854421943</v>
          </cell>
          <cell r="CJ64">
            <v>0.18170243632898506</v>
          </cell>
          <cell r="DF64">
            <v>0.44269830943378163</v>
          </cell>
          <cell r="DG64">
            <v>9.3438335457179528E-2</v>
          </cell>
        </row>
        <row r="65">
          <cell r="A65">
            <v>40868</v>
          </cell>
          <cell r="AY65">
            <v>8.2841207130542275E-3</v>
          </cell>
          <cell r="BJ65">
            <v>0</v>
          </cell>
          <cell r="BS65">
            <v>1.3598226380803971</v>
          </cell>
          <cell r="CE65">
            <v>4.7056165854421943</v>
          </cell>
          <cell r="CJ65">
            <v>0.1808584489119279</v>
          </cell>
          <cell r="DF65">
            <v>0</v>
          </cell>
          <cell r="DG65">
            <v>5.9704724278325363E-2</v>
          </cell>
        </row>
        <row r="66">
          <cell r="A66">
            <v>40869</v>
          </cell>
          <cell r="AY66">
            <v>8.2841207130542275E-3</v>
          </cell>
          <cell r="BJ66">
            <v>0</v>
          </cell>
          <cell r="BS66">
            <v>1.3598226380803971</v>
          </cell>
          <cell r="CE66">
            <v>4.7056165854421943</v>
          </cell>
          <cell r="CJ66">
            <v>0.1801291756578384</v>
          </cell>
          <cell r="DF66">
            <v>0</v>
          </cell>
          <cell r="DG66">
            <v>5.9704724278325363E-2</v>
          </cell>
        </row>
        <row r="67">
          <cell r="A67">
            <v>40870</v>
          </cell>
          <cell r="AY67">
            <v>8.2610158893990943E-3</v>
          </cell>
          <cell r="BJ67">
            <v>0</v>
          </cell>
          <cell r="BS67">
            <v>1.3598226380803971</v>
          </cell>
          <cell r="CE67">
            <v>4.7056165854421943</v>
          </cell>
          <cell r="CJ67">
            <v>0.18144860553191147</v>
          </cell>
          <cell r="DF67">
            <v>0</v>
          </cell>
          <cell r="DG67">
            <v>5.9566095336394564E-2</v>
          </cell>
        </row>
        <row r="68">
          <cell r="A68">
            <v>40871</v>
          </cell>
          <cell r="AY68">
            <v>8.2610158893990943E-3</v>
          </cell>
          <cell r="BJ68">
            <v>0</v>
          </cell>
          <cell r="BS68">
            <v>1.3598226380803971</v>
          </cell>
          <cell r="CE68">
            <v>4.7056165854421943</v>
          </cell>
          <cell r="CJ68">
            <v>0.1806066448420163</v>
          </cell>
          <cell r="DF68">
            <v>0</v>
          </cell>
          <cell r="DG68">
            <v>5.9566095336394564E-2</v>
          </cell>
        </row>
        <row r="69">
          <cell r="A69">
            <v>40872</v>
          </cell>
          <cell r="AY69">
            <v>8.2610158893990943E-3</v>
          </cell>
          <cell r="BJ69">
            <v>0</v>
          </cell>
          <cell r="BS69">
            <v>1.3598226380803971</v>
          </cell>
          <cell r="CE69">
            <v>4.7056165854421943</v>
          </cell>
          <cell r="CJ69">
            <v>0.17970674290882785</v>
          </cell>
          <cell r="DF69">
            <v>0</v>
          </cell>
          <cell r="DG69">
            <v>5.9566095336394564E-2</v>
          </cell>
        </row>
        <row r="70">
          <cell r="A70">
            <v>40873</v>
          </cell>
          <cell r="AY70">
            <v>8.2610158893990943E-3</v>
          </cell>
          <cell r="BJ70">
            <v>0</v>
          </cell>
          <cell r="BS70">
            <v>1.3598226380803971</v>
          </cell>
          <cell r="CE70">
            <v>4.7056165854421943</v>
          </cell>
          <cell r="CJ70">
            <v>0.17815063321193023</v>
          </cell>
          <cell r="DF70">
            <v>0</v>
          </cell>
          <cell r="DG70">
            <v>5.9566095336394564E-2</v>
          </cell>
        </row>
        <row r="71">
          <cell r="A71">
            <v>40874</v>
          </cell>
          <cell r="AY71">
            <v>8.2610158893990943E-3</v>
          </cell>
          <cell r="BJ71">
            <v>0</v>
          </cell>
          <cell r="BS71">
            <v>1.3598226380803971</v>
          </cell>
          <cell r="CE71">
            <v>4.7056165854421943</v>
          </cell>
          <cell r="CJ71">
            <v>0.1766178727912788</v>
          </cell>
          <cell r="DF71">
            <v>0</v>
          </cell>
          <cell r="DG71">
            <v>5.9566095336394564E-2</v>
          </cell>
        </row>
        <row r="72">
          <cell r="A72">
            <v>40875</v>
          </cell>
          <cell r="AY72">
            <v>8.2610158893990943E-3</v>
          </cell>
          <cell r="BJ72">
            <v>0</v>
          </cell>
          <cell r="BS72">
            <v>1.3598226380803971</v>
          </cell>
          <cell r="CE72">
            <v>4.7056165854421943</v>
          </cell>
          <cell r="CJ72">
            <v>0.1750247971253843</v>
          </cell>
          <cell r="DF72">
            <v>0</v>
          </cell>
          <cell r="DG72">
            <v>5.9566095336394564E-2</v>
          </cell>
        </row>
        <row r="73">
          <cell r="A73">
            <v>40876</v>
          </cell>
          <cell r="AY73">
            <v>8.2610158893990943E-3</v>
          </cell>
          <cell r="BJ73">
            <v>0</v>
          </cell>
          <cell r="BS73">
            <v>1.3598226380803971</v>
          </cell>
          <cell r="CE73">
            <v>4.7056165854421943</v>
          </cell>
          <cell r="CJ73">
            <v>0.17396869297706199</v>
          </cell>
          <cell r="DF73">
            <v>0</v>
          </cell>
          <cell r="DG73">
            <v>5.9566095336394564E-2</v>
          </cell>
        </row>
        <row r="74">
          <cell r="A74">
            <v>40877</v>
          </cell>
          <cell r="AY74">
            <v>8.2379755062433977E-3</v>
          </cell>
          <cell r="BJ74">
            <v>0</v>
          </cell>
          <cell r="BS74">
            <v>1.3598226380803971</v>
          </cell>
          <cell r="CE74">
            <v>4.7056165854421943</v>
          </cell>
          <cell r="CJ74">
            <v>0.17466566831026423</v>
          </cell>
          <cell r="DF74">
            <v>0</v>
          </cell>
          <cell r="DG74">
            <v>5.9427853037460385E-2</v>
          </cell>
        </row>
        <row r="75">
          <cell r="A75">
            <v>40878</v>
          </cell>
          <cell r="AY75">
            <v>8.2379755062433977E-3</v>
          </cell>
          <cell r="BJ75">
            <v>0</v>
          </cell>
          <cell r="BS75">
            <v>1.3598226380803971</v>
          </cell>
          <cell r="CE75">
            <v>4.7056165854421943</v>
          </cell>
          <cell r="CJ75">
            <v>0.1727557950066165</v>
          </cell>
          <cell r="DF75">
            <v>0</v>
          </cell>
          <cell r="DG75">
            <v>5.9427853037460385E-2</v>
          </cell>
        </row>
        <row r="76">
          <cell r="A76">
            <v>40879</v>
          </cell>
          <cell r="AY76">
            <v>8.1920873430205796E-3</v>
          </cell>
          <cell r="BJ76">
            <v>0</v>
          </cell>
          <cell r="BS76">
            <v>1.3598226380803971</v>
          </cell>
          <cell r="CE76">
            <v>4.7056165854421943</v>
          </cell>
          <cell r="CJ76">
            <v>0.17517737095753264</v>
          </cell>
          <cell r="DF76">
            <v>0</v>
          </cell>
          <cell r="DG76">
            <v>5.9152524058123476E-2</v>
          </cell>
        </row>
        <row r="77">
          <cell r="A77">
            <v>40880</v>
          </cell>
          <cell r="AY77">
            <v>8.1692392050003709E-3</v>
          </cell>
          <cell r="BJ77">
            <v>0</v>
          </cell>
          <cell r="BS77">
            <v>1.3598226380803971</v>
          </cell>
          <cell r="CE77">
            <v>4.7056165854421943</v>
          </cell>
          <cell r="CJ77">
            <v>0.17551337731303587</v>
          </cell>
          <cell r="DF77">
            <v>0</v>
          </cell>
          <cell r="DG77">
            <v>5.9015435230002231E-2</v>
          </cell>
        </row>
        <row r="78">
          <cell r="A78">
            <v>40881</v>
          </cell>
          <cell r="AY78">
            <v>8.096552517457804E-3</v>
          </cell>
          <cell r="BJ78">
            <v>0</v>
          </cell>
          <cell r="BS78">
            <v>1.3598226380803971</v>
          </cell>
          <cell r="CE78">
            <v>4.7056165854421943</v>
          </cell>
          <cell r="CJ78">
            <v>0.17990793466635299</v>
          </cell>
          <cell r="DF78">
            <v>0</v>
          </cell>
          <cell r="DG78">
            <v>5.8579315104746829E-2</v>
          </cell>
        </row>
        <row r="79">
          <cell r="A79">
            <v>40882</v>
          </cell>
          <cell r="AY79">
            <v>7.6866845719567355E-3</v>
          </cell>
          <cell r="BJ79">
            <v>0</v>
          </cell>
          <cell r="BS79">
            <v>1.3598226380803971</v>
          </cell>
          <cell r="CE79">
            <v>4.7056165854421943</v>
          </cell>
          <cell r="CJ79">
            <v>0.21515051806306687</v>
          </cell>
          <cell r="DF79">
            <v>0</v>
          </cell>
          <cell r="DG79">
            <v>5.612010743174041E-2</v>
          </cell>
        </row>
        <row r="80">
          <cell r="A80">
            <v>40883</v>
          </cell>
          <cell r="AY80">
            <v>7.4666236908841862E-3</v>
          </cell>
          <cell r="BJ80">
            <v>0</v>
          </cell>
          <cell r="BS80">
            <v>1.3598226380803971</v>
          </cell>
          <cell r="CE80">
            <v>4.7056165854421943</v>
          </cell>
          <cell r="CJ80">
            <v>0.23159819753683505</v>
          </cell>
          <cell r="DF80">
            <v>0</v>
          </cell>
          <cell r="DG80">
            <v>5.4799742145305114E-2</v>
          </cell>
        </row>
        <row r="81">
          <cell r="A81">
            <v>40884</v>
          </cell>
          <cell r="AY81">
            <v>7.1682811593000023E-3</v>
          </cell>
          <cell r="BJ81">
            <v>0</v>
          </cell>
          <cell r="BS81">
            <v>1.3598226380803971</v>
          </cell>
          <cell r="CE81">
            <v>4.7056165854421943</v>
          </cell>
          <cell r="CJ81">
            <v>0.25245279109549479</v>
          </cell>
          <cell r="DF81">
            <v>0</v>
          </cell>
          <cell r="DG81">
            <v>5.3009686955800016E-2</v>
          </cell>
        </row>
        <row r="82">
          <cell r="A82">
            <v>40885</v>
          </cell>
          <cell r="AY82">
            <v>7.1283515363464367E-3</v>
          </cell>
          <cell r="BJ82">
            <v>0</v>
          </cell>
          <cell r="BS82">
            <v>1.3598226380803971</v>
          </cell>
          <cell r="CE82">
            <v>4.7056165854421943</v>
          </cell>
          <cell r="CJ82">
            <v>0.25219988186235831</v>
          </cell>
          <cell r="DF82">
            <v>0</v>
          </cell>
          <cell r="DG82">
            <v>5.277010921807862E-2</v>
          </cell>
        </row>
        <row r="83">
          <cell r="A83">
            <v>40886</v>
          </cell>
          <cell r="AY83">
            <v>6.7486214876810099E-3</v>
          </cell>
          <cell r="BJ83">
            <v>0</v>
          </cell>
          <cell r="BS83">
            <v>1.3598226380803971</v>
          </cell>
          <cell r="CE83">
            <v>4.7056165854421943</v>
          </cell>
          <cell r="CJ83">
            <v>0.27850707971262645</v>
          </cell>
          <cell r="DF83">
            <v>0</v>
          </cell>
          <cell r="DG83">
            <v>5.0491728926086062E-2</v>
          </cell>
        </row>
        <row r="84">
          <cell r="A84">
            <v>40887</v>
          </cell>
          <cell r="AY84">
            <v>6.6699201323830708E-3</v>
          </cell>
          <cell r="BJ84">
            <v>0</v>
          </cell>
          <cell r="BS84">
            <v>1.3598226380803971</v>
          </cell>
          <cell r="CE84">
            <v>4.7056165854421943</v>
          </cell>
          <cell r="CJ84">
            <v>0.28238581087977443</v>
          </cell>
          <cell r="DF84">
            <v>0</v>
          </cell>
          <cell r="DG84">
            <v>5.001952079429843E-2</v>
          </cell>
        </row>
        <row r="85">
          <cell r="A85">
            <v>40888</v>
          </cell>
          <cell r="AY85">
            <v>6.6699201323830708E-3</v>
          </cell>
          <cell r="BJ85">
            <v>0</v>
          </cell>
          <cell r="BS85">
            <v>1.3598226380803971</v>
          </cell>
          <cell r="CE85">
            <v>4.7056165854421943</v>
          </cell>
          <cell r="CJ85">
            <v>0.28095043153304577</v>
          </cell>
          <cell r="DF85">
            <v>0</v>
          </cell>
          <cell r="DG85">
            <v>5.001952079429843E-2</v>
          </cell>
        </row>
        <row r="86">
          <cell r="A86">
            <v>40889</v>
          </cell>
          <cell r="AY86">
            <v>6.573750783864088E-3</v>
          </cell>
          <cell r="BJ86">
            <v>0</v>
          </cell>
          <cell r="BS86">
            <v>1.3598226380803971</v>
          </cell>
          <cell r="CE86">
            <v>4.7056165854421943</v>
          </cell>
          <cell r="CJ86">
            <v>0.28532338374953703</v>
          </cell>
          <cell r="DF86">
            <v>0</v>
          </cell>
          <cell r="DG86">
            <v>4.944250470318453E-2</v>
          </cell>
        </row>
        <row r="87">
          <cell r="A87">
            <v>40890</v>
          </cell>
          <cell r="AY87">
            <v>6.4034113407067305E-3</v>
          </cell>
          <cell r="BJ87">
            <v>0</v>
          </cell>
          <cell r="BS87">
            <v>1.3598226380803971</v>
          </cell>
          <cell r="CE87">
            <v>4.7056165854421943</v>
          </cell>
          <cell r="CJ87">
            <v>0.29438607526166649</v>
          </cell>
          <cell r="DF87">
            <v>0</v>
          </cell>
          <cell r="DG87">
            <v>4.8420468044240383E-2</v>
          </cell>
        </row>
        <row r="88">
          <cell r="A88">
            <v>40891</v>
          </cell>
          <cell r="AY88">
            <v>6.3110846134427842E-3</v>
          </cell>
          <cell r="BJ88">
            <v>0</v>
          </cell>
          <cell r="BS88">
            <v>1.3598226380803971</v>
          </cell>
          <cell r="CE88">
            <v>4.7056165854421943</v>
          </cell>
          <cell r="CJ88">
            <v>0.29735169141752305</v>
          </cell>
          <cell r="DF88">
            <v>0</v>
          </cell>
          <cell r="DG88">
            <v>4.7866507680656707E-2</v>
          </cell>
        </row>
        <row r="89">
          <cell r="A89">
            <v>40892</v>
          </cell>
          <cell r="AY89">
            <v>6.2759298499168196E-3</v>
          </cell>
          <cell r="BJ89">
            <v>0</v>
          </cell>
          <cell r="BS89">
            <v>1.3598226380803971</v>
          </cell>
          <cell r="CE89">
            <v>4.7056165854421943</v>
          </cell>
          <cell r="CJ89">
            <v>0.29655034285978354</v>
          </cell>
          <cell r="DF89">
            <v>0</v>
          </cell>
          <cell r="DG89">
            <v>4.7655579099500918E-2</v>
          </cell>
        </row>
        <row r="90">
          <cell r="A90">
            <v>40893</v>
          </cell>
          <cell r="AY90">
            <v>5.337358002084857E-3</v>
          </cell>
          <cell r="BJ90">
            <v>0</v>
          </cell>
          <cell r="BS90">
            <v>1.3598226380803971</v>
          </cell>
          <cell r="CE90">
            <v>4.7056165854421943</v>
          </cell>
          <cell r="CJ90">
            <v>0.36458973485783874</v>
          </cell>
          <cell r="DF90">
            <v>0</v>
          </cell>
          <cell r="DG90">
            <v>4.2024148012509144E-2</v>
          </cell>
        </row>
        <row r="91">
          <cell r="A91">
            <v>40894</v>
          </cell>
          <cell r="AY91">
            <v>5.3224718458234985E-3</v>
          </cell>
          <cell r="BJ91">
            <v>0</v>
          </cell>
          <cell r="BS91">
            <v>1.3598226380803971</v>
          </cell>
          <cell r="CE91">
            <v>4.7056165854421943</v>
          </cell>
          <cell r="CJ91">
            <v>0.36300824187986835</v>
          </cell>
          <cell r="DF91">
            <v>0</v>
          </cell>
          <cell r="DG91">
            <v>4.193483107494099E-2</v>
          </cell>
        </row>
        <row r="92">
          <cell r="A92">
            <v>40895</v>
          </cell>
          <cell r="AY92">
            <v>5.3224718458234985E-3</v>
          </cell>
          <cell r="BJ92">
            <v>0</v>
          </cell>
          <cell r="BS92">
            <v>1.3598226380803971</v>
          </cell>
          <cell r="CE92">
            <v>4.7056165854421943</v>
          </cell>
          <cell r="CJ92">
            <v>0.36107123115720985</v>
          </cell>
          <cell r="DF92">
            <v>0</v>
          </cell>
          <cell r="DG92">
            <v>4.193483107494099E-2</v>
          </cell>
        </row>
        <row r="93">
          <cell r="A93">
            <v>40896</v>
          </cell>
          <cell r="AY93">
            <v>5.2928239721893883E-3</v>
          </cell>
          <cell r="BJ93">
            <v>0</v>
          </cell>
          <cell r="BS93">
            <v>1.3598226380803971</v>
          </cell>
          <cell r="CE93">
            <v>4.7056165854421943</v>
          </cell>
          <cell r="CJ93">
            <v>0.36178669483692039</v>
          </cell>
          <cell r="DF93">
            <v>0</v>
          </cell>
          <cell r="DG93">
            <v>4.1756943833136329E-2</v>
          </cell>
        </row>
        <row r="94">
          <cell r="A94">
            <v>40897</v>
          </cell>
          <cell r="AY94">
            <v>5.289E-2</v>
          </cell>
          <cell r="BJ94">
            <v>0</v>
          </cell>
          <cell r="BS94">
            <v>0.98014975655632086</v>
          </cell>
          <cell r="CE94">
            <v>32.57611066652867</v>
          </cell>
          <cell r="CJ94">
            <v>0.36650020372547409</v>
          </cell>
          <cell r="DF94">
            <v>0</v>
          </cell>
          <cell r="DG94">
            <v>0.32734000000000002</v>
          </cell>
        </row>
        <row r="95">
          <cell r="A95">
            <v>40898</v>
          </cell>
          <cell r="AY95">
            <v>5.2127412631303618E-2</v>
          </cell>
          <cell r="BJ95">
            <v>0</v>
          </cell>
          <cell r="BS95">
            <v>0.98562401905748964</v>
          </cell>
          <cell r="CE95">
            <v>31.920705221805381</v>
          </cell>
          <cell r="CJ95">
            <v>0.369452049009663</v>
          </cell>
          <cell r="DF95">
            <v>0</v>
          </cell>
          <cell r="DG95">
            <v>0.32276447578782169</v>
          </cell>
        </row>
        <row r="96">
          <cell r="A96">
            <v>40899</v>
          </cell>
          <cell r="AY96">
            <v>5.0947149201178016E-2</v>
          </cell>
          <cell r="BJ96">
            <v>0</v>
          </cell>
          <cell r="BS96">
            <v>0.994096585090261</v>
          </cell>
          <cell r="CE96">
            <v>30.923259716981931</v>
          </cell>
          <cell r="CJ96">
            <v>0.37311021893260643</v>
          </cell>
          <cell r="DF96">
            <v>0</v>
          </cell>
          <cell r="DG96">
            <v>0.3156828952070681</v>
          </cell>
        </row>
        <row r="97">
          <cell r="A97">
            <v>40900</v>
          </cell>
          <cell r="AY97">
            <v>5.0947149201178016E-2</v>
          </cell>
          <cell r="BJ97">
            <v>0</v>
          </cell>
          <cell r="BS97">
            <v>0.994096585090261</v>
          </cell>
          <cell r="CE97">
            <v>30.923259716981931</v>
          </cell>
          <cell r="CJ97">
            <v>0.36742070785346426</v>
          </cell>
          <cell r="DF97">
            <v>0</v>
          </cell>
          <cell r="DG97">
            <v>0.3156828952070681</v>
          </cell>
        </row>
        <row r="98">
          <cell r="A98">
            <v>40901</v>
          </cell>
          <cell r="AY98">
            <v>5.0493841442371803E-2</v>
          </cell>
          <cell r="BJ98">
            <v>0</v>
          </cell>
          <cell r="BS98">
            <v>0.99735067212000539</v>
          </cell>
          <cell r="CE98">
            <v>30.545601410154443</v>
          </cell>
          <cell r="CJ98">
            <v>0.36745073165349817</v>
          </cell>
          <cell r="DF98">
            <v>0</v>
          </cell>
          <cell r="DG98">
            <v>0.3129630486542308</v>
          </cell>
        </row>
        <row r="99">
          <cell r="A99">
            <v>40902</v>
          </cell>
          <cell r="AY99">
            <v>5.0493841442371803E-2</v>
          </cell>
          <cell r="BJ99">
            <v>0</v>
          </cell>
          <cell r="BS99">
            <v>0.99735067212000539</v>
          </cell>
          <cell r="CE99">
            <v>30.545601410154443</v>
          </cell>
          <cell r="CJ99">
            <v>0.36404156219525496</v>
          </cell>
          <cell r="DF99">
            <v>0</v>
          </cell>
          <cell r="DG99">
            <v>0.3129630486542308</v>
          </cell>
        </row>
        <row r="100">
          <cell r="A100">
            <v>40903</v>
          </cell>
          <cell r="AY100">
            <v>5.0493841442371803E-2</v>
          </cell>
          <cell r="BJ100">
            <v>0</v>
          </cell>
          <cell r="BS100">
            <v>0.99735067212000539</v>
          </cell>
          <cell r="CE100">
            <v>30.545601410154443</v>
          </cell>
          <cell r="CJ100">
            <v>0.35936171950130746</v>
          </cell>
          <cell r="DF100">
            <v>0</v>
          </cell>
          <cell r="DG100">
            <v>0.3129630486542308</v>
          </cell>
        </row>
        <row r="101">
          <cell r="A101">
            <v>40904</v>
          </cell>
          <cell r="AY101">
            <v>5.0493841442371803E-2</v>
          </cell>
          <cell r="BJ101">
            <v>0</v>
          </cell>
          <cell r="BS101">
            <v>0.99735067212000539</v>
          </cell>
          <cell r="CE101">
            <v>30.545601410154443</v>
          </cell>
          <cell r="CJ101">
            <v>0.35481659602475357</v>
          </cell>
          <cell r="DF101">
            <v>0</v>
          </cell>
          <cell r="DG101">
            <v>0.3129630486542308</v>
          </cell>
        </row>
        <row r="102">
          <cell r="A102">
            <v>40905</v>
          </cell>
          <cell r="AY102">
            <v>5.0353011613521313E-2</v>
          </cell>
          <cell r="BJ102">
            <v>0</v>
          </cell>
          <cell r="BS102">
            <v>0.99836162441579313</v>
          </cell>
          <cell r="CE102">
            <v>30.428884879989017</v>
          </cell>
          <cell r="CJ102">
            <v>0.35249158277697956</v>
          </cell>
          <cell r="DF102">
            <v>0</v>
          </cell>
          <cell r="DG102">
            <v>0.31211806968112787</v>
          </cell>
        </row>
        <row r="103">
          <cell r="A103">
            <v>40906</v>
          </cell>
          <cell r="AY103">
            <v>5.0353011613521313E-2</v>
          </cell>
          <cell r="BJ103">
            <v>0</v>
          </cell>
          <cell r="BS103">
            <v>0.99836162441579313</v>
          </cell>
          <cell r="CE103">
            <v>30.428884879989017</v>
          </cell>
          <cell r="CJ103">
            <v>0.34851447903511446</v>
          </cell>
          <cell r="DF103">
            <v>0</v>
          </cell>
          <cell r="DG103">
            <v>0.31211806968112787</v>
          </cell>
        </row>
        <row r="104">
          <cell r="A104">
            <v>40907</v>
          </cell>
          <cell r="AY104">
            <v>4.8775046683061637E-2</v>
          </cell>
          <cell r="BJ104">
            <v>0</v>
          </cell>
          <cell r="BS104">
            <v>1.0096891058317803</v>
          </cell>
          <cell r="CE104">
            <v>29.140801764596073</v>
          </cell>
          <cell r="CJ104">
            <v>0.35873501494380999</v>
          </cell>
          <cell r="DF104">
            <v>0</v>
          </cell>
          <cell r="DG104">
            <v>0.30265028009836986</v>
          </cell>
        </row>
        <row r="105">
          <cell r="A105">
            <v>40908</v>
          </cell>
          <cell r="AY105">
            <v>4.7804014941749524E-2</v>
          </cell>
          <cell r="BJ105">
            <v>0</v>
          </cell>
          <cell r="BS105">
            <v>1.0166596942090786</v>
          </cell>
          <cell r="CE105">
            <v>28.366003366711521</v>
          </cell>
          <cell r="CJ105">
            <v>0.36431283303169359</v>
          </cell>
          <cell r="DF105">
            <v>0</v>
          </cell>
          <cell r="DG105">
            <v>0.29682408965049711</v>
          </cell>
        </row>
        <row r="106">
          <cell r="A106">
            <v>40909</v>
          </cell>
          <cell r="AY106">
            <v>4.7804014941749524E-2</v>
          </cell>
          <cell r="BJ106">
            <v>0</v>
          </cell>
          <cell r="BS106">
            <v>1.0166596942090786</v>
          </cell>
          <cell r="CE106">
            <v>28.366003366711521</v>
          </cell>
          <cell r="CJ106">
            <v>0.35633200799998566</v>
          </cell>
          <cell r="DF106">
            <v>0</v>
          </cell>
          <cell r="DG106">
            <v>0.29682408965049711</v>
          </cell>
        </row>
        <row r="107">
          <cell r="A107">
            <v>40910</v>
          </cell>
          <cell r="AY107">
            <v>4.7431633572240048E-2</v>
          </cell>
          <cell r="BJ107">
            <v>0</v>
          </cell>
          <cell r="BS107">
            <v>1.0193328480677957</v>
          </cell>
          <cell r="CE107">
            <v>28.07245503592544</v>
          </cell>
          <cell r="CJ107">
            <v>0.35312714916365207</v>
          </cell>
          <cell r="DF107">
            <v>0</v>
          </cell>
          <cell r="DG107">
            <v>0.29458980143344032</v>
          </cell>
        </row>
        <row r="108">
          <cell r="A108">
            <v>40911</v>
          </cell>
          <cell r="AY108">
            <v>4.6099464285208155E-2</v>
          </cell>
          <cell r="BJ108">
            <v>0</v>
          </cell>
          <cell r="BS108">
            <v>1.028895876086046</v>
          </cell>
          <cell r="CE108">
            <v>27.038436109430613</v>
          </cell>
          <cell r="CJ108">
            <v>0.359558974594271</v>
          </cell>
          <cell r="DF108">
            <v>0</v>
          </cell>
          <cell r="DG108">
            <v>0.28659678571124897</v>
          </cell>
        </row>
        <row r="109">
          <cell r="A109">
            <v>40912</v>
          </cell>
          <cell r="AY109">
            <v>4.5740360940748556E-2</v>
          </cell>
          <cell r="BJ109">
            <v>0</v>
          </cell>
          <cell r="BS109">
            <v>1.0314737131356948</v>
          </cell>
          <cell r="CE109">
            <v>26.763993140927422</v>
          </cell>
          <cell r="CJ109">
            <v>0.35783412091329592</v>
          </cell>
          <cell r="DF109">
            <v>0</v>
          </cell>
          <cell r="DG109">
            <v>0.28444216564449137</v>
          </cell>
        </row>
        <row r="110">
          <cell r="A110">
            <v>40913</v>
          </cell>
          <cell r="AY110">
            <v>4.3352159245263429E-2</v>
          </cell>
          <cell r="BJ110">
            <v>0</v>
          </cell>
          <cell r="BS110">
            <v>1.0486175100611159</v>
          </cell>
          <cell r="CE110">
            <v>24.984649737132898</v>
          </cell>
          <cell r="CJ110">
            <v>0.37471078118620416</v>
          </cell>
          <cell r="DF110">
            <v>0</v>
          </cell>
          <cell r="DG110">
            <v>0.27011295547158054</v>
          </cell>
        </row>
        <row r="111">
          <cell r="A111">
            <v>40914</v>
          </cell>
          <cell r="AY111">
            <v>4.3352159245263429E-2</v>
          </cell>
          <cell r="BJ111">
            <v>0</v>
          </cell>
          <cell r="BS111">
            <v>1.0486175100611159</v>
          </cell>
          <cell r="CE111">
            <v>24.984649737132898</v>
          </cell>
          <cell r="CJ111">
            <v>0.3704758619521612</v>
          </cell>
          <cell r="DF111">
            <v>0</v>
          </cell>
          <cell r="DG111">
            <v>0.27011295547158054</v>
          </cell>
        </row>
        <row r="112">
          <cell r="A112">
            <v>40915</v>
          </cell>
          <cell r="AY112">
            <v>4.3255403178590092E-2</v>
          </cell>
          <cell r="BJ112">
            <v>0</v>
          </cell>
          <cell r="BS112">
            <v>1.0493120771747251</v>
          </cell>
          <cell r="CE112">
            <v>24.914227182873294</v>
          </cell>
          <cell r="CJ112">
            <v>0.36720362362672287</v>
          </cell>
          <cell r="DF112">
            <v>0</v>
          </cell>
          <cell r="DG112">
            <v>0.26953241907154052</v>
          </cell>
        </row>
        <row r="113">
          <cell r="A113">
            <v>40916</v>
          </cell>
          <cell r="AY113">
            <v>4.3014456722774146E-2</v>
          </cell>
          <cell r="BJ113">
            <v>0</v>
          </cell>
          <cell r="BS113">
            <v>1.0510417204943063</v>
          </cell>
          <cell r="CE113">
            <v>24.739417195385304</v>
          </cell>
          <cell r="CJ113">
            <v>0.36486475271874741</v>
          </cell>
          <cell r="DF113">
            <v>0</v>
          </cell>
          <cell r="DG113">
            <v>0.26808674033664487</v>
          </cell>
        </row>
        <row r="114">
          <cell r="A114">
            <v>40917</v>
          </cell>
          <cell r="AY114">
            <v>4.2584130292287713E-2</v>
          </cell>
          <cell r="BJ114">
            <v>0</v>
          </cell>
          <cell r="BS114">
            <v>1.0541308351825038</v>
          </cell>
          <cell r="CE114">
            <v>24.429191489935516</v>
          </cell>
          <cell r="CJ114">
            <v>0.36474842359202375</v>
          </cell>
          <cell r="DF114">
            <v>0</v>
          </cell>
          <cell r="DG114">
            <v>0.26550478175372627</v>
          </cell>
        </row>
        <row r="115">
          <cell r="A115">
            <v>40918</v>
          </cell>
          <cell r="AY115">
            <v>4.2584130292287713E-2</v>
          </cell>
          <cell r="BJ115">
            <v>0</v>
          </cell>
          <cell r="BS115">
            <v>1.0541308351825038</v>
          </cell>
          <cell r="CE115">
            <v>24.429191489935516</v>
          </cell>
          <cell r="CJ115">
            <v>0.36005709644382555</v>
          </cell>
          <cell r="DF115">
            <v>0</v>
          </cell>
          <cell r="DG115">
            <v>0.26550478175372627</v>
          </cell>
        </row>
        <row r="116">
          <cell r="A116">
            <v>40919</v>
          </cell>
          <cell r="AY116">
            <v>4.2584130292287713E-2</v>
          </cell>
          <cell r="BJ116">
            <v>0</v>
          </cell>
          <cell r="BS116">
            <v>1.0541308351825038</v>
          </cell>
          <cell r="CE116">
            <v>24.429191489935516</v>
          </cell>
          <cell r="CJ116">
            <v>0.35732062056464731</v>
          </cell>
          <cell r="DF116">
            <v>0</v>
          </cell>
          <cell r="DG116">
            <v>0.26550478175372627</v>
          </cell>
        </row>
        <row r="117">
          <cell r="A117">
            <v>40920</v>
          </cell>
          <cell r="AY117">
            <v>4.2346923041541064E-2</v>
          </cell>
          <cell r="BJ117">
            <v>0</v>
          </cell>
          <cell r="BS117">
            <v>1.0558336364759315</v>
          </cell>
          <cell r="CE117">
            <v>24.259270597158817</v>
          </cell>
          <cell r="CJ117">
            <v>0.35773058862001694</v>
          </cell>
          <cell r="DF117">
            <v>0</v>
          </cell>
          <cell r="DG117">
            <v>0.26408153824924635</v>
          </cell>
        </row>
        <row r="118">
          <cell r="A118">
            <v>40921</v>
          </cell>
          <cell r="AY118">
            <v>4.2111037111188195E-2</v>
          </cell>
          <cell r="BJ118">
            <v>0</v>
          </cell>
          <cell r="BS118">
            <v>1.0575269526205344</v>
          </cell>
          <cell r="CE118">
            <v>24.091057993697824</v>
          </cell>
          <cell r="CJ118">
            <v>0.35726944813361239</v>
          </cell>
          <cell r="DF118">
            <v>0</v>
          </cell>
          <cell r="DG118">
            <v>0.26266622266712913</v>
          </cell>
        </row>
        <row r="119">
          <cell r="A119">
            <v>40922</v>
          </cell>
          <cell r="AY119">
            <v>4.2111037111188195E-2</v>
          </cell>
          <cell r="BJ119">
            <v>0</v>
          </cell>
          <cell r="BS119">
            <v>1.0575269526205344</v>
          </cell>
          <cell r="CE119">
            <v>24.091057993697824</v>
          </cell>
          <cell r="CJ119">
            <v>0.35623879414098292</v>
          </cell>
          <cell r="DF119">
            <v>0</v>
          </cell>
          <cell r="DG119">
            <v>0.26266622266712913</v>
          </cell>
        </row>
        <row r="120">
          <cell r="A120">
            <v>40923</v>
          </cell>
          <cell r="AY120">
            <v>4.2111037111188195E-2</v>
          </cell>
          <cell r="BJ120">
            <v>0</v>
          </cell>
          <cell r="BS120">
            <v>1.0575269526205344</v>
          </cell>
          <cell r="CE120">
            <v>24.091057993697824</v>
          </cell>
          <cell r="CJ120">
            <v>0.35521191676774666</v>
          </cell>
          <cell r="DF120">
            <v>0</v>
          </cell>
          <cell r="DG120">
            <v>0.26266622266712913</v>
          </cell>
        </row>
        <row r="121">
          <cell r="A121">
            <v>40924</v>
          </cell>
          <cell r="AY121">
            <v>4.2111037111188195E-2</v>
          </cell>
          <cell r="BJ121">
            <v>0</v>
          </cell>
          <cell r="BS121">
            <v>1.0575269526205344</v>
          </cell>
          <cell r="CE121">
            <v>24.091057993697824</v>
          </cell>
          <cell r="CJ121">
            <v>0.35418880217525917</v>
          </cell>
          <cell r="DF121">
            <v>0</v>
          </cell>
          <cell r="DG121">
            <v>0.26266622266712913</v>
          </cell>
        </row>
        <row r="122">
          <cell r="A122">
            <v>40925</v>
          </cell>
          <cell r="AY122">
            <v>4.2111037111188195E-2</v>
          </cell>
          <cell r="BJ122">
            <v>0</v>
          </cell>
          <cell r="BS122">
            <v>1.0575269526205344</v>
          </cell>
          <cell r="CE122">
            <v>24.091057993697824</v>
          </cell>
          <cell r="CJ122">
            <v>0.35316943657558497</v>
          </cell>
          <cell r="DF122">
            <v>0</v>
          </cell>
          <cell r="DG122">
            <v>0.26266622266712913</v>
          </cell>
        </row>
        <row r="123">
          <cell r="A123">
            <v>40926</v>
          </cell>
          <cell r="AY123">
            <v>4.206401783514619E-2</v>
          </cell>
          <cell r="BJ123">
            <v>0</v>
          </cell>
          <cell r="BS123">
            <v>1.0578644822862946</v>
          </cell>
          <cell r="CE123">
            <v>24.057618746965272</v>
          </cell>
          <cell r="CJ123">
            <v>0.35261998694555052</v>
          </cell>
          <cell r="DF123">
            <v>0</v>
          </cell>
          <cell r="DG123">
            <v>0.26238410701087711</v>
          </cell>
        </row>
        <row r="124">
          <cell r="A124">
            <v>40927</v>
          </cell>
          <cell r="AY124">
            <v>4.054148623859459E-2</v>
          </cell>
          <cell r="BJ124">
            <v>0</v>
          </cell>
          <cell r="BS124">
            <v>1.0687940334013295</v>
          </cell>
          <cell r="CE124">
            <v>22.991025962442471</v>
          </cell>
          <cell r="CJ124">
            <v>0.36294847150831533</v>
          </cell>
          <cell r="DF124">
            <v>0</v>
          </cell>
          <cell r="DG124">
            <v>0.25324891743156752</v>
          </cell>
        </row>
        <row r="125">
          <cell r="A125">
            <v>40928</v>
          </cell>
          <cell r="AY125">
            <v>3.9557205879938662E-2</v>
          </cell>
          <cell r="BJ125">
            <v>0</v>
          </cell>
          <cell r="BS125">
            <v>1.075859727483357</v>
          </cell>
          <cell r="CE125">
            <v>22.318106342163158</v>
          </cell>
          <cell r="CJ125">
            <v>0.36823378715414501</v>
          </cell>
          <cell r="DF125">
            <v>0</v>
          </cell>
          <cell r="DG125">
            <v>0.24734323527963198</v>
          </cell>
        </row>
        <row r="126">
          <cell r="A126">
            <v>40929</v>
          </cell>
          <cell r="AY126">
            <v>3.8856408504593772E-2</v>
          </cell>
          <cell r="BJ126">
            <v>0</v>
          </cell>
          <cell r="BS126">
            <v>1.0808904281614002</v>
          </cell>
          <cell r="CE126">
            <v>21.846868312921789</v>
          </cell>
          <cell r="CJ126">
            <v>0.36980709326096173</v>
          </cell>
          <cell r="DF126">
            <v>0</v>
          </cell>
          <cell r="DG126">
            <v>0.24313845102756262</v>
          </cell>
        </row>
        <row r="127">
          <cell r="A127">
            <v>40930</v>
          </cell>
          <cell r="AY127">
            <v>3.8424728867617136E-2</v>
          </cell>
          <cell r="BJ127">
            <v>0</v>
          </cell>
          <cell r="BS127">
            <v>1.0839892568939806</v>
          </cell>
          <cell r="CE127">
            <v>21.559832628430961</v>
          </cell>
          <cell r="CJ127">
            <v>0.36863679437139696</v>
          </cell>
          <cell r="DF127">
            <v>0</v>
          </cell>
          <cell r="DG127">
            <v>0.24054837320570283</v>
          </cell>
        </row>
        <row r="128">
          <cell r="A128">
            <v>40931</v>
          </cell>
          <cell r="AY128">
            <v>3.7913039051537714E-2</v>
          </cell>
          <cell r="BJ128">
            <v>0</v>
          </cell>
          <cell r="BS128">
            <v>1.0876624417477792</v>
          </cell>
          <cell r="CE128">
            <v>21.222778703601499</v>
          </cell>
          <cell r="CJ128">
            <v>0.36935996439467356</v>
          </cell>
          <cell r="DF128">
            <v>0</v>
          </cell>
          <cell r="DG128">
            <v>0.23747823430922627</v>
          </cell>
        </row>
        <row r="129">
          <cell r="A129">
            <v>40932</v>
          </cell>
          <cell r="AY129">
            <v>3.7870707069923279E-2</v>
          </cell>
          <cell r="BJ129">
            <v>0</v>
          </cell>
          <cell r="BS129">
            <v>1.0879663234917794</v>
          </cell>
          <cell r="CE129">
            <v>21.1950484872741</v>
          </cell>
          <cell r="CJ129">
            <v>0.36619877839268067</v>
          </cell>
          <cell r="DF129">
            <v>0</v>
          </cell>
          <cell r="DG129">
            <v>0.23722424241953968</v>
          </cell>
        </row>
        <row r="130">
          <cell r="A130">
            <v>40933</v>
          </cell>
          <cell r="AY130">
            <v>3.7870707069923279E-2</v>
          </cell>
          <cell r="BJ130">
            <v>0</v>
          </cell>
          <cell r="BS130">
            <v>1.0879663234917794</v>
          </cell>
          <cell r="CE130">
            <v>21.1950484872741</v>
          </cell>
          <cell r="CJ130">
            <v>0.36262443248130671</v>
          </cell>
          <cell r="DF130">
            <v>0</v>
          </cell>
          <cell r="DG130">
            <v>0.23722424241953968</v>
          </cell>
        </row>
        <row r="131">
          <cell r="A131">
            <v>40934</v>
          </cell>
          <cell r="AY131">
            <v>3.736639498480307E-2</v>
          </cell>
          <cell r="BJ131">
            <v>0</v>
          </cell>
          <cell r="BS131">
            <v>1.0915865470225983</v>
          </cell>
          <cell r="CE131">
            <v>20.866497622257288</v>
          </cell>
          <cell r="CJ131">
            <v>0.36591274402622298</v>
          </cell>
          <cell r="DF131">
            <v>0</v>
          </cell>
          <cell r="DG131">
            <v>0.23419836990881843</v>
          </cell>
        </row>
        <row r="132">
          <cell r="A132">
            <v>40935</v>
          </cell>
          <cell r="AY132">
            <v>3.736639498480307E-2</v>
          </cell>
          <cell r="BJ132">
            <v>0</v>
          </cell>
          <cell r="BS132">
            <v>1.0915865470225983</v>
          </cell>
          <cell r="CE132">
            <v>20.866497622257288</v>
          </cell>
          <cell r="CJ132">
            <v>0.36246169157916797</v>
          </cell>
          <cell r="DF132">
            <v>0</v>
          </cell>
          <cell r="DG132">
            <v>0.23419836990881843</v>
          </cell>
        </row>
        <row r="133">
          <cell r="A133">
            <v>40936</v>
          </cell>
          <cell r="AY133">
            <v>3.736639498480307E-2</v>
          </cell>
          <cell r="BJ133">
            <v>0</v>
          </cell>
          <cell r="BS133">
            <v>1.0915865470225983</v>
          </cell>
          <cell r="CE133">
            <v>20.866497622257288</v>
          </cell>
          <cell r="CJ133">
            <v>0.35958387981372697</v>
          </cell>
          <cell r="DF133">
            <v>0</v>
          </cell>
          <cell r="DG133">
            <v>0.23419836990881843</v>
          </cell>
        </row>
        <row r="134">
          <cell r="A134">
            <v>40937</v>
          </cell>
          <cell r="AY134">
            <v>3.7158252191611778E-2</v>
          </cell>
          <cell r="BJ134">
            <v>0</v>
          </cell>
          <cell r="BS134">
            <v>1.0930807079993312</v>
          </cell>
          <cell r="CE134">
            <v>20.731865630043696</v>
          </cell>
          <cell r="CJ134">
            <v>0.36060520190700751</v>
          </cell>
          <cell r="DF134">
            <v>0</v>
          </cell>
          <cell r="DG134">
            <v>0.23294951314967069</v>
          </cell>
        </row>
        <row r="135">
          <cell r="A135">
            <v>40938</v>
          </cell>
          <cell r="AY135">
            <v>3.658159990390495E-2</v>
          </cell>
          <cell r="BJ135">
            <v>0</v>
          </cell>
          <cell r="BS135">
            <v>1.0972202284325152</v>
          </cell>
          <cell r="CE135">
            <v>20.361819701268988</v>
          </cell>
          <cell r="CJ135">
            <v>0.36593708900465849</v>
          </cell>
          <cell r="DF135">
            <v>0</v>
          </cell>
          <cell r="DG135">
            <v>0.2294895994234297</v>
          </cell>
        </row>
        <row r="136">
          <cell r="A136">
            <v>40939</v>
          </cell>
          <cell r="AY136">
            <v>3.658159990390495E-2</v>
          </cell>
          <cell r="BJ136">
            <v>0</v>
          </cell>
          <cell r="BS136">
            <v>1.0972202284325152</v>
          </cell>
          <cell r="CE136">
            <v>20.361819701268988</v>
          </cell>
          <cell r="CJ136">
            <v>0.36487467422631381</v>
          </cell>
          <cell r="DF136">
            <v>0</v>
          </cell>
          <cell r="DG136">
            <v>0.2294895994234297</v>
          </cell>
        </row>
        <row r="137">
          <cell r="A137">
            <v>40940</v>
          </cell>
          <cell r="AY137">
            <v>3.658159990390495E-2</v>
          </cell>
          <cell r="BJ137">
            <v>0</v>
          </cell>
          <cell r="BS137">
            <v>1.0972202284325152</v>
          </cell>
          <cell r="CE137">
            <v>20.361819701268988</v>
          </cell>
          <cell r="CJ137">
            <v>0.36381615244822341</v>
          </cell>
          <cell r="DF137">
            <v>0</v>
          </cell>
          <cell r="DG137">
            <v>0.2294895994234297</v>
          </cell>
        </row>
        <row r="138">
          <cell r="A138">
            <v>40941</v>
          </cell>
          <cell r="AY138">
            <v>3.658159990390495E-2</v>
          </cell>
          <cell r="BJ138">
            <v>0</v>
          </cell>
          <cell r="BS138">
            <v>1.0972202284325152</v>
          </cell>
          <cell r="CE138">
            <v>20.361819701268988</v>
          </cell>
          <cell r="CJ138">
            <v>0.36276150940528951</v>
          </cell>
          <cell r="DF138">
            <v>0</v>
          </cell>
          <cell r="DG138">
            <v>0.2294895994234297</v>
          </cell>
        </row>
        <row r="139">
          <cell r="A139">
            <v>40942</v>
          </cell>
          <cell r="AY139">
            <v>3.658159990390495E-2</v>
          </cell>
          <cell r="BJ139">
            <v>0</v>
          </cell>
          <cell r="BS139">
            <v>1.0972202284325152</v>
          </cell>
          <cell r="CE139">
            <v>20.361819701268988</v>
          </cell>
          <cell r="CJ139">
            <v>0.36171073088468531</v>
          </cell>
          <cell r="DF139">
            <v>0</v>
          </cell>
          <cell r="DG139">
            <v>0.2294895994234297</v>
          </cell>
        </row>
        <row r="140">
          <cell r="A140">
            <v>40943</v>
          </cell>
          <cell r="AY140">
            <v>3.658159990390495E-2</v>
          </cell>
          <cell r="BJ140">
            <v>0</v>
          </cell>
          <cell r="BS140">
            <v>1.0972202284325152</v>
          </cell>
          <cell r="CE140">
            <v>20.361819701268988</v>
          </cell>
          <cell r="CJ140">
            <v>0.36066380272566423</v>
          </cell>
          <cell r="DF140">
            <v>0</v>
          </cell>
          <cell r="DG140">
            <v>0.2294895994234297</v>
          </cell>
        </row>
        <row r="141">
          <cell r="A141">
            <v>40944</v>
          </cell>
          <cell r="AY141">
            <v>3.658159990390495E-2</v>
          </cell>
          <cell r="BJ141">
            <v>0</v>
          </cell>
          <cell r="BS141">
            <v>1.0972202284325152</v>
          </cell>
          <cell r="CE141">
            <v>20.361819701268988</v>
          </cell>
          <cell r="CJ141">
            <v>0.35962071081936908</v>
          </cell>
          <cell r="DF141">
            <v>0</v>
          </cell>
          <cell r="DG141">
            <v>0.2294895994234297</v>
          </cell>
        </row>
        <row r="142">
          <cell r="A142">
            <v>40945</v>
          </cell>
          <cell r="AY142">
            <v>3.658159990390495E-2</v>
          </cell>
          <cell r="BJ142">
            <v>0</v>
          </cell>
          <cell r="BS142">
            <v>1.0972202284325152</v>
          </cell>
          <cell r="CE142">
            <v>20.361819701268988</v>
          </cell>
          <cell r="CJ142">
            <v>0.35858144110864121</v>
          </cell>
          <cell r="DF142">
            <v>0</v>
          </cell>
          <cell r="DG142">
            <v>0.2294895994234297</v>
          </cell>
        </row>
        <row r="143">
          <cell r="A143">
            <v>40946</v>
          </cell>
          <cell r="AY143">
            <v>3.658159990390495E-2</v>
          </cell>
          <cell r="BJ143">
            <v>0</v>
          </cell>
          <cell r="BS143">
            <v>1.0972202284325152</v>
          </cell>
          <cell r="CE143">
            <v>20.361819701268988</v>
          </cell>
          <cell r="CJ143">
            <v>0.35754597958783207</v>
          </cell>
          <cell r="DF143">
            <v>0</v>
          </cell>
          <cell r="DG143">
            <v>0.2294895994234297</v>
          </cell>
        </row>
        <row r="144">
          <cell r="A144">
            <v>40947</v>
          </cell>
          <cell r="AY144">
            <v>3.658159990390495E-2</v>
          </cell>
          <cell r="BJ144">
            <v>0</v>
          </cell>
          <cell r="BS144">
            <v>1.0972202284325152</v>
          </cell>
          <cell r="CE144">
            <v>20.361819701268988</v>
          </cell>
          <cell r="CJ144">
            <v>0.35651431230261332</v>
          </cell>
          <cell r="DF144">
            <v>0</v>
          </cell>
          <cell r="DG144">
            <v>0.2294895994234297</v>
          </cell>
        </row>
        <row r="145">
          <cell r="A145">
            <v>40948</v>
          </cell>
          <cell r="AY145">
            <v>3.658159990390495E-2</v>
          </cell>
          <cell r="BJ145">
            <v>0</v>
          </cell>
          <cell r="BS145">
            <v>1.0972202284325152</v>
          </cell>
          <cell r="CE145">
            <v>20.361819701268988</v>
          </cell>
          <cell r="CJ145">
            <v>0.35548642534978991</v>
          </cell>
          <cell r="DF145">
            <v>0</v>
          </cell>
          <cell r="DG145">
            <v>0.2294895994234297</v>
          </cell>
        </row>
        <row r="146">
          <cell r="A146">
            <v>40949</v>
          </cell>
          <cell r="AY146">
            <v>3.658159990390495E-2</v>
          </cell>
          <cell r="BJ146">
            <v>0</v>
          </cell>
          <cell r="BS146">
            <v>1.0972202284325152</v>
          </cell>
          <cell r="CE146">
            <v>20.361819701268988</v>
          </cell>
          <cell r="CJ146">
            <v>0.35446230487711183</v>
          </cell>
          <cell r="DF146">
            <v>0</v>
          </cell>
          <cell r="DG146">
            <v>0.2294895994234297</v>
          </cell>
        </row>
        <row r="147">
          <cell r="A147">
            <v>40950</v>
          </cell>
          <cell r="AY147">
            <v>3.658159990390495E-2</v>
          </cell>
          <cell r="BJ147">
            <v>0</v>
          </cell>
          <cell r="BS147">
            <v>1.0972202284325152</v>
          </cell>
          <cell r="CE147">
            <v>20.361819701268988</v>
          </cell>
          <cell r="CJ147">
            <v>0.35344193708308802</v>
          </cell>
          <cell r="DF147">
            <v>0</v>
          </cell>
          <cell r="DG147">
            <v>0.2294895994234297</v>
          </cell>
        </row>
        <row r="148">
          <cell r="A148">
            <v>40951</v>
          </cell>
          <cell r="AY148">
            <v>3.658159990390495E-2</v>
          </cell>
          <cell r="BJ148">
            <v>0</v>
          </cell>
          <cell r="BS148">
            <v>1.0972202284325152</v>
          </cell>
          <cell r="CE148">
            <v>20.361819701268988</v>
          </cell>
          <cell r="CJ148">
            <v>0.35242530821679996</v>
          </cell>
          <cell r="DF148">
            <v>0</v>
          </cell>
          <cell r="DG148">
            <v>0.2294895994234297</v>
          </cell>
        </row>
        <row r="149">
          <cell r="A149">
            <v>40952</v>
          </cell>
          <cell r="AY149">
            <v>3.658159990390495E-2</v>
          </cell>
          <cell r="BJ149">
            <v>0</v>
          </cell>
          <cell r="BS149">
            <v>1.0972202284325152</v>
          </cell>
          <cell r="CE149">
            <v>20.361819701268988</v>
          </cell>
          <cell r="CJ149">
            <v>0.35141240457771683</v>
          </cell>
          <cell r="DF149">
            <v>0</v>
          </cell>
          <cell r="DG149">
            <v>0.2294895994234297</v>
          </cell>
        </row>
        <row r="150">
          <cell r="A150">
            <v>40953</v>
          </cell>
          <cell r="AY150">
            <v>3.6459200600244261E-2</v>
          </cell>
          <cell r="BJ150">
            <v>0</v>
          </cell>
          <cell r="BS150">
            <v>1.0980988765005317</v>
          </cell>
          <cell r="CE150">
            <v>20.283830031559557</v>
          </cell>
          <cell r="CJ150">
            <v>0.35180591932893346</v>
          </cell>
          <cell r="DF150">
            <v>0</v>
          </cell>
          <cell r="DG150">
            <v>0.22875520360146559</v>
          </cell>
        </row>
        <row r="151">
          <cell r="A151">
            <v>40954</v>
          </cell>
          <cell r="AY151">
            <v>3.613480092781704E-2</v>
          </cell>
          <cell r="BJ151">
            <v>0</v>
          </cell>
          <cell r="BS151">
            <v>1.1004275919173572</v>
          </cell>
          <cell r="CE151">
            <v>20.078069334849065</v>
          </cell>
          <cell r="CJ151">
            <v>0.35226951973222065</v>
          </cell>
          <cell r="DF151">
            <v>0</v>
          </cell>
          <cell r="DG151">
            <v>0.22680880556690225</v>
          </cell>
        </row>
        <row r="152">
          <cell r="A152">
            <v>40955</v>
          </cell>
          <cell r="AY152">
            <v>3.6094454446321894E-2</v>
          </cell>
          <cell r="BJ152">
            <v>0</v>
          </cell>
          <cell r="BS152">
            <v>1.1007172206730504</v>
          </cell>
          <cell r="CE152">
            <v>20.052573443365883</v>
          </cell>
          <cell r="CJ152">
            <v>0.34939350543605074</v>
          </cell>
          <cell r="DF152">
            <v>0</v>
          </cell>
          <cell r="DG152">
            <v>0.22656672667793137</v>
          </cell>
        </row>
        <row r="153">
          <cell r="A153">
            <v>40956</v>
          </cell>
          <cell r="AY153">
            <v>3.6094454446321894E-2</v>
          </cell>
          <cell r="BJ153">
            <v>0</v>
          </cell>
          <cell r="BS153">
            <v>1.1007172206730504</v>
          </cell>
          <cell r="CE153">
            <v>20.052573443365883</v>
          </cell>
          <cell r="CJ153">
            <v>0.34596966392077144</v>
          </cell>
          <cell r="DF153">
            <v>0</v>
          </cell>
          <cell r="DG153">
            <v>0.22656672667793137</v>
          </cell>
        </row>
        <row r="154">
          <cell r="A154">
            <v>40957</v>
          </cell>
          <cell r="AY154">
            <v>3.5693459048344853E-2</v>
          </cell>
          <cell r="BJ154">
            <v>0</v>
          </cell>
          <cell r="BS154">
            <v>1.1035957814260822</v>
          </cell>
          <cell r="CE154">
            <v>19.800316385290564</v>
          </cell>
          <cell r="CJ154">
            <v>0.3465042772575011</v>
          </cell>
          <cell r="DF154">
            <v>0</v>
          </cell>
          <cell r="DG154">
            <v>0.22416075429006913</v>
          </cell>
        </row>
        <row r="155">
          <cell r="A155">
            <v>40958</v>
          </cell>
          <cell r="AY155">
            <v>3.5693459048344853E-2</v>
          </cell>
          <cell r="BJ155">
            <v>0</v>
          </cell>
          <cell r="BS155">
            <v>1.1035957814260822</v>
          </cell>
          <cell r="CE155">
            <v>19.800316385290564</v>
          </cell>
          <cell r="CJ155">
            <v>0.34345183101299914</v>
          </cell>
          <cell r="DF155">
            <v>0</v>
          </cell>
          <cell r="DG155">
            <v>0.22416075429006913</v>
          </cell>
        </row>
        <row r="156">
          <cell r="A156">
            <v>40959</v>
          </cell>
          <cell r="AY156">
            <v>3.5693459048344853E-2</v>
          </cell>
          <cell r="BJ156">
            <v>0</v>
          </cell>
          <cell r="BS156">
            <v>1.1035957814260822</v>
          </cell>
          <cell r="CE156">
            <v>19.800316385290564</v>
          </cell>
          <cell r="CJ156">
            <v>0.34175690093174116</v>
          </cell>
          <cell r="DF156">
            <v>0</v>
          </cell>
          <cell r="DG156">
            <v>0.22416075429006913</v>
          </cell>
        </row>
        <row r="157">
          <cell r="A157">
            <v>40960</v>
          </cell>
          <cell r="AY157">
            <v>3.5693459048344853E-2</v>
          </cell>
          <cell r="BJ157">
            <v>0</v>
          </cell>
          <cell r="BS157">
            <v>1.1035957814260822</v>
          </cell>
          <cell r="CE157">
            <v>19.800316385290564</v>
          </cell>
          <cell r="CJ157">
            <v>0.34078308947503422</v>
          </cell>
          <cell r="DF157">
            <v>0</v>
          </cell>
          <cell r="DG157">
            <v>0.22416075429006913</v>
          </cell>
        </row>
        <row r="158">
          <cell r="A158">
            <v>40961</v>
          </cell>
          <cell r="AY158">
            <v>3.5693459048344853E-2</v>
          </cell>
          <cell r="BJ158">
            <v>0</v>
          </cell>
          <cell r="BS158">
            <v>1.1035957814260822</v>
          </cell>
          <cell r="CE158">
            <v>19.800316385290564</v>
          </cell>
          <cell r="CJ158">
            <v>0.33910507208528651</v>
          </cell>
          <cell r="DF158">
            <v>0</v>
          </cell>
          <cell r="DG158">
            <v>0.22416075429006913</v>
          </cell>
        </row>
        <row r="159">
          <cell r="A159">
            <v>40962</v>
          </cell>
          <cell r="AY159">
            <v>3.5693459048344853E-2</v>
          </cell>
          <cell r="BJ159">
            <v>0</v>
          </cell>
          <cell r="BS159">
            <v>1.1035957814260822</v>
          </cell>
          <cell r="CE159">
            <v>19.800316385290564</v>
          </cell>
          <cell r="CJ159">
            <v>0.33591878769444872</v>
          </cell>
          <cell r="DF159">
            <v>0</v>
          </cell>
          <cell r="DG159">
            <v>0.22416075429006913</v>
          </cell>
        </row>
        <row r="160">
          <cell r="A160">
            <v>40963</v>
          </cell>
          <cell r="AY160">
            <v>3.5693459048344853E-2</v>
          </cell>
          <cell r="BJ160">
            <v>0</v>
          </cell>
          <cell r="BS160">
            <v>1.1035957814260822</v>
          </cell>
          <cell r="CE160">
            <v>19.800316385290564</v>
          </cell>
          <cell r="CJ160">
            <v>0.33137272540450013</v>
          </cell>
          <cell r="DF160">
            <v>0</v>
          </cell>
          <cell r="DG160">
            <v>0.22416075429006913</v>
          </cell>
        </row>
        <row r="161">
          <cell r="A161">
            <v>40964</v>
          </cell>
          <cell r="AY161">
            <v>3.5613796148881292E-2</v>
          </cell>
          <cell r="BJ161">
            <v>0</v>
          </cell>
          <cell r="BS161">
            <v>1.1041676445871691</v>
          </cell>
          <cell r="CE161">
            <v>19.750448823812281</v>
          </cell>
          <cell r="CJ161">
            <v>0.3272626309569141</v>
          </cell>
          <cell r="DF161">
            <v>0</v>
          </cell>
          <cell r="DG161">
            <v>0.22368277689328778</v>
          </cell>
        </row>
        <row r="162">
          <cell r="A162">
            <v>40965</v>
          </cell>
          <cell r="AY162">
            <v>3.5613796148881292E-2</v>
          </cell>
          <cell r="BJ162">
            <v>0</v>
          </cell>
          <cell r="BS162">
            <v>1.1041676445871691</v>
          </cell>
          <cell r="CE162">
            <v>19.750448823812281</v>
          </cell>
          <cell r="CJ162">
            <v>0.32307624363842979</v>
          </cell>
          <cell r="DF162">
            <v>0</v>
          </cell>
          <cell r="DG162">
            <v>0.22368277689328778</v>
          </cell>
        </row>
        <row r="163">
          <cell r="A163">
            <v>40966</v>
          </cell>
          <cell r="AY163">
            <v>3.5574031397716255E-2</v>
          </cell>
          <cell r="BJ163">
            <v>0</v>
          </cell>
          <cell r="BS163">
            <v>1.1044530973695081</v>
          </cell>
          <cell r="CE163">
            <v>19.725587324649613</v>
          </cell>
          <cell r="CJ163">
            <v>0.32007844218870873</v>
          </cell>
          <cell r="DF163">
            <v>0</v>
          </cell>
          <cell r="DG163">
            <v>0.22344418838629754</v>
          </cell>
        </row>
        <row r="164">
          <cell r="A164">
            <v>40967</v>
          </cell>
          <cell r="AY164">
            <v>3.5574031397716255E-2</v>
          </cell>
          <cell r="BJ164">
            <v>0</v>
          </cell>
          <cell r="BS164">
            <v>1.1044530973695081</v>
          </cell>
          <cell r="CE164">
            <v>19.725587324649613</v>
          </cell>
          <cell r="CJ164">
            <v>0.3159611835077214</v>
          </cell>
          <cell r="DF164">
            <v>0</v>
          </cell>
          <cell r="DG164">
            <v>0.22344418838629754</v>
          </cell>
        </row>
        <row r="165">
          <cell r="A165">
            <v>40968</v>
          </cell>
          <cell r="AY165">
            <v>3.5574031397716255E-2</v>
          </cell>
          <cell r="BJ165">
            <v>0</v>
          </cell>
          <cell r="BS165">
            <v>1.1044530973695081</v>
          </cell>
          <cell r="CE165">
            <v>19.725587324649613</v>
          </cell>
          <cell r="CJ165">
            <v>0.31076803135753728</v>
          </cell>
          <cell r="DF165">
            <v>0</v>
          </cell>
          <cell r="DG165">
            <v>0.22344418838629754</v>
          </cell>
        </row>
        <row r="166">
          <cell r="A166">
            <v>40969</v>
          </cell>
          <cell r="AY166">
            <v>3.5534311046070681E-2</v>
          </cell>
          <cell r="BJ166">
            <v>0</v>
          </cell>
          <cell r="BS166">
            <v>1.1047382314282039</v>
          </cell>
          <cell r="CE166">
            <v>19.700773870908552</v>
          </cell>
          <cell r="CJ166">
            <v>0.30666002107733903</v>
          </cell>
          <cell r="DF166">
            <v>0</v>
          </cell>
          <cell r="DG166">
            <v>0.22320586627642411</v>
          </cell>
        </row>
        <row r="167">
          <cell r="A167">
            <v>40970</v>
          </cell>
          <cell r="AY167">
            <v>3.5534311046070681E-2</v>
          </cell>
          <cell r="BJ167">
            <v>0</v>
          </cell>
          <cell r="BS167">
            <v>1.1047382314282039</v>
          </cell>
          <cell r="CE167">
            <v>19.700773870908552</v>
          </cell>
          <cell r="CJ167">
            <v>0.30262371173392211</v>
          </cell>
          <cell r="DF167">
            <v>0</v>
          </cell>
          <cell r="DG167">
            <v>0.22320586627642411</v>
          </cell>
        </row>
        <row r="168">
          <cell r="A168">
            <v>40971</v>
          </cell>
          <cell r="AY168">
            <v>3.5534311046070681E-2</v>
          </cell>
          <cell r="BJ168">
            <v>0</v>
          </cell>
          <cell r="BS168">
            <v>1.1047382314282039</v>
          </cell>
          <cell r="CE168">
            <v>19.700773870908552</v>
          </cell>
          <cell r="CJ168">
            <v>0.29836235053015392</v>
          </cell>
          <cell r="DF168">
            <v>0</v>
          </cell>
          <cell r="DG168">
            <v>0.22320586627642411</v>
          </cell>
        </row>
        <row r="169">
          <cell r="A169">
            <v>40972</v>
          </cell>
          <cell r="AY169">
            <v>3.5534311046070681E-2</v>
          </cell>
          <cell r="BJ169">
            <v>0</v>
          </cell>
          <cell r="BS169">
            <v>1.1047382314282039</v>
          </cell>
          <cell r="CE169">
            <v>19.700773870908552</v>
          </cell>
          <cell r="CJ169">
            <v>0.29412921631065536</v>
          </cell>
          <cell r="DF169">
            <v>0</v>
          </cell>
          <cell r="DG169">
            <v>0.22320586627642411</v>
          </cell>
        </row>
        <row r="170">
          <cell r="A170">
            <v>40973</v>
          </cell>
          <cell r="AY170">
            <v>3.5534311046070681E-2</v>
          </cell>
          <cell r="BJ170">
            <v>0</v>
          </cell>
          <cell r="BS170">
            <v>1.1047382314282039</v>
          </cell>
          <cell r="CE170">
            <v>19.700773870908552</v>
          </cell>
          <cell r="CJ170">
            <v>0.29144442077583133</v>
          </cell>
          <cell r="DF170">
            <v>0</v>
          </cell>
          <cell r="DG170">
            <v>0.22320586627642411</v>
          </cell>
        </row>
        <row r="171">
          <cell r="A171">
            <v>40974</v>
          </cell>
          <cell r="AY171">
            <v>3.5494635044370074E-2</v>
          </cell>
          <cell r="BJ171">
            <v>0</v>
          </cell>
          <cell r="BS171">
            <v>1.1050230471191287</v>
          </cell>
          <cell r="CE171">
            <v>19.676008356193933</v>
          </cell>
          <cell r="CJ171">
            <v>0.28893734657028325</v>
          </cell>
          <cell r="DF171">
            <v>0</v>
          </cell>
          <cell r="DG171">
            <v>0.22296781026622042</v>
          </cell>
        </row>
        <row r="172">
          <cell r="A172">
            <v>40975</v>
          </cell>
          <cell r="AY172">
            <v>3.5455003343095301E-2</v>
          </cell>
          <cell r="BJ172">
            <v>0</v>
          </cell>
          <cell r="BS172">
            <v>1.1053075447977578</v>
          </cell>
          <cell r="CE172">
            <v>19.651290674371289</v>
          </cell>
          <cell r="CJ172">
            <v>0.28662218000794171</v>
          </cell>
          <cell r="DF172">
            <v>0</v>
          </cell>
          <cell r="DG172">
            <v>0.22273002005857181</v>
          </cell>
        </row>
        <row r="173">
          <cell r="A173">
            <v>40976</v>
          </cell>
          <cell r="AY173">
            <v>3.5415415892782513E-2</v>
          </cell>
          <cell r="BJ173">
            <v>0</v>
          </cell>
          <cell r="BS173">
            <v>1.1055917248191693</v>
          </cell>
          <cell r="CE173">
            <v>19.626620719566223</v>
          </cell>
          <cell r="CJ173">
            <v>0.2842007953337502</v>
          </cell>
          <cell r="DF173">
            <v>0</v>
          </cell>
          <cell r="DG173">
            <v>0.2224924953566951</v>
          </cell>
        </row>
        <row r="174">
          <cell r="A174">
            <v>40977</v>
          </cell>
          <cell r="AY174">
            <v>3.5415415892782513E-2</v>
          </cell>
          <cell r="BJ174">
            <v>0</v>
          </cell>
          <cell r="BS174">
            <v>1.1055917248191693</v>
          </cell>
          <cell r="CE174">
            <v>19.626620719566223</v>
          </cell>
          <cell r="CJ174">
            <v>0.28139796117304261</v>
          </cell>
          <cell r="DF174">
            <v>0</v>
          </cell>
          <cell r="DG174">
            <v>0.2224924953566951</v>
          </cell>
        </row>
        <row r="175">
          <cell r="A175">
            <v>40978</v>
          </cell>
          <cell r="AY175">
            <v>3.5415415892782513E-2</v>
          </cell>
          <cell r="BJ175">
            <v>0</v>
          </cell>
          <cell r="BS175">
            <v>1.1055917248191693</v>
          </cell>
          <cell r="CE175">
            <v>19.626620719566223</v>
          </cell>
          <cell r="CJ175">
            <v>0.27801297519194657</v>
          </cell>
          <cell r="DF175">
            <v>0</v>
          </cell>
          <cell r="DG175">
            <v>0.2224924953566951</v>
          </cell>
        </row>
        <row r="176">
          <cell r="A176">
            <v>40979</v>
          </cell>
          <cell r="AY176">
            <v>3.5415415892782513E-2</v>
          </cell>
          <cell r="BJ176">
            <v>0</v>
          </cell>
          <cell r="BS176">
            <v>1.1055917248191693</v>
          </cell>
          <cell r="CE176">
            <v>19.626620719566223</v>
          </cell>
          <cell r="CJ176">
            <v>0.27376177574204663</v>
          </cell>
          <cell r="DF176">
            <v>0</v>
          </cell>
          <cell r="DG176">
            <v>0.2224924953566951</v>
          </cell>
        </row>
        <row r="177">
          <cell r="A177">
            <v>40980</v>
          </cell>
          <cell r="AY177">
            <v>3.5415415892782513E-2</v>
          </cell>
          <cell r="BJ177">
            <v>0</v>
          </cell>
          <cell r="BS177">
            <v>1.1055917248191693</v>
          </cell>
          <cell r="CE177">
            <v>19.626620719566223</v>
          </cell>
          <cell r="CJ177">
            <v>0.26888700413927291</v>
          </cell>
          <cell r="DF177">
            <v>0</v>
          </cell>
          <cell r="DG177">
            <v>0.2224924953566951</v>
          </cell>
        </row>
        <row r="178">
          <cell r="A178">
            <v>40981</v>
          </cell>
          <cell r="AY178">
            <v>3.5375872644023088E-2</v>
          </cell>
          <cell r="BJ178">
            <v>0</v>
          </cell>
          <cell r="BS178">
            <v>1.1058755875380446</v>
          </cell>
          <cell r="CE178">
            <v>19.601998386163647</v>
          </cell>
          <cell r="CJ178">
            <v>0.26579672218698369</v>
          </cell>
          <cell r="DF178">
            <v>0</v>
          </cell>
          <cell r="DG178">
            <v>0.22225523586413853</v>
          </cell>
        </row>
        <row r="179">
          <cell r="A179">
            <v>40982</v>
          </cell>
          <cell r="AY179">
            <v>3.5375872644023088E-2</v>
          </cell>
          <cell r="BJ179">
            <v>0</v>
          </cell>
          <cell r="BS179">
            <v>1.1058755875380446</v>
          </cell>
          <cell r="CE179">
            <v>19.601998386163647</v>
          </cell>
          <cell r="CJ179">
            <v>0.26229018238287338</v>
          </cell>
          <cell r="DF179">
            <v>0</v>
          </cell>
          <cell r="DG179">
            <v>0.22225523586413853</v>
          </cell>
        </row>
        <row r="180">
          <cell r="A180">
            <v>40983</v>
          </cell>
          <cell r="AY180">
            <v>1.6236E-2</v>
          </cell>
          <cell r="BJ180">
            <v>0</v>
          </cell>
          <cell r="BS180">
            <v>0.98014975655632086</v>
          </cell>
          <cell r="CE180">
            <v>32.57611066652867</v>
          </cell>
          <cell r="CJ180">
            <v>0.25827953090909694</v>
          </cell>
          <cell r="DF180">
            <v>0</v>
          </cell>
          <cell r="DG180">
            <v>0.107416</v>
          </cell>
        </row>
        <row r="181">
          <cell r="A181">
            <v>40984</v>
          </cell>
          <cell r="AY181">
            <v>1.6217871618032054E-2</v>
          </cell>
          <cell r="BJ181">
            <v>0</v>
          </cell>
          <cell r="BS181">
            <v>0.98057368209334617</v>
          </cell>
          <cell r="CE181">
            <v>32.5250479716874</v>
          </cell>
          <cell r="CJ181">
            <v>0.25314313647575415</v>
          </cell>
          <cell r="DF181">
            <v>0</v>
          </cell>
          <cell r="DG181">
            <v>0.10730722970819231</v>
          </cell>
        </row>
        <row r="182">
          <cell r="A182">
            <v>40985</v>
          </cell>
          <cell r="AY182">
            <v>1.6217871618032054E-2</v>
          </cell>
          <cell r="BJ182">
            <v>0</v>
          </cell>
          <cell r="BS182">
            <v>0.98057368209334617</v>
          </cell>
          <cell r="CE182">
            <v>32.5250479716874</v>
          </cell>
          <cell r="CJ182">
            <v>0.24738035269678413</v>
          </cell>
          <cell r="DF182">
            <v>0</v>
          </cell>
          <cell r="DG182">
            <v>0.10730722970819231</v>
          </cell>
        </row>
        <row r="183">
          <cell r="A183">
            <v>40986</v>
          </cell>
          <cell r="AY183">
            <v>1.5422705209179816E-2</v>
          </cell>
          <cell r="BJ183">
            <v>0</v>
          </cell>
          <cell r="BS183">
            <v>0.99916835576543783</v>
          </cell>
          <cell r="CE183">
            <v>30.3359535468636</v>
          </cell>
          <cell r="CJ183">
            <v>0.27138821257278634</v>
          </cell>
          <cell r="DF183">
            <v>0</v>
          </cell>
          <cell r="DG183">
            <v>0.10253623125507888</v>
          </cell>
        </row>
        <row r="184">
          <cell r="A184">
            <v>40987</v>
          </cell>
          <cell r="AY184">
            <v>1.5353939312313953E-2</v>
          </cell>
          <cell r="BJ184">
            <v>0</v>
          </cell>
          <cell r="BS184">
            <v>1.0007764209424301</v>
          </cell>
          <cell r="CE184">
            <v>30.151261357218857</v>
          </cell>
          <cell r="CJ184">
            <v>0.27029057465856654</v>
          </cell>
          <cell r="DF184">
            <v>0</v>
          </cell>
          <cell r="DG184">
            <v>0.10212363587388371</v>
          </cell>
        </row>
        <row r="185">
          <cell r="A185">
            <v>40988</v>
          </cell>
          <cell r="AY185">
            <v>1.5353939312313953E-2</v>
          </cell>
          <cell r="BJ185">
            <v>0</v>
          </cell>
          <cell r="BS185">
            <v>0.98014975655632086</v>
          </cell>
          <cell r="CE185">
            <v>32.57611066652867</v>
          </cell>
          <cell r="CJ185">
            <v>0.2666556695694231</v>
          </cell>
          <cell r="DF185">
            <v>0</v>
          </cell>
          <cell r="DG185">
            <v>0.10212363587388371</v>
          </cell>
        </row>
        <row r="186">
          <cell r="A186">
            <v>40989</v>
          </cell>
          <cell r="AY186">
            <v>1.5353939312313953E-2</v>
          </cell>
          <cell r="BJ186">
            <v>0</v>
          </cell>
          <cell r="BS186">
            <v>0.98014975655632086</v>
          </cell>
          <cell r="CE186">
            <v>32.57611066652867</v>
          </cell>
          <cell r="CJ186">
            <v>0.2619196626248409</v>
          </cell>
          <cell r="DF186">
            <v>0</v>
          </cell>
          <cell r="DG186">
            <v>0.10212363587388371</v>
          </cell>
        </row>
        <row r="187">
          <cell r="A187">
            <v>40990</v>
          </cell>
          <cell r="AY187">
            <v>1.5353939312313953E-2</v>
          </cell>
          <cell r="BJ187">
            <v>0</v>
          </cell>
          <cell r="BS187">
            <v>0.98014975655632086</v>
          </cell>
          <cell r="CE187">
            <v>32.57611066652867</v>
          </cell>
          <cell r="CJ187">
            <v>0.25631859219203212</v>
          </cell>
          <cell r="DF187">
            <v>0</v>
          </cell>
          <cell r="DG187">
            <v>0.10212363587388371</v>
          </cell>
        </row>
        <row r="188">
          <cell r="A188">
            <v>40991</v>
          </cell>
          <cell r="AY188">
            <v>1.5353939312313953E-2</v>
          </cell>
          <cell r="BJ188">
            <v>0</v>
          </cell>
          <cell r="BS188">
            <v>0.98014975655632086</v>
          </cell>
          <cell r="CE188">
            <v>32.57611066652867</v>
          </cell>
          <cell r="CJ188">
            <v>0.25069932766277614</v>
          </cell>
          <cell r="DF188">
            <v>0</v>
          </cell>
          <cell r="DG188">
            <v>0.10212363587388371</v>
          </cell>
        </row>
        <row r="189">
          <cell r="A189">
            <v>40992</v>
          </cell>
          <cell r="AY189">
            <v>1.5353939312313953E-2</v>
          </cell>
          <cell r="BJ189">
            <v>0</v>
          </cell>
          <cell r="BS189">
            <v>0.98014975655632086</v>
          </cell>
          <cell r="CE189">
            <v>32.57611066652867</v>
          </cell>
          <cell r="CJ189">
            <v>0.2451074584512408</v>
          </cell>
          <cell r="DF189">
            <v>0</v>
          </cell>
          <cell r="DG189">
            <v>0.10212363587388371</v>
          </cell>
        </row>
        <row r="190">
          <cell r="A190">
            <v>40993</v>
          </cell>
          <cell r="AY190">
            <v>1.5353939312313953E-2</v>
          </cell>
          <cell r="BJ190">
            <v>0</v>
          </cell>
          <cell r="BS190">
            <v>0.98014975655632086</v>
          </cell>
          <cell r="CE190">
            <v>32.57611066652867</v>
          </cell>
          <cell r="CJ190">
            <v>0.23942607150535186</v>
          </cell>
          <cell r="DF190">
            <v>0</v>
          </cell>
          <cell r="DG190">
            <v>0.10212363587388371</v>
          </cell>
        </row>
        <row r="191">
          <cell r="A191">
            <v>40994</v>
          </cell>
          <cell r="AY191">
            <v>1.5353939312313953E-2</v>
          </cell>
          <cell r="BJ191">
            <v>0</v>
          </cell>
          <cell r="BS191">
            <v>0.98014975655632086</v>
          </cell>
          <cell r="CE191">
            <v>32.57611066652867</v>
          </cell>
          <cell r="CJ191">
            <v>0.2341252082646437</v>
          </cell>
          <cell r="DF191">
            <v>0</v>
          </cell>
          <cell r="DG191">
            <v>0.10212363587388371</v>
          </cell>
        </row>
        <row r="192">
          <cell r="A192">
            <v>40995</v>
          </cell>
          <cell r="AY192">
            <v>1.5353939312313953E-2</v>
          </cell>
          <cell r="BJ192">
            <v>0</v>
          </cell>
          <cell r="BS192">
            <v>0.98014975655632086</v>
          </cell>
          <cell r="CE192">
            <v>32.57611066652867</v>
          </cell>
          <cell r="CJ192">
            <v>0.22911072590608414</v>
          </cell>
          <cell r="DF192">
            <v>0</v>
          </cell>
          <cell r="DG192">
            <v>0.10212363587388371</v>
          </cell>
        </row>
        <row r="193">
          <cell r="A193">
            <v>40996</v>
          </cell>
          <cell r="AY193">
            <v>1.5353939312313953E-2</v>
          </cell>
          <cell r="BJ193">
            <v>0</v>
          </cell>
          <cell r="BS193">
            <v>0.98014975655632086</v>
          </cell>
          <cell r="CE193">
            <v>32.57611066652867</v>
          </cell>
          <cell r="CJ193">
            <v>0.2240269025546747</v>
          </cell>
          <cell r="DF193">
            <v>0</v>
          </cell>
          <cell r="DG193">
            <v>0.10212363587388371</v>
          </cell>
        </row>
        <row r="194">
          <cell r="A194">
            <v>40997</v>
          </cell>
          <cell r="AY194">
            <v>1.5353939312313953E-2</v>
          </cell>
          <cell r="BJ194">
            <v>0</v>
          </cell>
          <cell r="BS194">
            <v>0.98014975655632086</v>
          </cell>
          <cell r="CE194">
            <v>32.57611066652867</v>
          </cell>
          <cell r="CJ194">
            <v>0.21955193062729458</v>
          </cell>
          <cell r="DF194">
            <v>0</v>
          </cell>
          <cell r="DG194">
            <v>0.10212363587388371</v>
          </cell>
        </row>
        <row r="195">
          <cell r="A195">
            <v>40998</v>
          </cell>
          <cell r="AY195">
            <v>1.5353939312313953E-2</v>
          </cell>
          <cell r="BJ195">
            <v>0</v>
          </cell>
          <cell r="BS195">
            <v>0.98014975655632086</v>
          </cell>
          <cell r="CE195">
            <v>32.57611066652867</v>
          </cell>
          <cell r="CJ195">
            <v>0.21591791348904002</v>
          </cell>
          <cell r="DF195">
            <v>0</v>
          </cell>
          <cell r="DG195">
            <v>0.10212363587388371</v>
          </cell>
        </row>
        <row r="196">
          <cell r="A196">
            <v>40999</v>
          </cell>
          <cell r="AY196">
            <v>1.5353939312313953E-2</v>
          </cell>
          <cell r="BJ196">
            <v>0</v>
          </cell>
          <cell r="BS196">
            <v>0.98014975655632086</v>
          </cell>
          <cell r="CE196">
            <v>32.57611066652867</v>
          </cell>
          <cell r="CJ196">
            <v>0.21283411430105645</v>
          </cell>
          <cell r="DF196">
            <v>0</v>
          </cell>
          <cell r="DG196">
            <v>0.10212363587388371</v>
          </cell>
        </row>
        <row r="197">
          <cell r="A197">
            <v>41000</v>
          </cell>
          <cell r="AY197">
            <v>1.5353939312313953E-2</v>
          </cell>
          <cell r="BJ197">
            <v>0</v>
          </cell>
          <cell r="BS197">
            <v>0.98014975655632086</v>
          </cell>
          <cell r="CE197">
            <v>32.57611066652867</v>
          </cell>
          <cell r="CJ197">
            <v>0.21046565888200172</v>
          </cell>
          <cell r="DF197">
            <v>0</v>
          </cell>
          <cell r="DG197">
            <v>0.10212363587388371</v>
          </cell>
        </row>
        <row r="198">
          <cell r="A198">
            <v>41001</v>
          </cell>
          <cell r="AY198">
            <v>1.5353939312313953E-2</v>
          </cell>
          <cell r="BJ198">
            <v>0</v>
          </cell>
          <cell r="BS198">
            <v>0.98014975655632086</v>
          </cell>
          <cell r="CE198">
            <v>32.57611066652867</v>
          </cell>
          <cell r="CJ198">
            <v>0.20747756511558749</v>
          </cell>
          <cell r="DF198">
            <v>0</v>
          </cell>
          <cell r="DG198">
            <v>0.10212363587388371</v>
          </cell>
        </row>
        <row r="199">
          <cell r="A199">
            <v>41002</v>
          </cell>
          <cell r="AY199">
            <v>1.5234335949386136E-2</v>
          </cell>
          <cell r="BJ199">
            <v>0</v>
          </cell>
          <cell r="BS199">
            <v>0.98310731373556259</v>
          </cell>
          <cell r="CE199">
            <v>32.220946748231171</v>
          </cell>
          <cell r="CJ199">
            <v>0.2090846452404346</v>
          </cell>
          <cell r="DF199">
            <v>0</v>
          </cell>
          <cell r="DG199">
            <v>0.1014060156963168</v>
          </cell>
        </row>
        <row r="200">
          <cell r="A200">
            <v>41003</v>
          </cell>
          <cell r="AY200">
            <v>1.520033500340087E-2</v>
          </cell>
          <cell r="BJ200">
            <v>0</v>
          </cell>
          <cell r="BS200">
            <v>0.98394809061204902</v>
          </cell>
          <cell r="CE200">
            <v>32.120440117560825</v>
          </cell>
          <cell r="CJ200">
            <v>0.2073124566025871</v>
          </cell>
          <cell r="DF200">
            <v>0</v>
          </cell>
          <cell r="DG200">
            <v>0.10120201002040521</v>
          </cell>
        </row>
        <row r="201">
          <cell r="A201">
            <v>41004</v>
          </cell>
          <cell r="AY201">
            <v>1.520033500340087E-2</v>
          </cell>
          <cell r="BJ201">
            <v>0</v>
          </cell>
          <cell r="BS201">
            <v>0.98394809061204902</v>
          </cell>
          <cell r="CE201">
            <v>32.120440117560825</v>
          </cell>
          <cell r="CJ201">
            <v>0.20461160447145679</v>
          </cell>
          <cell r="DF201">
            <v>0</v>
          </cell>
          <cell r="DG201">
            <v>0.10120201002040521</v>
          </cell>
        </row>
        <row r="202">
          <cell r="A202">
            <v>41005</v>
          </cell>
          <cell r="AY202">
            <v>1.520033500340087E-2</v>
          </cell>
          <cell r="BJ202">
            <v>0</v>
          </cell>
          <cell r="BS202">
            <v>0.98394809061204902</v>
          </cell>
          <cell r="CE202">
            <v>32.120440117560825</v>
          </cell>
          <cell r="CJ202">
            <v>0.2019384760012238</v>
          </cell>
          <cell r="DF202">
            <v>0</v>
          </cell>
          <cell r="DG202">
            <v>0.10120201002040521</v>
          </cell>
        </row>
        <row r="203">
          <cell r="A203">
            <v>41006</v>
          </cell>
          <cell r="AY203">
            <v>1.520033500340087E-2</v>
          </cell>
          <cell r="BJ203">
            <v>0</v>
          </cell>
          <cell r="BS203">
            <v>0.98394809061204902</v>
          </cell>
          <cell r="CE203">
            <v>32.120440117560825</v>
          </cell>
          <cell r="CJ203">
            <v>0.19977492582093501</v>
          </cell>
          <cell r="DF203">
            <v>0</v>
          </cell>
          <cell r="DG203">
            <v>0.10120201002040521</v>
          </cell>
        </row>
        <row r="204">
          <cell r="A204">
            <v>41007</v>
          </cell>
          <cell r="AY204">
            <v>1.520033500340087E-2</v>
          </cell>
          <cell r="BJ204">
            <v>0</v>
          </cell>
          <cell r="BS204">
            <v>0.98394809061204902</v>
          </cell>
          <cell r="CE204">
            <v>32.120440117560825</v>
          </cell>
          <cell r="CJ204">
            <v>0.1980691920728602</v>
          </cell>
          <cell r="DF204">
            <v>0</v>
          </cell>
          <cell r="DG204">
            <v>0.10120201002040521</v>
          </cell>
        </row>
        <row r="205">
          <cell r="A205">
            <v>41008</v>
          </cell>
          <cell r="AY205">
            <v>1.4914373803755281E-2</v>
          </cell>
          <cell r="BJ205">
            <v>0</v>
          </cell>
          <cell r="BS205">
            <v>0.99101935163927268</v>
          </cell>
          <cell r="CE205">
            <v>31.28316197073206</v>
          </cell>
          <cell r="CJ205">
            <v>0.20907874254101846</v>
          </cell>
          <cell r="DF205">
            <v>0</v>
          </cell>
          <cell r="DG205">
            <v>9.9486242822531684E-2</v>
          </cell>
        </row>
        <row r="206">
          <cell r="A206">
            <v>41009</v>
          </cell>
          <cell r="AY206">
            <v>1.4666526013487158E-2</v>
          </cell>
          <cell r="BJ206">
            <v>0</v>
          </cell>
          <cell r="BS206">
            <v>0.99714814261573603</v>
          </cell>
          <cell r="CE206">
            <v>30.569018656797994</v>
          </cell>
          <cell r="CJ206">
            <v>0.21648087759831894</v>
          </cell>
          <cell r="DF206">
            <v>0</v>
          </cell>
          <cell r="DG206">
            <v>9.7999156080922939E-2</v>
          </cell>
        </row>
        <row r="207">
          <cell r="A207">
            <v>41010</v>
          </cell>
          <cell r="AY207">
            <v>1.4633792341311827E-2</v>
          </cell>
          <cell r="BJ207">
            <v>0</v>
          </cell>
          <cell r="BS207">
            <v>0.99795758229013298</v>
          </cell>
          <cell r="CE207">
            <v>30.475497668514553</v>
          </cell>
          <cell r="CJ207">
            <v>0.21499457443771078</v>
          </cell>
          <cell r="DF207">
            <v>0</v>
          </cell>
          <cell r="DG207">
            <v>9.7802754047870949E-2</v>
          </cell>
        </row>
        <row r="208">
          <cell r="A208">
            <v>41011</v>
          </cell>
          <cell r="AY208">
            <v>1.4310446973862584E-2</v>
          </cell>
          <cell r="BJ208">
            <v>0</v>
          </cell>
          <cell r="BS208">
            <v>1.0059532806506479</v>
          </cell>
          <cell r="CE208">
            <v>29.561629516541064</v>
          </cell>
          <cell r="CJ208">
            <v>0.22659493419134133</v>
          </cell>
          <cell r="DF208">
            <v>0</v>
          </cell>
          <cell r="DG208">
            <v>9.5862681843175493E-2</v>
          </cell>
        </row>
        <row r="209">
          <cell r="A209">
            <v>41012</v>
          </cell>
          <cell r="AY209">
            <v>1.4310446973862584E-2</v>
          </cell>
          <cell r="BJ209">
            <v>0</v>
          </cell>
          <cell r="BS209">
            <v>1.0059532806506479</v>
          </cell>
          <cell r="CE209">
            <v>29.561629516541064</v>
          </cell>
          <cell r="CJ209">
            <v>0.22340753341018291</v>
          </cell>
          <cell r="DF209">
            <v>0</v>
          </cell>
          <cell r="DG209">
            <v>9.5862681843175493E-2</v>
          </cell>
        </row>
        <row r="210">
          <cell r="A210">
            <v>41013</v>
          </cell>
          <cell r="AY210">
            <v>1.4310446973862584E-2</v>
          </cell>
          <cell r="BJ210">
            <v>0</v>
          </cell>
          <cell r="BS210">
            <v>1.0059532806506479</v>
          </cell>
          <cell r="CE210">
            <v>29.561629516541064</v>
          </cell>
          <cell r="CJ210">
            <v>0.21988267759945615</v>
          </cell>
          <cell r="DF210">
            <v>0</v>
          </cell>
          <cell r="DG210">
            <v>9.5862681843175493E-2</v>
          </cell>
        </row>
        <row r="211">
          <cell r="A211">
            <v>41014</v>
          </cell>
          <cell r="AY211">
            <v>1.4246640351913841E-2</v>
          </cell>
          <cell r="BJ211">
            <v>0</v>
          </cell>
          <cell r="BS211">
            <v>1.0075310935833959</v>
          </cell>
          <cell r="CE211">
            <v>29.38341760751246</v>
          </cell>
          <cell r="CJ211">
            <v>0.21933771695481882</v>
          </cell>
          <cell r="DF211">
            <v>0</v>
          </cell>
          <cell r="DG211">
            <v>9.547984211148304E-2</v>
          </cell>
        </row>
        <row r="212">
          <cell r="A212">
            <v>41015</v>
          </cell>
          <cell r="AY212">
            <v>1.4230733198793649E-2</v>
          </cell>
          <cell r="BJ212">
            <v>0</v>
          </cell>
          <cell r="BS212">
            <v>1.0079244463601094</v>
          </cell>
          <cell r="CE212">
            <v>29.339097561313761</v>
          </cell>
          <cell r="CJ212">
            <v>0.21797348783275103</v>
          </cell>
          <cell r="DF212">
            <v>0</v>
          </cell>
          <cell r="DG212">
            <v>9.5384399192761885E-2</v>
          </cell>
        </row>
        <row r="213">
          <cell r="A213">
            <v>41016</v>
          </cell>
          <cell r="AY213">
            <v>1.4214843806879898E-2</v>
          </cell>
          <cell r="BJ213">
            <v>0</v>
          </cell>
          <cell r="BS213">
            <v>1.0083173599369346</v>
          </cell>
          <cell r="CE213">
            <v>29.294870247760699</v>
          </cell>
          <cell r="CJ213">
            <v>0.21623172238768126</v>
          </cell>
          <cell r="DF213">
            <v>0</v>
          </cell>
          <cell r="DG213">
            <v>9.5289062841279387E-2</v>
          </cell>
        </row>
        <row r="214">
          <cell r="A214">
            <v>41017</v>
          </cell>
          <cell r="AY214">
            <v>1.4119879331725201E-2</v>
          </cell>
          <cell r="BJ214">
            <v>0</v>
          </cell>
          <cell r="BS214">
            <v>1.0106656456238194</v>
          </cell>
          <cell r="CE214">
            <v>29.031441532810984</v>
          </cell>
          <cell r="CJ214">
            <v>0.21761837540591153</v>
          </cell>
          <cell r="DF214">
            <v>0</v>
          </cell>
          <cell r="DG214">
            <v>9.4719275990351209E-2</v>
          </cell>
        </row>
        <row r="215">
          <cell r="A215">
            <v>41018</v>
          </cell>
          <cell r="AY215">
            <v>1.4088365699882536E-2</v>
          </cell>
          <cell r="BJ215">
            <v>0</v>
          </cell>
          <cell r="BS215">
            <v>1.0114449160876149</v>
          </cell>
          <cell r="CE215">
            <v>28.944363964122726</v>
          </cell>
          <cell r="CJ215">
            <v>0.21588035042537565</v>
          </cell>
          <cell r="DF215">
            <v>0</v>
          </cell>
          <cell r="DG215">
            <v>9.4530194199295203E-2</v>
          </cell>
        </row>
        <row r="216">
          <cell r="A216">
            <v>41019</v>
          </cell>
          <cell r="AY216">
            <v>1.4009888988670054E-2</v>
          </cell>
          <cell r="BJ216">
            <v>0</v>
          </cell>
          <cell r="BS216">
            <v>1.0133854916280354</v>
          </cell>
          <cell r="CE216">
            <v>28.728255005069997</v>
          </cell>
          <cell r="CJ216">
            <v>0.2168318305065294</v>
          </cell>
          <cell r="DF216">
            <v>0</v>
          </cell>
          <cell r="DG216">
            <v>9.4059333932020317E-2</v>
          </cell>
        </row>
        <row r="217">
          <cell r="A217">
            <v>41020</v>
          </cell>
          <cell r="AY217">
            <v>1.360880208498428E-2</v>
          </cell>
          <cell r="BJ217">
            <v>1.3583678260300454</v>
          </cell>
          <cell r="BS217">
            <v>1.0231115518560439</v>
          </cell>
          <cell r="CE217">
            <v>27.660870497421438</v>
          </cell>
          <cell r="CJ217">
            <v>0.23212474388847656</v>
          </cell>
          <cell r="DF217">
            <v>6.7918391301502266E-3</v>
          </cell>
          <cell r="DG217">
            <v>9.2170350651623101E-2</v>
          </cell>
        </row>
        <row r="218">
          <cell r="A218">
            <v>41021</v>
          </cell>
          <cell r="AY218">
            <v>1.3502792906383593E-2</v>
          </cell>
          <cell r="BJ218">
            <v>1.3827951523245008</v>
          </cell>
          <cell r="BS218">
            <v>1.0257179228664359</v>
          </cell>
          <cell r="CE218">
            <v>27.379270203684086</v>
          </cell>
          <cell r="CJ218">
            <v>0.23377599711854755</v>
          </cell>
          <cell r="DF218">
            <v>6.9139757616225039E-3</v>
          </cell>
          <cell r="DG218">
            <v>9.1543602391337187E-2</v>
          </cell>
        </row>
        <row r="219">
          <cell r="A219">
            <v>41022</v>
          </cell>
          <cell r="AY219">
            <v>1.3308104698545983E-2</v>
          </cell>
          <cell r="BJ219">
            <v>1.4185312417539384</v>
          </cell>
          <cell r="BS219">
            <v>1.0305050871340369</v>
          </cell>
          <cell r="CE219">
            <v>26.866902728353054</v>
          </cell>
          <cell r="CJ219">
            <v>0.23893689772657409</v>
          </cell>
          <cell r="DF219">
            <v>7.0926562087696918E-3</v>
          </cell>
          <cell r="DG219">
            <v>9.0389088594384145E-2</v>
          </cell>
        </row>
        <row r="220">
          <cell r="A220">
            <v>41023</v>
          </cell>
          <cell r="AY220">
            <v>1.2999520561589348E-2</v>
          </cell>
          <cell r="BJ220">
            <v>1.4470490214191769</v>
          </cell>
          <cell r="BS220">
            <v>1.0380961013790195</v>
          </cell>
          <cell r="CE220">
            <v>26.067249131253188</v>
          </cell>
          <cell r="CJ220">
            <v>0.24917283364875972</v>
          </cell>
          <cell r="DF220">
            <v>7.2352451070958846E-3</v>
          </cell>
          <cell r="DG220">
            <v>8.8548449046696787E-2</v>
          </cell>
        </row>
        <row r="221">
          <cell r="A221">
            <v>41024</v>
          </cell>
          <cell r="AY221">
            <v>1.2999520561589348E-2</v>
          </cell>
          <cell r="BJ221">
            <v>1.4951459445852286</v>
          </cell>
          <cell r="BS221">
            <v>1.0380870000071976</v>
          </cell>
          <cell r="CE221">
            <v>26.068198527441773</v>
          </cell>
          <cell r="CJ221">
            <v>0.24495225400525297</v>
          </cell>
          <cell r="DF221">
            <v>7.475729722926143E-3</v>
          </cell>
          <cell r="DG221">
            <v>8.8566773974423058E-2</v>
          </cell>
        </row>
        <row r="222">
          <cell r="A222">
            <v>41025</v>
          </cell>
          <cell r="AY222">
            <v>1.2999520561589348E-2</v>
          </cell>
          <cell r="BJ222">
            <v>1.5675045101118426</v>
          </cell>
          <cell r="BS222">
            <v>1.0380733076093061</v>
          </cell>
          <cell r="CE222">
            <v>26.069626871966268</v>
          </cell>
          <cell r="CJ222">
            <v>0.24004620129251733</v>
          </cell>
          <cell r="DF222">
            <v>7.8375225505592123E-3</v>
          </cell>
          <cell r="DG222">
            <v>8.8594342587888689E-2</v>
          </cell>
        </row>
        <row r="223">
          <cell r="A223">
            <v>41026</v>
          </cell>
          <cell r="AY223">
            <v>1.2999520561589348E-2</v>
          </cell>
          <cell r="BJ223">
            <v>1.6715300920756728</v>
          </cell>
          <cell r="BS223">
            <v>1.0380536228677855</v>
          </cell>
          <cell r="CE223">
            <v>26.071680406337052</v>
          </cell>
          <cell r="CJ223">
            <v>0.23438445876008077</v>
          </cell>
          <cell r="DF223">
            <v>8.3576504603783651E-3</v>
          </cell>
          <cell r="DG223">
            <v>8.8633976334616907E-2</v>
          </cell>
        </row>
        <row r="224">
          <cell r="A224">
            <v>41027</v>
          </cell>
          <cell r="AY224">
            <v>1.2999520561589348E-2</v>
          </cell>
          <cell r="BJ224">
            <v>1.8555363455729548</v>
          </cell>
          <cell r="BS224">
            <v>1.0380188033986719</v>
          </cell>
          <cell r="CE224">
            <v>26.075313069233996</v>
          </cell>
          <cell r="CJ224">
            <v>0.22685218633604468</v>
          </cell>
          <cell r="DF224">
            <v>9.2776817278647748E-3</v>
          </cell>
          <cell r="DG224">
            <v>8.8704082717199373E-2</v>
          </cell>
        </row>
        <row r="225">
          <cell r="A225">
            <v>41028</v>
          </cell>
          <cell r="AY225">
            <v>1.2613260199047353E-2</v>
          </cell>
          <cell r="BJ225">
            <v>2.0179811320177614</v>
          </cell>
          <cell r="BS225">
            <v>1.0474790603450095</v>
          </cell>
          <cell r="CE225">
            <v>25.100356661935912</v>
          </cell>
          <cell r="CJ225">
            <v>0.2389835695392806</v>
          </cell>
          <cell r="DF225">
            <v>1.0089905660088808E-2</v>
          </cell>
          <cell r="DG225">
            <v>8.644841200558287E-2</v>
          </cell>
        </row>
        <row r="226">
          <cell r="A226">
            <v>41029</v>
          </cell>
          <cell r="AY226">
            <v>1.2585109134232272E-2</v>
          </cell>
          <cell r="BJ226">
            <v>2.1786133261904479</v>
          </cell>
          <cell r="BS226">
            <v>1.0481352715301528</v>
          </cell>
          <cell r="CE226">
            <v>25.033619992006916</v>
          </cell>
          <cell r="CJ226">
            <v>0.23402511009079949</v>
          </cell>
          <cell r="DF226">
            <v>1.089306663095224E-2</v>
          </cell>
          <cell r="DG226">
            <v>8.6340706482672197E-2</v>
          </cell>
        </row>
        <row r="227">
          <cell r="A227">
            <v>41030</v>
          </cell>
          <cell r="AY227">
            <v>1.2585109134232272E-2</v>
          </cell>
          <cell r="BJ227">
            <v>2.3328424334834525</v>
          </cell>
          <cell r="BS227">
            <v>1.0481011327423106</v>
          </cell>
          <cell r="CE227">
            <v>25.037089066542364</v>
          </cell>
          <cell r="CJ227">
            <v>0.22833504614111724</v>
          </cell>
          <cell r="DF227">
            <v>1.1664212167417263E-2</v>
          </cell>
          <cell r="DG227">
            <v>8.6399467772550823E-2</v>
          </cell>
        </row>
        <row r="228">
          <cell r="A228">
            <v>41031</v>
          </cell>
          <cell r="AY228">
            <v>1.1496272375773784E-2</v>
          </cell>
          <cell r="BJ228">
            <v>2.475298911785941</v>
          </cell>
          <cell r="BS228">
            <v>1.0747880476204901</v>
          </cell>
          <cell r="CE228">
            <v>22.419337305152929</v>
          </cell>
          <cell r="CJ228">
            <v>0.2743225164741917</v>
          </cell>
          <cell r="DF228">
            <v>1.2376494558929705E-2</v>
          </cell>
          <cell r="DG228">
            <v>7.9920723140033137E-2</v>
          </cell>
        </row>
        <row r="229">
          <cell r="A229">
            <v>41032</v>
          </cell>
          <cell r="AY229">
            <v>1.1496272375773784E-2</v>
          </cell>
          <cell r="BJ229">
            <v>2.6172618049073364</v>
          </cell>
          <cell r="BS229">
            <v>1.0747447891323005</v>
          </cell>
          <cell r="CE229">
            <v>22.423429746193396</v>
          </cell>
          <cell r="CJ229">
            <v>0.26798142064277131</v>
          </cell>
          <cell r="DF229">
            <v>1.3086309024536683E-2</v>
          </cell>
          <cell r="DG229">
            <v>7.9974811002312379E-2</v>
          </cell>
        </row>
        <row r="230">
          <cell r="A230">
            <v>41033</v>
          </cell>
          <cell r="AY230">
            <v>1.1406719277425013E-2</v>
          </cell>
          <cell r="BJ230">
            <v>2.7957838822553076</v>
          </cell>
          <cell r="BS230">
            <v>1.0768864381646865</v>
          </cell>
          <cell r="CE230">
            <v>22.221401704137609</v>
          </cell>
          <cell r="CJ230">
            <v>0.26538297918638609</v>
          </cell>
          <cell r="DF230">
            <v>1.3978919411276538E-2</v>
          </cell>
          <cell r="DG230">
            <v>7.9505509323689341E-2</v>
          </cell>
        </row>
        <row r="231">
          <cell r="A231">
            <v>41034</v>
          </cell>
          <cell r="AY231">
            <v>1.1192126695888939E-2</v>
          </cell>
          <cell r="BJ231">
            <v>2.9434458686318581</v>
          </cell>
          <cell r="BS231">
            <v>1.0821006066008814</v>
          </cell>
          <cell r="CE231">
            <v>21.734479807763979</v>
          </cell>
          <cell r="CJ231">
            <v>0.269697753927155</v>
          </cell>
          <cell r="DF231">
            <v>1.4717229343159291E-2</v>
          </cell>
          <cell r="DG231">
            <v>7.8274213051282363E-2</v>
          </cell>
        </row>
        <row r="232">
          <cell r="A232">
            <v>41035</v>
          </cell>
          <cell r="AY232">
            <v>1.0920400336043133E-2</v>
          </cell>
          <cell r="BJ232">
            <v>3.0790137905299741</v>
          </cell>
          <cell r="BS232">
            <v>1.0887147181862842</v>
          </cell>
          <cell r="CE232">
            <v>21.126855257064335</v>
          </cell>
          <cell r="CJ232">
            <v>0.27700045995255917</v>
          </cell>
          <cell r="DF232">
            <v>1.5395068952649872E-2</v>
          </cell>
          <cell r="DG232">
            <v>7.6695506270450714E-2</v>
          </cell>
        </row>
        <row r="233">
          <cell r="A233">
            <v>41036</v>
          </cell>
          <cell r="AY233">
            <v>1.0896027501992677E-2</v>
          </cell>
          <cell r="BJ233">
            <v>3.2235133150069037</v>
          </cell>
          <cell r="BS233">
            <v>1.08926165481861</v>
          </cell>
          <cell r="CE233">
            <v>21.077108892872289</v>
          </cell>
          <cell r="CJ233">
            <v>0.27236109016469678</v>
          </cell>
          <cell r="DF233">
            <v>1.611756657503452E-2</v>
          </cell>
          <cell r="DG233">
            <v>7.6604323584973683E-2</v>
          </cell>
        </row>
        <row r="234">
          <cell r="A234">
            <v>41037</v>
          </cell>
          <cell r="AY234">
            <v>1.0679105340392391E-2</v>
          </cell>
          <cell r="BJ234">
            <v>3.4062646049247407</v>
          </cell>
          <cell r="BS234">
            <v>1.0945089923930935</v>
          </cell>
          <cell r="CE234">
            <v>20.603697600985189</v>
          </cell>
          <cell r="CJ234">
            <v>0.27656785078145152</v>
          </cell>
          <cell r="DF234">
            <v>1.7031323024623703E-2</v>
          </cell>
          <cell r="DG234">
            <v>7.5372418856830659E-2</v>
          </cell>
        </row>
        <row r="235">
          <cell r="A235">
            <v>41038</v>
          </cell>
          <cell r="AY235">
            <v>1.0489913792933424E-2</v>
          </cell>
          <cell r="BJ235">
            <v>3.6587997583575289</v>
          </cell>
          <cell r="BS235">
            <v>1.0990461882890872</v>
          </cell>
          <cell r="CE235">
            <v>20.19996315034226</v>
          </cell>
          <cell r="CJ235">
            <v>0.27831509912206009</v>
          </cell>
          <cell r="DF235">
            <v>1.8293998791787645E-2</v>
          </cell>
          <cell r="DG235">
            <v>7.4333485465534754E-2</v>
          </cell>
        </row>
        <row r="236">
          <cell r="A236">
            <v>41039</v>
          </cell>
          <cell r="AY236">
            <v>1.0489913792933424E-2</v>
          </cell>
          <cell r="BJ236">
            <v>4.0566700215134679</v>
          </cell>
          <cell r="BS236">
            <v>1.0988959697853693</v>
          </cell>
          <cell r="CE236">
            <v>20.213247169929513</v>
          </cell>
          <cell r="CJ236">
            <v>0.26860805268435273</v>
          </cell>
          <cell r="DF236">
            <v>2.0283350107567339E-2</v>
          </cell>
          <cell r="DG236">
            <v>7.4485074035797169E-2</v>
          </cell>
        </row>
        <row r="237">
          <cell r="A237">
            <v>41040</v>
          </cell>
          <cell r="AY237">
            <v>1.0396578652771448E-2</v>
          </cell>
          <cell r="BJ237">
            <v>4.5189777836343534</v>
          </cell>
          <cell r="BS237">
            <v>1.1009997122473145</v>
          </cell>
          <cell r="CE237">
            <v>20.027726084500234</v>
          </cell>
          <cell r="CJ237">
            <v>0.26384393972256115</v>
          </cell>
          <cell r="DF237">
            <v>2.2594888918171768E-2</v>
          </cell>
          <cell r="DG237">
            <v>7.4101202452193385E-2</v>
          </cell>
        </row>
        <row r="238">
          <cell r="A238">
            <v>41041</v>
          </cell>
          <cell r="AY238">
            <v>1.0281076693857853E-2</v>
          </cell>
          <cell r="BJ238">
            <v>4.7475942863549943</v>
          </cell>
          <cell r="BS238">
            <v>1.10372958550028</v>
          </cell>
          <cell r="CE238">
            <v>19.788641099640525</v>
          </cell>
          <cell r="CJ238">
            <v>0.26417793358309216</v>
          </cell>
          <cell r="DF238">
            <v>2.3737971431774973E-2</v>
          </cell>
          <cell r="DG238">
            <v>7.3495293586248372E-2</v>
          </cell>
        </row>
        <row r="239">
          <cell r="A239">
            <v>41042</v>
          </cell>
          <cell r="AY239">
            <v>1.0281076693857853E-2</v>
          </cell>
          <cell r="BJ239">
            <v>4.9174053197435992</v>
          </cell>
          <cell r="BS239">
            <v>1.1036629808615972</v>
          </cell>
          <cell r="CE239">
            <v>19.794452233842026</v>
          </cell>
          <cell r="CJ239">
            <v>0.25936136085039241</v>
          </cell>
          <cell r="DF239">
            <v>2.4587026598717997E-2</v>
          </cell>
          <cell r="DG239">
            <v>7.3559991589969426E-2</v>
          </cell>
        </row>
        <row r="240">
          <cell r="A240">
            <v>41043</v>
          </cell>
          <cell r="AY240">
            <v>1.0281076693857853E-2</v>
          </cell>
          <cell r="BJ240">
            <v>5.138121055053217</v>
          </cell>
          <cell r="BS240">
            <v>1.1035764099744854</v>
          </cell>
          <cell r="CE240">
            <v>19.8020070422447</v>
          </cell>
          <cell r="CJ240">
            <v>0.25412783438121078</v>
          </cell>
          <cell r="DF240">
            <v>2.5690605275266086E-2</v>
          </cell>
          <cell r="DG240">
            <v>7.3644084285122396E-2</v>
          </cell>
        </row>
        <row r="241">
          <cell r="A241">
            <v>41044</v>
          </cell>
          <cell r="AY241">
            <v>1.0155506064034018E-2</v>
          </cell>
          <cell r="BJ241">
            <v>5.2621286407582994</v>
          </cell>
          <cell r="BS241">
            <v>1.1065868245604555</v>
          </cell>
          <cell r="CE241">
            <v>19.540393553770059</v>
          </cell>
          <cell r="CJ241">
            <v>0.25703274682090671</v>
          </cell>
          <cell r="DF241">
            <v>2.6310643203791499E-2</v>
          </cell>
          <cell r="DG241">
            <v>7.2937907396333018E-2</v>
          </cell>
        </row>
        <row r="242">
          <cell r="A242">
            <v>41045</v>
          </cell>
          <cell r="AY242">
            <v>1.0155506064034018E-2</v>
          </cell>
          <cell r="BJ242">
            <v>5.3723044788303893</v>
          </cell>
          <cell r="BS242">
            <v>1.1065426460868322</v>
          </cell>
          <cell r="CE242">
            <v>19.544216471125214</v>
          </cell>
          <cell r="CJ242">
            <v>0.25325753523576966</v>
          </cell>
          <cell r="DF242">
            <v>2.6861522394151946E-2</v>
          </cell>
          <cell r="DG242">
            <v>7.2979884390638489E-2</v>
          </cell>
        </row>
        <row r="243">
          <cell r="A243">
            <v>41046</v>
          </cell>
          <cell r="AY243">
            <v>1.0144166886095695E-2</v>
          </cell>
          <cell r="BJ243">
            <v>5.5690620098284196</v>
          </cell>
          <cell r="BS243">
            <v>1.1067397716286294</v>
          </cell>
          <cell r="CE243">
            <v>19.527162259487429</v>
          </cell>
          <cell r="CJ243">
            <v>0.24928488729585382</v>
          </cell>
          <cell r="DF243">
            <v>2.7845310049142098E-2</v>
          </cell>
          <cell r="DG243">
            <v>7.298681394231879E-2</v>
          </cell>
        </row>
        <row r="244">
          <cell r="A244">
            <v>41047</v>
          </cell>
          <cell r="AY244">
            <v>1.0087660626095786E-2</v>
          </cell>
          <cell r="BJ244">
            <v>5.9152135719373966</v>
          </cell>
          <cell r="BS244">
            <v>1.1079748504550821</v>
          </cell>
          <cell r="CE244">
            <v>19.420529879314302</v>
          </cell>
          <cell r="CJ244">
            <v>0.24655314573323187</v>
          </cell>
          <cell r="DF244">
            <v>2.9576067859686982E-2</v>
          </cell>
          <cell r="DG244">
            <v>7.2779660127482868E-2</v>
          </cell>
        </row>
        <row r="245">
          <cell r="A245">
            <v>41048</v>
          </cell>
          <cell r="AY245">
            <v>1.0076397201299476E-2</v>
          </cell>
          <cell r="BJ245">
            <v>6.3788426371518279</v>
          </cell>
          <cell r="BS245">
            <v>1.1080603294983096</v>
          </cell>
          <cell r="CE245">
            <v>19.413163935813216</v>
          </cell>
          <cell r="CJ245">
            <v>0.24047727081174461</v>
          </cell>
          <cell r="DF245">
            <v>3.1894213185759142E-2</v>
          </cell>
          <cell r="DG245">
            <v>7.2888722252551691E-2</v>
          </cell>
        </row>
        <row r="246">
          <cell r="A246">
            <v>41049</v>
          </cell>
          <cell r="AY246">
            <v>1.0065146352732963E-2</v>
          </cell>
          <cell r="BJ246">
            <v>6.9697751445066682</v>
          </cell>
          <cell r="BS246">
            <v>1.1080929437140044</v>
          </cell>
          <cell r="CE246">
            <v>19.410353965073799</v>
          </cell>
          <cell r="CJ246">
            <v>0.23389036484214173</v>
          </cell>
          <cell r="DF246">
            <v>3.484887572253334E-2</v>
          </cell>
          <cell r="DG246">
            <v>7.3046362446454807E-2</v>
          </cell>
        </row>
        <row r="247">
          <cell r="A247">
            <v>41050</v>
          </cell>
          <cell r="AY247">
            <v>8.0767893401864632E-3</v>
          </cell>
          <cell r="BJ247">
            <v>7.490063387331829</v>
          </cell>
          <cell r="BS247">
            <v>1.1560225227287924</v>
          </cell>
          <cell r="CE247">
            <v>15.560167542324358</v>
          </cell>
          <cell r="CJ247">
            <v>0.33853136958898411</v>
          </cell>
          <cell r="DF247">
            <v>3.7450316936659143E-2</v>
          </cell>
          <cell r="DG247">
            <v>6.131445019169221E-2</v>
          </cell>
        </row>
        <row r="248">
          <cell r="A248">
            <v>41051</v>
          </cell>
          <cell r="AY248">
            <v>7.4110467412229902E-3</v>
          </cell>
          <cell r="BJ248">
            <v>8.0450224628976823</v>
          </cell>
          <cell r="BS248">
            <v>1.1718618091268138</v>
          </cell>
          <cell r="CE248">
            <v>14.407014750845246</v>
          </cell>
          <cell r="CJ248">
            <v>0.36479844674792627</v>
          </cell>
          <cell r="DF248">
            <v>4.0225112314488415E-2</v>
          </cell>
          <cell r="DG248">
            <v>5.7531434005701959E-2</v>
          </cell>
        </row>
        <row r="249">
          <cell r="A249">
            <v>41052</v>
          </cell>
          <cell r="AY249">
            <v>7.2392017253932427E-3</v>
          </cell>
          <cell r="BJ249">
            <v>8.6644509051284686</v>
          </cell>
          <cell r="BS249">
            <v>1.1756657084279996</v>
          </cell>
          <cell r="CE249">
            <v>14.138620700518093</v>
          </cell>
          <cell r="CJ249">
            <v>0.36299903118275889</v>
          </cell>
          <cell r="DF249">
            <v>4.3322254525642347E-2</v>
          </cell>
          <cell r="DG249">
            <v>5.6736366147213405E-2</v>
          </cell>
        </row>
        <row r="250">
          <cell r="A250">
            <v>41053</v>
          </cell>
          <cell r="AY250">
            <v>7.2392017253932427E-3</v>
          </cell>
          <cell r="BJ250">
            <v>9.5273843545132344</v>
          </cell>
          <cell r="BS250">
            <v>1.1751532305779777</v>
          </cell>
          <cell r="CE250">
            <v>14.174588853023403</v>
          </cell>
          <cell r="CJ250">
            <v>0.349433682791219</v>
          </cell>
          <cell r="DF250">
            <v>4.7636921772566176E-2</v>
          </cell>
          <cell r="DG250">
            <v>5.7065143791428997E-2</v>
          </cell>
        </row>
        <row r="251">
          <cell r="A251">
            <v>41054</v>
          </cell>
          <cell r="AY251">
            <v>7.2392017253932427E-3</v>
          </cell>
          <cell r="BJ251">
            <v>10.368993614415949</v>
          </cell>
          <cell r="BS251">
            <v>1.174653416711241</v>
          </cell>
          <cell r="CE251">
            <v>14.209725417871619</v>
          </cell>
          <cell r="CJ251">
            <v>0.33741893118802568</v>
          </cell>
          <cell r="DF251">
            <v>5.1844968072079743E-2</v>
          </cell>
          <cell r="DG251">
            <v>5.7385796919451934E-2</v>
          </cell>
        </row>
        <row r="252">
          <cell r="A252">
            <v>41055</v>
          </cell>
          <cell r="AY252">
            <v>7.2392017253932427E-3</v>
          </cell>
          <cell r="BJ252">
            <v>11.234533664648465</v>
          </cell>
          <cell r="BS252">
            <v>1.1741393908563307</v>
          </cell>
          <cell r="CE252">
            <v>14.245920068300041</v>
          </cell>
          <cell r="CJ252">
            <v>0.32626971041714725</v>
          </cell>
          <cell r="DF252">
            <v>5.6172668323242324E-2</v>
          </cell>
          <cell r="DG252">
            <v>5.7715567678590526E-2</v>
          </cell>
        </row>
        <row r="253">
          <cell r="A253">
            <v>41056</v>
          </cell>
          <cell r="AY253">
            <v>7.2392017253932427E-3</v>
          </cell>
          <cell r="BJ253">
            <v>12.098071725999997</v>
          </cell>
          <cell r="BS253">
            <v>1.1736265539401014</v>
          </cell>
          <cell r="CE253">
            <v>14.282090657525101</v>
          </cell>
          <cell r="CJ253">
            <v>0.31607478378607545</v>
          </cell>
          <cell r="DF253">
            <v>6.0490358629999984E-2</v>
          </cell>
          <cell r="DG253">
            <v>5.804457567996546E-2</v>
          </cell>
        </row>
        <row r="254">
          <cell r="A254">
            <v>41057</v>
          </cell>
          <cell r="AY254">
            <v>7.2392017253932427E-3</v>
          </cell>
          <cell r="BJ254">
            <v>13.108038401849225</v>
          </cell>
          <cell r="BS254">
            <v>1.1730267561793335</v>
          </cell>
          <cell r="CE254">
            <v>14.324470289996501</v>
          </cell>
          <cell r="CJ254">
            <v>0.30567350063290577</v>
          </cell>
          <cell r="DF254">
            <v>6.5540192009246129E-2</v>
          </cell>
          <cell r="DG254">
            <v>5.8429372983464012E-2</v>
          </cell>
        </row>
        <row r="255">
          <cell r="A255">
            <v>41058</v>
          </cell>
          <cell r="AY255">
            <v>7.2392017253932427E-3</v>
          </cell>
          <cell r="BJ255">
            <v>14.255784020958302</v>
          </cell>
          <cell r="BS255">
            <v>1.1723451344300868</v>
          </cell>
          <cell r="CE255">
            <v>14.372730434407133</v>
          </cell>
          <cell r="CJ255">
            <v>0.29530290667935166</v>
          </cell>
          <cell r="DF255">
            <v>7.1278920104791518E-2</v>
          </cell>
          <cell r="DG255">
            <v>5.886666406434457E-2</v>
          </cell>
        </row>
        <row r="256">
          <cell r="A256">
            <v>41059</v>
          </cell>
          <cell r="AY256">
            <v>7.2392017253932427E-3</v>
          </cell>
          <cell r="BJ256">
            <v>15.500091170139656</v>
          </cell>
          <cell r="BS256">
            <v>1.1716061668387463</v>
          </cell>
          <cell r="CE256">
            <v>14.425170013654311</v>
          </cell>
          <cell r="CJ256">
            <v>0.28531183685591199</v>
          </cell>
          <cell r="DF256">
            <v>7.7500455850698285E-2</v>
          </cell>
          <cell r="DG256">
            <v>5.934074508818267E-2</v>
          </cell>
        </row>
        <row r="257">
          <cell r="A257">
            <v>41060</v>
          </cell>
          <cell r="AY257">
            <v>7.2392017253932427E-3</v>
          </cell>
          <cell r="BJ257">
            <v>16.725910068712018</v>
          </cell>
          <cell r="BS257">
            <v>1.170878179026819</v>
          </cell>
          <cell r="CE257">
            <v>14.476951858338893</v>
          </cell>
          <cell r="CJ257">
            <v>0.27627830039522239</v>
          </cell>
          <cell r="DF257">
            <v>8.3629550343560094E-2</v>
          </cell>
          <cell r="DG257">
            <v>5.9807782088538736E-2</v>
          </cell>
        </row>
        <row r="258">
          <cell r="A258">
            <v>41061</v>
          </cell>
          <cell r="AY258">
            <v>7.2392017253932427E-3</v>
          </cell>
          <cell r="BJ258">
            <v>17.845062779008469</v>
          </cell>
          <cell r="BS258">
            <v>1.1702135379989067</v>
          </cell>
          <cell r="CE258">
            <v>14.524333192739038</v>
          </cell>
          <cell r="CJ258">
            <v>0.2684323000781943</v>
          </cell>
          <cell r="DF258">
            <v>8.9225313895042346E-2</v>
          </cell>
          <cell r="DG258">
            <v>6.0234179271161682E-2</v>
          </cell>
        </row>
        <row r="259">
          <cell r="A259">
            <v>41062</v>
          </cell>
          <cell r="AY259">
            <v>7.2392017253932427E-3</v>
          </cell>
          <cell r="BJ259">
            <v>19.16972022235338</v>
          </cell>
          <cell r="BS259">
            <v>1.1694268520742106</v>
          </cell>
          <cell r="CE259">
            <v>14.58054502951078</v>
          </cell>
          <cell r="CJ259">
            <v>0.26028441811666814</v>
          </cell>
          <cell r="DF259">
            <v>9.5848601111766907E-2</v>
          </cell>
          <cell r="DG259">
            <v>6.0738873757076095E-2</v>
          </cell>
        </row>
        <row r="260">
          <cell r="A260">
            <v>41063</v>
          </cell>
          <cell r="AY260">
            <v>6.9849737126587092E-3</v>
          </cell>
          <cell r="BJ260">
            <v>20.287629477478585</v>
          </cell>
          <cell r="BS260">
            <v>1.1747654189146304</v>
          </cell>
          <cell r="CE260">
            <v>14.201846825998437</v>
          </cell>
          <cell r="CJ260">
            <v>0.27265439621418242</v>
          </cell>
          <cell r="DF260">
            <v>0.10143814738739293</v>
          </cell>
          <cell r="DG260">
            <v>5.9639429106871603E-2</v>
          </cell>
        </row>
        <row r="261">
          <cell r="A261">
            <v>41064</v>
          </cell>
          <cell r="AY261">
            <v>6.8535666442014753E-3</v>
          </cell>
          <cell r="BJ261">
            <v>21.268236418638224</v>
          </cell>
          <cell r="BS261">
            <v>1.177269473523552</v>
          </cell>
          <cell r="CE261">
            <v>14.026444193420522</v>
          </cell>
          <cell r="CJ261">
            <v>0.27602252085653445</v>
          </cell>
          <cell r="DF261">
            <v>0.10634118209319113</v>
          </cell>
          <cell r="DG261">
            <v>5.9224597940710014E-2</v>
          </cell>
        </row>
        <row r="262">
          <cell r="A262">
            <v>41065</v>
          </cell>
          <cell r="AY262">
            <v>6.8382704245270433E-3</v>
          </cell>
          <cell r="BJ262">
            <v>22.014877547312359</v>
          </cell>
          <cell r="BS262">
            <v>1.1771709225245284</v>
          </cell>
          <cell r="CE262">
            <v>14.033320672686196</v>
          </cell>
          <cell r="CJ262">
            <v>0.27154673369492754</v>
          </cell>
          <cell r="DF262">
            <v>0.11007438773656179</v>
          </cell>
          <cell r="DG262">
            <v>5.9417290892688268E-2</v>
          </cell>
        </row>
        <row r="263">
          <cell r="A263">
            <v>41066</v>
          </cell>
          <cell r="AY263">
            <v>6.6350819453193845E-3</v>
          </cell>
          <cell r="BJ263">
            <v>23.041416747259177</v>
          </cell>
          <cell r="BS263">
            <v>1.1813179411772119</v>
          </cell>
          <cell r="CE263">
            <v>13.745848476599658</v>
          </cell>
          <cell r="CJ263">
            <v>0.28071962747536749</v>
          </cell>
          <cell r="DF263">
            <v>0.11520708373629589</v>
          </cell>
          <cell r="DG263">
            <v>5.8589271452622063E-2</v>
          </cell>
        </row>
        <row r="264">
          <cell r="A264">
            <v>41067</v>
          </cell>
          <cell r="AY264">
            <v>6.2466378750522314E-3</v>
          </cell>
          <cell r="BJ264">
            <v>24.544649263199371</v>
          </cell>
          <cell r="BS264">
            <v>1.1894959823000111</v>
          </cell>
          <cell r="CE264">
            <v>13.19022063758309</v>
          </cell>
          <cell r="CJ264">
            <v>0.30222309627802835</v>
          </cell>
          <cell r="DF264">
            <v>0.12272324631599685</v>
          </cell>
          <cell r="DG264">
            <v>5.6831338619592352E-2</v>
          </cell>
        </row>
        <row r="265">
          <cell r="A265">
            <v>41068</v>
          </cell>
          <cell r="AY265">
            <v>6.2118421005094458E-3</v>
          </cell>
          <cell r="BJ265">
            <v>26.008984031903442</v>
          </cell>
          <cell r="BS265">
            <v>1.1893668419123575</v>
          </cell>
          <cell r="CE265">
            <v>13.198879045107764</v>
          </cell>
          <cell r="CJ265">
            <v>0.29603832358958748</v>
          </cell>
          <cell r="DF265">
            <v>0.13004492015951721</v>
          </cell>
          <cell r="DG265">
            <v>5.718047551921189E-2</v>
          </cell>
        </row>
        <row r="266">
          <cell r="A266">
            <v>41069</v>
          </cell>
          <cell r="AY266">
            <v>6.2118421005094458E-3</v>
          </cell>
          <cell r="BJ266">
            <v>27.32531414689516</v>
          </cell>
          <cell r="BS266">
            <v>1.188514099289631</v>
          </cell>
          <cell r="CE266">
            <v>13.256145194515009</v>
          </cell>
          <cell r="CJ266">
            <v>0.28811532874474155</v>
          </cell>
          <cell r="DF266">
            <v>0.13662657073447579</v>
          </cell>
          <cell r="DG266">
            <v>5.7681997293023729E-2</v>
          </cell>
        </row>
        <row r="267">
          <cell r="A267">
            <v>41070</v>
          </cell>
          <cell r="AY267">
            <v>6.2118421005094458E-3</v>
          </cell>
          <cell r="BJ267">
            <v>28.684347255547415</v>
          </cell>
          <cell r="BS267">
            <v>1.1876336928898648</v>
          </cell>
          <cell r="CE267">
            <v>13.315438322408301</v>
          </cell>
          <cell r="CJ267">
            <v>0.28045722040564014</v>
          </cell>
          <cell r="DF267">
            <v>0.14342173627773708</v>
          </cell>
          <cell r="DG267">
            <v>5.8199788907420238E-2</v>
          </cell>
        </row>
        <row r="268">
          <cell r="A268">
            <v>41071</v>
          </cell>
          <cell r="AY268">
            <v>5.8547132806350214E-3</v>
          </cell>
          <cell r="BJ268">
            <v>29.997245864236287</v>
          </cell>
          <cell r="BS268">
            <v>1.1951036486208282</v>
          </cell>
          <cell r="CE268">
            <v>12.817798728592381</v>
          </cell>
          <cell r="CJ268">
            <v>0.30261877391895708</v>
          </cell>
          <cell r="DF268">
            <v>0.14998622932118144</v>
          </cell>
          <cell r="DG268">
            <v>5.6557230358084153E-2</v>
          </cell>
        </row>
        <row r="269">
          <cell r="A269">
            <v>41072</v>
          </cell>
          <cell r="AY269">
            <v>5.2828546423732145E-3</v>
          </cell>
          <cell r="BJ269">
            <v>31.104573461638303</v>
          </cell>
          <cell r="BS269">
            <v>1.2077155296071966</v>
          </cell>
          <cell r="CE269">
            <v>12.005344295760775</v>
          </cell>
          <cell r="CJ269">
            <v>0.3421552303825337</v>
          </cell>
          <cell r="DF269">
            <v>0.15552286730819151</v>
          </cell>
          <cell r="DG269">
            <v>5.3547970343123474E-2</v>
          </cell>
        </row>
        <row r="270">
          <cell r="A270">
            <v>41073</v>
          </cell>
          <cell r="AY270">
            <v>5.2125045579355751E-3</v>
          </cell>
          <cell r="BJ270">
            <v>32.293156909847021</v>
          </cell>
          <cell r="BS270">
            <v>1.2085463303697976</v>
          </cell>
          <cell r="CE270">
            <v>11.953034222980445</v>
          </cell>
          <cell r="CJ270">
            <v>0.33941336454731807</v>
          </cell>
          <cell r="DF270">
            <v>0.1614657845492351</v>
          </cell>
          <cell r="DG270">
            <v>5.357872013026517E-2</v>
          </cell>
        </row>
        <row r="271">
          <cell r="A271">
            <v>41074</v>
          </cell>
          <cell r="AY271">
            <v>5.2125045579355751E-3</v>
          </cell>
          <cell r="BJ271">
            <v>33.745169593921247</v>
          </cell>
          <cell r="BS271">
            <v>1.2075399907187396</v>
          </cell>
          <cell r="CE271">
            <v>12.016415842592734</v>
          </cell>
          <cell r="CJ271">
            <v>0.32998611855398741</v>
          </cell>
          <cell r="DF271">
            <v>0.16872584796960624</v>
          </cell>
          <cell r="DG271">
            <v>5.4131936962897448E-2</v>
          </cell>
        </row>
        <row r="272">
          <cell r="A272">
            <v>41075</v>
          </cell>
          <cell r="AY272">
            <v>5.2125045579355751E-3</v>
          </cell>
          <cell r="BJ272">
            <v>35.576886231348098</v>
          </cell>
          <cell r="BS272">
            <v>1.2062704914216857</v>
          </cell>
          <cell r="CE272">
            <v>12.096683095936307</v>
          </cell>
          <cell r="CJ272">
            <v>0.31956851490766125</v>
          </cell>
          <cell r="DF272">
            <v>0.17788443115674049</v>
          </cell>
          <cell r="DG272">
            <v>5.4829821001757081E-2</v>
          </cell>
        </row>
        <row r="273">
          <cell r="A273">
            <v>41076</v>
          </cell>
          <cell r="AY273">
            <v>5.1545956527663632E-3</v>
          </cell>
          <cell r="BJ273">
            <v>37.577862979322546</v>
          </cell>
          <cell r="BS273">
            <v>1.2062327352738109</v>
          </cell>
          <cell r="CE273">
            <v>12.099075645554132</v>
          </cell>
          <cell r="CJ273">
            <v>0.31425892967003466</v>
          </cell>
          <cell r="DF273">
            <v>0.18788931489661273</v>
          </cell>
          <cell r="DG273">
            <v>5.5244739711720073E-2</v>
          </cell>
        </row>
        <row r="274">
          <cell r="A274">
            <v>41077</v>
          </cell>
          <cell r="AY274">
            <v>5.1144426365231947E-3</v>
          </cell>
          <cell r="BJ274">
            <v>39.338821568721059</v>
          </cell>
          <cell r="BS274">
            <v>1.2059421161041814</v>
          </cell>
          <cell r="CE274">
            <v>12.117502040912443</v>
          </cell>
          <cell r="CJ274">
            <v>0.30860179295868873</v>
          </cell>
          <cell r="DF274">
            <v>0.1966941078436053</v>
          </cell>
          <cell r="DG274">
            <v>5.5674746836821894E-2</v>
          </cell>
        </row>
        <row r="275">
          <cell r="A275">
            <v>41078</v>
          </cell>
          <cell r="AY275">
            <v>5.1144426365231947E-3</v>
          </cell>
          <cell r="BJ275">
            <v>41.522069440948968</v>
          </cell>
          <cell r="BS275">
            <v>1.2044208805814625</v>
          </cell>
          <cell r="CE275">
            <v>12.214252136729925</v>
          </cell>
          <cell r="CJ275">
            <v>0.29816648657208766</v>
          </cell>
          <cell r="DF275">
            <v>0.20761034720474483</v>
          </cell>
          <cell r="DG275">
            <v>5.6506564276140731E-2</v>
          </cell>
        </row>
        <row r="276">
          <cell r="A276">
            <v>41079</v>
          </cell>
          <cell r="AY276">
            <v>5.0802748069441496E-3</v>
          </cell>
          <cell r="BJ276">
            <v>43.619421383474815</v>
          </cell>
          <cell r="BS276">
            <v>1.2037492332240944</v>
          </cell>
          <cell r="CE276">
            <v>12.257128031528858</v>
          </cell>
          <cell r="CJ276">
            <v>0.29181403933200956</v>
          </cell>
          <cell r="DF276">
            <v>0.21809710691737408</v>
          </cell>
          <cell r="DG276">
            <v>5.7100648388768806E-2</v>
          </cell>
        </row>
        <row r="277">
          <cell r="A277">
            <v>41080</v>
          </cell>
          <cell r="AY277">
            <v>5.0000000000000001E-3</v>
          </cell>
          <cell r="BJ277">
            <v>45.750142178541658</v>
          </cell>
          <cell r="BS277">
            <v>1.2044651193351992</v>
          </cell>
          <cell r="CE277">
            <v>12.211431499954196</v>
          </cell>
          <cell r="CJ277">
            <v>0.29177761159580162</v>
          </cell>
          <cell r="DF277">
            <v>0.22875071089270826</v>
          </cell>
          <cell r="DG277">
            <v>5.7430804170024372E-2</v>
          </cell>
        </row>
        <row r="278">
          <cell r="A278">
            <v>41081</v>
          </cell>
          <cell r="AY278">
            <v>5.0000000000000001E-3</v>
          </cell>
          <cell r="BJ278">
            <v>47.906603466970594</v>
          </cell>
          <cell r="BS278">
            <v>1.2035916400632414</v>
          </cell>
          <cell r="CE278">
            <v>12.267202447430114</v>
          </cell>
          <cell r="CJ278">
            <v>0.28503608321707408</v>
          </cell>
          <cell r="DF278">
            <v>0.23953301733485297</v>
          </cell>
          <cell r="DG278">
            <v>5.8252415920915797E-2</v>
          </cell>
        </row>
        <row r="279">
          <cell r="A279">
            <v>41082</v>
          </cell>
          <cell r="AY279">
            <v>5.0000000000000001E-3</v>
          </cell>
          <cell r="BJ279">
            <v>49.729041689149334</v>
          </cell>
          <cell r="BS279">
            <v>1.2023113267784218</v>
          </cell>
          <cell r="CE279">
            <v>12.349248313504505</v>
          </cell>
          <cell r="CJ279">
            <v>0.27675174691894133</v>
          </cell>
          <cell r="DF279">
            <v>0.24864520844574667</v>
          </cell>
          <cell r="DG279">
            <v>5.89467648835659E-2</v>
          </cell>
        </row>
        <row r="280">
          <cell r="A280">
            <v>41083</v>
          </cell>
          <cell r="AY280">
            <v>5.0000000000000001E-3</v>
          </cell>
          <cell r="BJ280">
            <v>51.616849445581948</v>
          </cell>
          <cell r="BS280">
            <v>1.2011118999096895</v>
          </cell>
          <cell r="CE280">
            <v>12.426433709083705</v>
          </cell>
          <cell r="CJ280">
            <v>0.26914842738628253</v>
          </cell>
          <cell r="DF280">
            <v>0.25808424722790974</v>
          </cell>
          <cell r="DG280">
            <v>5.9666019638766721E-2</v>
          </cell>
        </row>
        <row r="281">
          <cell r="A281">
            <v>41084</v>
          </cell>
          <cell r="AY281">
            <v>5.0000000000000001E-3</v>
          </cell>
          <cell r="BJ281">
            <v>53.326341774907917</v>
          </cell>
          <cell r="BS281">
            <v>1.2024110870409748</v>
          </cell>
          <cell r="CE281">
            <v>12.342842632541768</v>
          </cell>
          <cell r="CJ281">
            <v>0.27349044437238601</v>
          </cell>
          <cell r="DF281">
            <v>0.26663170887453957</v>
          </cell>
          <cell r="DG281">
            <v>6.0317336216239914E-2</v>
          </cell>
        </row>
        <row r="282">
          <cell r="A282">
            <v>41085</v>
          </cell>
          <cell r="AY282">
            <v>5.0000000000000001E-3</v>
          </cell>
          <cell r="BJ282">
            <v>54.840966590935295</v>
          </cell>
          <cell r="BS282">
            <v>1.2030597976596142</v>
          </cell>
          <cell r="CE282">
            <v>12.301241138348674</v>
          </cell>
          <cell r="CJ282">
            <v>0.27454916361521786</v>
          </cell>
          <cell r="DF282">
            <v>0.27420483295467646</v>
          </cell>
          <cell r="DG282">
            <v>6.0894408271146352E-2</v>
          </cell>
        </row>
        <row r="283">
          <cell r="A283">
            <v>41086</v>
          </cell>
          <cell r="AY283">
            <v>5.0000000000000001E-3</v>
          </cell>
          <cell r="BJ283">
            <v>56.682323389068742</v>
          </cell>
          <cell r="BS283">
            <v>1.2018757915045253</v>
          </cell>
          <cell r="CE283">
            <v>12.377239678447294</v>
          </cell>
          <cell r="CJ283">
            <v>0.26694250649020868</v>
          </cell>
          <cell r="DF283">
            <v>0.28341161694534373</v>
          </cell>
          <cell r="DG283">
            <v>6.1595965211235192E-2</v>
          </cell>
        </row>
        <row r="284">
          <cell r="A284">
            <v>41087</v>
          </cell>
          <cell r="AY284">
            <v>5.0000000000000001E-3</v>
          </cell>
          <cell r="BJ284">
            <v>58.930501258856175</v>
          </cell>
          <cell r="BS284">
            <v>1.2002812082066534</v>
          </cell>
          <cell r="CE284">
            <v>12.480073718206915</v>
          </cell>
          <cell r="CJ284">
            <v>0.25772557992282719</v>
          </cell>
          <cell r="DF284">
            <v>0.29465250629428086</v>
          </cell>
          <cell r="DG284">
            <v>6.2452520979624206E-2</v>
          </cell>
        </row>
        <row r="285">
          <cell r="A285">
            <v>41088</v>
          </cell>
          <cell r="AY285">
            <v>5.0000000000000001E-3</v>
          </cell>
          <cell r="BJ285">
            <v>61.265616047811747</v>
          </cell>
          <cell r="BS285">
            <v>1.198624962457097</v>
          </cell>
          <cell r="CE285">
            <v>12.587470832728693</v>
          </cell>
          <cell r="CJ285">
            <v>0.24847579908956044</v>
          </cell>
          <cell r="DF285">
            <v>0.30632808023905872</v>
          </cell>
          <cell r="DG285">
            <v>6.3342199714216271E-2</v>
          </cell>
        </row>
        <row r="286">
          <cell r="A286">
            <v>41089</v>
          </cell>
          <cell r="AY286">
            <v>5.0000000000000001E-3</v>
          </cell>
          <cell r="BJ286">
            <v>63.632069390566024</v>
          </cell>
          <cell r="BS286">
            <v>1.2003834707242917</v>
          </cell>
          <cell r="CE286">
            <v>12.473462240937405</v>
          </cell>
          <cell r="CJ286">
            <v>0.25759808565357956</v>
          </cell>
          <cell r="DF286">
            <v>0.31816034695283013</v>
          </cell>
          <cell r="DG286">
            <v>6.4243818437805661E-2</v>
          </cell>
        </row>
        <row r="287">
          <cell r="A287">
            <v>41090</v>
          </cell>
          <cell r="AY287">
            <v>5.0000000000000001E-3</v>
          </cell>
          <cell r="BJ287">
            <v>65.811019390256078</v>
          </cell>
          <cell r="BS287">
            <v>1.198827149465906</v>
          </cell>
          <cell r="CE287">
            <v>12.574328203468953</v>
          </cell>
          <cell r="CJ287">
            <v>0.24818476744565612</v>
          </cell>
          <cell r="DF287">
            <v>0.32905509695128038</v>
          </cell>
          <cell r="DG287">
            <v>6.507399838768757E-2</v>
          </cell>
        </row>
        <row r="288">
          <cell r="A288">
            <v>41091</v>
          </cell>
          <cell r="AY288">
            <v>5.0000000000000001E-3</v>
          </cell>
          <cell r="BJ288">
            <v>67.171267272053683</v>
          </cell>
          <cell r="BS288">
            <v>1.2024208176241766</v>
          </cell>
          <cell r="CE288">
            <v>12.342217940201614</v>
          </cell>
          <cell r="CJ288">
            <v>0.26625786712015376</v>
          </cell>
          <cell r="DF288">
            <v>0.3358563363602684</v>
          </cell>
          <cell r="DG288">
            <v>6.5592252830652453E-2</v>
          </cell>
        </row>
        <row r="289">
          <cell r="A289">
            <v>41092</v>
          </cell>
          <cell r="AY289">
            <v>5.0000000000000001E-3</v>
          </cell>
          <cell r="BJ289">
            <v>68.445630571455553</v>
          </cell>
          <cell r="BS289">
            <v>1.2021746044913488</v>
          </cell>
          <cell r="CE289">
            <v>12.358030864528272</v>
          </cell>
          <cell r="CJ289">
            <v>0.26265844362163537</v>
          </cell>
          <cell r="DF289">
            <v>0.34222815285727776</v>
          </cell>
          <cell r="DG289">
            <v>6.6077785247724563E-2</v>
          </cell>
        </row>
        <row r="290">
          <cell r="A290">
            <v>41093</v>
          </cell>
          <cell r="AY290">
            <v>5.0000000000000001E-3</v>
          </cell>
          <cell r="BJ290">
            <v>69.908557006233707</v>
          </cell>
          <cell r="BS290">
            <v>1.2011194297708523</v>
          </cell>
          <cell r="CE290">
            <v>12.425948172501398</v>
          </cell>
          <cell r="CJ290">
            <v>0.25467800282650366</v>
          </cell>
          <cell r="DF290">
            <v>0.34954278503116853</v>
          </cell>
          <cell r="DG290">
            <v>6.6635160219375045E-2</v>
          </cell>
        </row>
        <row r="291">
          <cell r="A291">
            <v>41094</v>
          </cell>
          <cell r="AY291">
            <v>5.0000000000000001E-3</v>
          </cell>
          <cell r="BJ291">
            <v>71.54780090249281</v>
          </cell>
          <cell r="BS291">
            <v>1.1999370813772892</v>
          </cell>
          <cell r="CE291">
            <v>12.502338943772029</v>
          </cell>
          <cell r="CJ291">
            <v>0.24607986508681931</v>
          </cell>
          <cell r="DF291">
            <v>0.35773900451246404</v>
          </cell>
          <cell r="DG291">
            <v>6.7259712143849765E-2</v>
          </cell>
        </row>
        <row r="292">
          <cell r="A292">
            <v>41095</v>
          </cell>
          <cell r="AY292">
            <v>5.0000000000000001E-3</v>
          </cell>
          <cell r="BJ292">
            <v>73.11562243813097</v>
          </cell>
          <cell r="BS292">
            <v>1.1989173106725475</v>
          </cell>
          <cell r="CE292">
            <v>12.568470391481902</v>
          </cell>
          <cell r="CJ292">
            <v>0.23843272595368839</v>
          </cell>
          <cell r="DF292">
            <v>0.36557811219065484</v>
          </cell>
          <cell r="DG292">
            <v>6.7857052148927899E-2</v>
          </cell>
        </row>
        <row r="293">
          <cell r="A293">
            <v>41096</v>
          </cell>
          <cell r="AY293">
            <v>5.0000000000000001E-3</v>
          </cell>
          <cell r="BJ293">
            <v>74.336995458050026</v>
          </cell>
          <cell r="BS293">
            <v>1.20205447691036</v>
          </cell>
          <cell r="CE293">
            <v>12.3657507819703</v>
          </cell>
          <cell r="CJ293">
            <v>0.25525184330954298</v>
          </cell>
          <cell r="DF293">
            <v>0.37168497729025013</v>
          </cell>
          <cell r="DG293">
            <v>6.8322395269517056E-2</v>
          </cell>
        </row>
        <row r="294">
          <cell r="A294">
            <v>41097</v>
          </cell>
          <cell r="AY294">
            <v>5.0000000000000001E-3</v>
          </cell>
          <cell r="BJ294">
            <v>75.558046660975762</v>
          </cell>
          <cell r="BS294">
            <v>1.2077873633767158</v>
          </cell>
          <cell r="CE294">
            <v>12.000815526901844</v>
          </cell>
          <cell r="CJ294">
            <v>0.28514786234944978</v>
          </cell>
          <cell r="DF294">
            <v>0.37779023330487882</v>
          </cell>
          <cell r="DG294">
            <v>6.8787615777831768E-2</v>
          </cell>
        </row>
        <row r="295">
          <cell r="A295">
            <v>41098</v>
          </cell>
          <cell r="AY295">
            <v>5.0000000000000001E-3</v>
          </cell>
          <cell r="BJ295">
            <v>76.680568181802528</v>
          </cell>
          <cell r="BS295">
            <v>1.2123675070486066</v>
          </cell>
          <cell r="CE295">
            <v>11.714348402326939</v>
          </cell>
          <cell r="CJ295">
            <v>0.30603829798337068</v>
          </cell>
          <cell r="DF295">
            <v>0.38340284090901267</v>
          </cell>
          <cell r="DG295">
            <v>6.9215296477266763E-2</v>
          </cell>
        </row>
        <row r="296">
          <cell r="A296">
            <v>41099</v>
          </cell>
          <cell r="AY296">
            <v>5.0000000000000001E-3</v>
          </cell>
          <cell r="BJ296">
            <v>77.692186338251986</v>
          </cell>
          <cell r="BS296">
            <v>1.2116208706160572</v>
          </cell>
          <cell r="CE296">
            <v>11.760740298676318</v>
          </cell>
          <cell r="CJ296">
            <v>0.29615469648611481</v>
          </cell>
          <cell r="DF296">
            <v>0.38846093169125995</v>
          </cell>
          <cell r="DG296">
            <v>6.9600722994874006E-2</v>
          </cell>
        </row>
        <row r="297">
          <cell r="A297">
            <v>41100</v>
          </cell>
          <cell r="AY297">
            <v>5.0000000000000001E-3</v>
          </cell>
          <cell r="BJ297">
            <v>78.637807135821532</v>
          </cell>
          <cell r="BS297">
            <v>1.2146984728605779</v>
          </cell>
          <cell r="CE297">
            <v>11.570281157617332</v>
          </cell>
          <cell r="CJ297">
            <v>0.30818747817674608</v>
          </cell>
          <cell r="DF297">
            <v>0.39318903567910768</v>
          </cell>
          <cell r="DG297">
            <v>6.996100451874801E-2</v>
          </cell>
        </row>
        <row r="298">
          <cell r="A298">
            <v>41101</v>
          </cell>
          <cell r="AY298">
            <v>5.0000000000000001E-3</v>
          </cell>
          <cell r="BJ298">
            <v>79.366865038485031</v>
          </cell>
          <cell r="BS298">
            <v>1.2149938626967636</v>
          </cell>
          <cell r="CE298">
            <v>11.552107060008449</v>
          </cell>
          <cell r="CJ298">
            <v>0.30420523283344814</v>
          </cell>
          <cell r="DF298">
            <v>0.39683432519242517</v>
          </cell>
          <cell r="DG298">
            <v>7.0238775579662793E-2</v>
          </cell>
        </row>
        <row r="299">
          <cell r="A299">
            <v>41102</v>
          </cell>
          <cell r="AY299">
            <v>5.0000000000000001E-3</v>
          </cell>
          <cell r="BJ299">
            <v>80.047234374684933</v>
          </cell>
          <cell r="BS299">
            <v>1.2144897267672652</v>
          </cell>
          <cell r="CE299">
            <v>11.583135636461988</v>
          </cell>
          <cell r="CJ299">
            <v>0.29566281327773491</v>
          </cell>
          <cell r="DF299">
            <v>0.40023617187342464</v>
          </cell>
          <cell r="DG299">
            <v>7.0497996296754961E-2</v>
          </cell>
        </row>
        <row r="300">
          <cell r="A300">
            <v>41103</v>
          </cell>
          <cell r="AY300">
            <v>5.0000000000000001E-3</v>
          </cell>
          <cell r="BJ300">
            <v>80.672787496524847</v>
          </cell>
          <cell r="BS300">
            <v>1.2173795863851529</v>
          </cell>
          <cell r="CE300">
            <v>11.406003643193591</v>
          </cell>
          <cell r="CJ300">
            <v>0.3074486648269692</v>
          </cell>
          <cell r="DF300">
            <v>0.40336393748262422</v>
          </cell>
          <cell r="DG300">
            <v>7.0736332036175964E-2</v>
          </cell>
        </row>
        <row r="301">
          <cell r="A301">
            <v>41104</v>
          </cell>
          <cell r="AY301">
            <v>5.0000000000000001E-3</v>
          </cell>
          <cell r="BJ301">
            <v>81.306378282993762</v>
          </cell>
          <cell r="BS301">
            <v>1.2175345561819568</v>
          </cell>
          <cell r="CE301">
            <v>11.396554986745455</v>
          </cell>
          <cell r="CJ301">
            <v>0.30225590243237543</v>
          </cell>
          <cell r="DF301">
            <v>0.40653189141496882</v>
          </cell>
          <cell r="DG301">
            <v>7.0977730125820621E-2</v>
          </cell>
        </row>
        <row r="302">
          <cell r="A302">
            <v>41105</v>
          </cell>
          <cell r="AY302">
            <v>5.0000000000000001E-3</v>
          </cell>
          <cell r="BJ302">
            <v>81.78050100276964</v>
          </cell>
          <cell r="BS302">
            <v>1.2190331792415627</v>
          </cell>
          <cell r="CE302">
            <v>11.305445057834005</v>
          </cell>
          <cell r="CJ302">
            <v>0.3058884643981099</v>
          </cell>
          <cell r="DF302">
            <v>0.40890250501384817</v>
          </cell>
          <cell r="DG302">
            <v>7.1158370882055233E-2</v>
          </cell>
        </row>
        <row r="303">
          <cell r="A303">
            <v>41106</v>
          </cell>
          <cell r="AY303">
            <v>5.0000000000000001E-3</v>
          </cell>
          <cell r="BJ303">
            <v>82.324090213202865</v>
          </cell>
          <cell r="BS303">
            <v>1.2186290822800689</v>
          </cell>
          <cell r="CE303">
            <v>11.329965611114211</v>
          </cell>
          <cell r="CJ303">
            <v>0.29725487105777604</v>
          </cell>
          <cell r="DF303">
            <v>0.41162045106601436</v>
          </cell>
          <cell r="DG303">
            <v>7.1365478371230293E-2</v>
          </cell>
        </row>
        <row r="304">
          <cell r="A304">
            <v>41107</v>
          </cell>
          <cell r="AY304">
            <v>5.0000000000000001E-3</v>
          </cell>
          <cell r="BJ304">
            <v>82.92420170983867</v>
          </cell>
          <cell r="BS304">
            <v>1.2181829674056495</v>
          </cell>
          <cell r="CE304">
            <v>11.357075950641264</v>
          </cell>
          <cell r="CJ304">
            <v>0.28798953386940696</v>
          </cell>
          <cell r="DF304">
            <v>0.41462100854919337</v>
          </cell>
          <cell r="DG304">
            <v>7.1594120851448534E-2</v>
          </cell>
        </row>
        <row r="305">
          <cell r="A305">
            <v>41108</v>
          </cell>
          <cell r="AY305">
            <v>5.0000000000000001E-3</v>
          </cell>
          <cell r="BJ305">
            <v>83.633327364813454</v>
          </cell>
          <cell r="BS305">
            <v>1.2176558128613855</v>
          </cell>
          <cell r="CE305">
            <v>11.389165402477955</v>
          </cell>
          <cell r="CJ305">
            <v>0.27739394150348351</v>
          </cell>
          <cell r="DF305">
            <v>0.41816663682406729</v>
          </cell>
          <cell r="DG305">
            <v>7.1864297725993925E-2</v>
          </cell>
        </row>
        <row r="306">
          <cell r="A306">
            <v>41109</v>
          </cell>
          <cell r="AY306">
            <v>5.0000000000000001E-3</v>
          </cell>
          <cell r="BJ306">
            <v>84.153643855996336</v>
          </cell>
          <cell r="BS306">
            <v>1.217269016528665</v>
          </cell>
          <cell r="CE306">
            <v>11.412748306498447</v>
          </cell>
          <cell r="CJ306">
            <v>0.2687817269899504</v>
          </cell>
          <cell r="DF306">
            <v>0.4207682192799817</v>
          </cell>
          <cell r="DG306">
            <v>7.2062538309134602E-2</v>
          </cell>
        </row>
        <row r="307">
          <cell r="A307">
            <v>41110</v>
          </cell>
          <cell r="AY307">
            <v>5.0000000000000001E-3</v>
          </cell>
          <cell r="BJ307">
            <v>84.529204241379347</v>
          </cell>
          <cell r="BS307">
            <v>1.2173394008246516</v>
          </cell>
          <cell r="CE307">
            <v>11.408454626811581</v>
          </cell>
          <cell r="CJ307">
            <v>0.26419191866232972</v>
          </cell>
          <cell r="DF307">
            <v>0.42264602120689676</v>
          </cell>
          <cell r="DG307">
            <v>7.220562681596554E-2</v>
          </cell>
        </row>
        <row r="308">
          <cell r="A308">
            <v>41111</v>
          </cell>
          <cell r="AY308">
            <v>5.0000000000000001E-3</v>
          </cell>
          <cell r="BJ308">
            <v>84.865944288337531</v>
          </cell>
          <cell r="BS308">
            <v>1.2176977468674561</v>
          </cell>
          <cell r="CE308">
            <v>11.386610599644957</v>
          </cell>
          <cell r="CJ308">
            <v>0.2618108522537218</v>
          </cell>
          <cell r="DF308">
            <v>0.42432972144168768</v>
          </cell>
          <cell r="DG308">
            <v>7.2333924773856612E-2</v>
          </cell>
        </row>
        <row r="309">
          <cell r="A309">
            <v>41112</v>
          </cell>
          <cell r="AY309">
            <v>5.0000000000000001E-3</v>
          </cell>
          <cell r="BJ309">
            <v>85.191823150467371</v>
          </cell>
          <cell r="BS309">
            <v>1.2174554207043997</v>
          </cell>
          <cell r="CE309">
            <v>11.40137931601344</v>
          </cell>
          <cell r="CJ309">
            <v>0.25516415484355859</v>
          </cell>
          <cell r="DF309">
            <v>0.42595911575233686</v>
          </cell>
          <cell r="DG309">
            <v>7.2458084620328073E-2</v>
          </cell>
        </row>
        <row r="310">
          <cell r="A310">
            <v>41113</v>
          </cell>
          <cell r="AY310">
            <v>5.0000000000000001E-3</v>
          </cell>
          <cell r="BJ310">
            <v>85.578027678560829</v>
          </cell>
          <cell r="BS310">
            <v>1.2171682358872062</v>
          </cell>
          <cell r="CE310">
            <v>11.418898095594946</v>
          </cell>
          <cell r="CJ310">
            <v>0.24768500772872978</v>
          </cell>
          <cell r="DF310">
            <v>0.42789013839280415</v>
          </cell>
          <cell r="DG310">
            <v>7.2605228545531669E-2</v>
          </cell>
        </row>
        <row r="311">
          <cell r="A311">
            <v>41114</v>
          </cell>
          <cell r="AY311">
            <v>5.0000000000000001E-3</v>
          </cell>
          <cell r="BJ311">
            <v>86.014064538648981</v>
          </cell>
          <cell r="BS311">
            <v>1.2168439953440611</v>
          </cell>
          <cell r="CE311">
            <v>11.438698371329595</v>
          </cell>
          <cell r="CJ311">
            <v>0.23939008726127273</v>
          </cell>
          <cell r="DF311">
            <v>0.43007032269324486</v>
          </cell>
          <cell r="DG311">
            <v>7.277135858922526E-2</v>
          </cell>
        </row>
        <row r="312">
          <cell r="A312">
            <v>41115</v>
          </cell>
          <cell r="AY312">
            <v>5.0000000000000001E-3</v>
          </cell>
          <cell r="BJ312">
            <v>86.474445325327821</v>
          </cell>
          <cell r="BS312">
            <v>1.2165883813964224</v>
          </cell>
          <cell r="CE312">
            <v>11.454323583789337</v>
          </cell>
          <cell r="CJ312">
            <v>0.23116957287658599</v>
          </cell>
          <cell r="DF312">
            <v>0.4323722266266391</v>
          </cell>
          <cell r="DG312">
            <v>7.2946763668949893E-2</v>
          </cell>
        </row>
        <row r="313">
          <cell r="A313">
            <v>41116</v>
          </cell>
          <cell r="AY313">
            <v>5.0000000000000001E-3</v>
          </cell>
          <cell r="BJ313">
            <v>86.91213104322793</v>
          </cell>
          <cell r="BS313">
            <v>1.2162629071628666</v>
          </cell>
          <cell r="CE313">
            <v>11.474239310566478</v>
          </cell>
          <cell r="CJ313">
            <v>0.22249466669735155</v>
          </cell>
          <cell r="DF313">
            <v>0.43456065521613968</v>
          </cell>
          <cell r="DG313">
            <v>7.3113521927469838E-2</v>
          </cell>
        </row>
        <row r="314">
          <cell r="A314">
            <v>41117</v>
          </cell>
          <cell r="AY314">
            <v>5.0000000000000001E-3</v>
          </cell>
          <cell r="BJ314">
            <v>87.301520944366629</v>
          </cell>
          <cell r="BS314">
            <v>1.2160599922474393</v>
          </cell>
          <cell r="CE314">
            <v>11.486667038167274</v>
          </cell>
          <cell r="CJ314">
            <v>0.21502928620931192</v>
          </cell>
          <cell r="DF314">
            <v>0.43650760472183314</v>
          </cell>
          <cell r="DG314">
            <v>7.3261879479803685E-2</v>
          </cell>
        </row>
        <row r="315">
          <cell r="A315">
            <v>41118</v>
          </cell>
          <cell r="AY315">
            <v>5.0000000000000001E-3</v>
          </cell>
          <cell r="BJ315">
            <v>87.559145724670046</v>
          </cell>
          <cell r="BS315">
            <v>1.2238313223870627</v>
          </cell>
          <cell r="CE315">
            <v>11.016928289374183</v>
          </cell>
          <cell r="CJ315">
            <v>0.27174542730227125</v>
          </cell>
          <cell r="DF315">
            <v>0.43779572862335026</v>
          </cell>
          <cell r="DG315">
            <v>7.3360034521099293E-2</v>
          </cell>
        </row>
        <row r="316">
          <cell r="A316">
            <v>41119</v>
          </cell>
          <cell r="AY316">
            <v>5.0000000000000001E-3</v>
          </cell>
          <cell r="BJ316">
            <v>87.754460061229324</v>
          </cell>
          <cell r="BS316">
            <v>1.2264409138225092</v>
          </cell>
          <cell r="CE316">
            <v>10.862042516955544</v>
          </cell>
          <cell r="CJ316">
            <v>0.28394415844848864</v>
          </cell>
          <cell r="DF316">
            <v>0.43877230030614661</v>
          </cell>
          <cell r="DG316">
            <v>7.3434449283328374E-2</v>
          </cell>
        </row>
        <row r="317">
          <cell r="A317">
            <v>41120</v>
          </cell>
          <cell r="AY317">
            <v>5.0000000000000001E-3</v>
          </cell>
          <cell r="BJ317">
            <v>87.920695893515258</v>
          </cell>
          <cell r="BS317">
            <v>1.2264731671986573</v>
          </cell>
          <cell r="CE317">
            <v>10.860137116643354</v>
          </cell>
          <cell r="CJ317">
            <v>0.27703199845312243</v>
          </cell>
          <cell r="DF317">
            <v>0.43960347946757627</v>
          </cell>
          <cell r="DG317">
            <v>7.3497785135429317E-2</v>
          </cell>
        </row>
        <row r="318">
          <cell r="A318">
            <v>41121</v>
          </cell>
          <cell r="AY318">
            <v>5.0000000000000001E-3</v>
          </cell>
          <cell r="BJ318">
            <v>88.095401891530997</v>
          </cell>
          <cell r="BS318">
            <v>1.2263430732511795</v>
          </cell>
          <cell r="CE318">
            <v>10.867823876524737</v>
          </cell>
          <cell r="CJ318">
            <v>0.26854470041471534</v>
          </cell>
          <cell r="DF318">
            <v>0.440477009457655</v>
          </cell>
          <cell r="DG318">
            <v>7.3564348120673306E-2</v>
          </cell>
        </row>
        <row r="319">
          <cell r="A319">
            <v>41122</v>
          </cell>
          <cell r="AY319">
            <v>5.0000000000000001E-3</v>
          </cell>
          <cell r="BJ319">
            <v>88.298628875215385</v>
          </cell>
          <cell r="BS319">
            <v>1.2261917412943961</v>
          </cell>
          <cell r="CE319">
            <v>10.876769962162225</v>
          </cell>
          <cell r="CJ319">
            <v>0.25885811874536901</v>
          </cell>
          <cell r="DF319">
            <v>0.44149314437607695</v>
          </cell>
          <cell r="DG319">
            <v>7.364177760145707E-2</v>
          </cell>
        </row>
        <row r="320">
          <cell r="A320">
            <v>41123</v>
          </cell>
          <cell r="AY320">
            <v>5.0000000000000001E-3</v>
          </cell>
          <cell r="BJ320">
            <v>88.47492112428769</v>
          </cell>
          <cell r="BS320">
            <v>1.2261384259119099</v>
          </cell>
          <cell r="CE320">
            <v>10.879922875949832</v>
          </cell>
          <cell r="CJ320">
            <v>0.25050450214327069</v>
          </cell>
          <cell r="DF320">
            <v>0.44237460562143843</v>
          </cell>
          <cell r="DG320">
            <v>7.3708944948353616E-2</v>
          </cell>
        </row>
        <row r="321">
          <cell r="A321">
            <v>41124</v>
          </cell>
          <cell r="AY321">
            <v>5.0000000000000001E-3</v>
          </cell>
          <cell r="BJ321">
            <v>88.621351380761681</v>
          </cell>
          <cell r="BS321">
            <v>1.2260293909425488</v>
          </cell>
          <cell r="CE321">
            <v>10.886372732166064</v>
          </cell>
          <cell r="CJ321">
            <v>0.24242383319817226</v>
          </cell>
          <cell r="DF321">
            <v>0.44310675690380841</v>
          </cell>
          <cell r="DG321">
            <v>7.3764734876070201E-2</v>
          </cell>
        </row>
        <row r="322">
          <cell r="A322">
            <v>41125</v>
          </cell>
          <cell r="AY322">
            <v>5.0000000000000001E-3</v>
          </cell>
          <cell r="BJ322">
            <v>88.756599724459733</v>
          </cell>
          <cell r="BS322">
            <v>1.2260065885186318</v>
          </cell>
          <cell r="CE322">
            <v>10.887721901489465</v>
          </cell>
          <cell r="CJ322">
            <v>0.23526562184302122</v>
          </cell>
          <cell r="DF322">
            <v>0.4437829986222987</v>
          </cell>
          <cell r="DG322">
            <v>7.3816264495019157E-2</v>
          </cell>
        </row>
        <row r="323">
          <cell r="A323">
            <v>41126</v>
          </cell>
          <cell r="AY323">
            <v>5.0000000000000001E-3</v>
          </cell>
          <cell r="BJ323">
            <v>88.878992532095339</v>
          </cell>
          <cell r="BS323">
            <v>1.2310159538087628</v>
          </cell>
          <cell r="CE323">
            <v>10.593934296418512</v>
          </cell>
          <cell r="CJ323">
            <v>0.2705405281042863</v>
          </cell>
          <cell r="DF323">
            <v>0.44439496266047668</v>
          </cell>
          <cell r="DG323">
            <v>7.3862896154728325E-2</v>
          </cell>
        </row>
        <row r="324">
          <cell r="A324">
            <v>41127</v>
          </cell>
          <cell r="AY324">
            <v>5.0000000000000001E-3</v>
          </cell>
          <cell r="BJ324">
            <v>88.964011250548864</v>
          </cell>
          <cell r="BS324">
            <v>1.2315417250072889</v>
          </cell>
          <cell r="CE324">
            <v>10.563401689248108</v>
          </cell>
          <cell r="CJ324">
            <v>0.26768996182508942</v>
          </cell>
          <cell r="DF324">
            <v>0.44482005625274434</v>
          </cell>
          <cell r="DG324">
            <v>7.389528828645911E-2</v>
          </cell>
        </row>
        <row r="325">
          <cell r="A325">
            <v>41128</v>
          </cell>
          <cell r="AY325">
            <v>5.0000000000000001E-3</v>
          </cell>
          <cell r="BJ325">
            <v>89.046934136301118</v>
          </cell>
          <cell r="BS325">
            <v>1.2314801454294118</v>
          </cell>
          <cell r="CE325">
            <v>10.566974777252796</v>
          </cell>
          <cell r="CJ325">
            <v>0.25992503214334317</v>
          </cell>
          <cell r="DF325">
            <v>0.44523467068150557</v>
          </cell>
          <cell r="DG325">
            <v>7.3926881905930719E-2</v>
          </cell>
        </row>
        <row r="326">
          <cell r="A326">
            <v>41129</v>
          </cell>
          <cell r="AY326">
            <v>5.0000000000000001E-3</v>
          </cell>
          <cell r="BJ326">
            <v>89.12426809986151</v>
          </cell>
          <cell r="BS326">
            <v>1.231496178628084</v>
          </cell>
          <cell r="CE326">
            <v>10.566044392647511</v>
          </cell>
          <cell r="CJ326">
            <v>0.25302900313135257</v>
          </cell>
          <cell r="DF326">
            <v>0.44562134049930757</v>
          </cell>
          <cell r="DG326">
            <v>7.3956346146047236E-2</v>
          </cell>
        </row>
        <row r="327">
          <cell r="A327">
            <v>41130</v>
          </cell>
          <cell r="AY327">
            <v>5.0000000000000001E-3</v>
          </cell>
          <cell r="BJ327">
            <v>89.202818996485973</v>
          </cell>
          <cell r="BS327">
            <v>1.2315112591715873</v>
          </cell>
          <cell r="CE327">
            <v>10.565169337958373</v>
          </cell>
          <cell r="CJ327">
            <v>0.2459044690252242</v>
          </cell>
          <cell r="DF327">
            <v>0.44601409498242989</v>
          </cell>
          <cell r="DG327">
            <v>7.3986274037661157E-2</v>
          </cell>
        </row>
        <row r="328">
          <cell r="A328">
            <v>41131</v>
          </cell>
          <cell r="AY328">
            <v>5.0000000000000001E-3</v>
          </cell>
          <cell r="BJ328">
            <v>89.27171154754005</v>
          </cell>
          <cell r="BS328">
            <v>1.2314601048908227</v>
          </cell>
          <cell r="CE328">
            <v>10.568137777258453</v>
          </cell>
          <cell r="CJ328">
            <v>0.23865525223097581</v>
          </cell>
          <cell r="DF328">
            <v>0.44635855773770028</v>
          </cell>
          <cell r="DG328">
            <v>7.401252209961276E-2</v>
          </cell>
        </row>
        <row r="329">
          <cell r="A329">
            <v>41132</v>
          </cell>
          <cell r="AY329">
            <v>5.0000000000000001E-3</v>
          </cell>
          <cell r="BJ329">
            <v>89.332226844811004</v>
          </cell>
          <cell r="BS329">
            <v>1.2314151709108816</v>
          </cell>
          <cell r="CE329">
            <v>10.570745705397103</v>
          </cell>
          <cell r="CJ329">
            <v>0.23190808390257742</v>
          </cell>
          <cell r="DF329">
            <v>0.44666113422405501</v>
          </cell>
          <cell r="DG329">
            <v>7.4035578427872992E-2</v>
          </cell>
        </row>
        <row r="330">
          <cell r="A330">
            <v>41133</v>
          </cell>
          <cell r="AY330">
            <v>5.0000000000000001E-3</v>
          </cell>
          <cell r="BJ330">
            <v>89.39218485461798</v>
          </cell>
          <cell r="BS330">
            <v>1.2313706507295148</v>
          </cell>
          <cell r="CE330">
            <v>10.57333002991937</v>
          </cell>
          <cell r="CJ330">
            <v>0.22507799260936298</v>
          </cell>
          <cell r="DF330">
            <v>0.44696092427308992</v>
          </cell>
          <cell r="DG330">
            <v>7.4058422429609444E-2</v>
          </cell>
        </row>
        <row r="331">
          <cell r="A331">
            <v>41134</v>
          </cell>
          <cell r="AY331">
            <v>5.0000000000000001E-3</v>
          </cell>
          <cell r="BJ331">
            <v>89.451663095366044</v>
          </cell>
          <cell r="BS331">
            <v>1.2313264867875491</v>
          </cell>
          <cell r="CE331">
            <v>10.575894081404536</v>
          </cell>
          <cell r="CJ331">
            <v>0.2181248595149389</v>
          </cell>
          <cell r="DF331">
            <v>0.4472583154768302</v>
          </cell>
          <cell r="DG331">
            <v>7.4081083639334466E-2</v>
          </cell>
        </row>
        <row r="332">
          <cell r="A332">
            <v>41135</v>
          </cell>
          <cell r="AY332">
            <v>5.0000000000000001E-3</v>
          </cell>
          <cell r="BJ332">
            <v>89.511298246375475</v>
          </cell>
          <cell r="BS332">
            <v>1.231355574285077</v>
          </cell>
          <cell r="CE332">
            <v>10.57420528629169</v>
          </cell>
          <cell r="CJ332">
            <v>0.21168068017846955</v>
          </cell>
          <cell r="DF332">
            <v>0.44755649123187741</v>
          </cell>
          <cell r="DG332">
            <v>7.4103804631869052E-2</v>
          </cell>
        </row>
        <row r="333">
          <cell r="A333">
            <v>41136</v>
          </cell>
          <cell r="AY333">
            <v>5.0000000000000001E-3</v>
          </cell>
          <cell r="BJ333">
            <v>89.571994727960814</v>
          </cell>
          <cell r="BS333">
            <v>1.2370249158440048</v>
          </cell>
          <cell r="CE333">
            <v>10.248387535117169</v>
          </cell>
          <cell r="CJ333">
            <v>0.2590273400128863</v>
          </cell>
          <cell r="DF333">
            <v>0.44785997363980401</v>
          </cell>
          <cell r="DG333">
            <v>7.4126929991353063E-2</v>
          </cell>
        </row>
        <row r="334">
          <cell r="A334">
            <v>41137</v>
          </cell>
          <cell r="AY334">
            <v>5.0000000000000001E-3</v>
          </cell>
          <cell r="BJ334">
            <v>89.612090322618954</v>
          </cell>
          <cell r="BS334">
            <v>1.2369952881513386</v>
          </cell>
          <cell r="CE334">
            <v>10.250073024411389</v>
          </cell>
          <cell r="CJ334">
            <v>0.25077264920503417</v>
          </cell>
          <cell r="DF334">
            <v>0.44806045161309477</v>
          </cell>
          <cell r="DG334">
            <v>7.4142206412917827E-2</v>
          </cell>
        </row>
        <row r="335">
          <cell r="A335">
            <v>41138</v>
          </cell>
          <cell r="AY335">
            <v>5.0000000000000001E-3</v>
          </cell>
          <cell r="BJ335">
            <v>89.651220239309879</v>
          </cell>
          <cell r="BS335">
            <v>1.2369663740235983</v>
          </cell>
          <cell r="CE335">
            <v>10.251718093606149</v>
          </cell>
          <cell r="CJ335">
            <v>0.24244714694979866</v>
          </cell>
          <cell r="DF335">
            <v>0.44825610119654941</v>
          </cell>
          <cell r="DG335">
            <v>7.4157114911177074E-2</v>
          </cell>
        </row>
        <row r="336">
          <cell r="A336">
            <v>41139</v>
          </cell>
          <cell r="AY336">
            <v>5.0000000000000001E-3</v>
          </cell>
          <cell r="BJ336">
            <v>89.691758915590867</v>
          </cell>
          <cell r="BS336">
            <v>1.236936418926232</v>
          </cell>
          <cell r="CE336">
            <v>10.253422569923805</v>
          </cell>
          <cell r="CJ336">
            <v>0.23360143835798694</v>
          </cell>
          <cell r="DF336">
            <v>0.44845879457795434</v>
          </cell>
          <cell r="DG336">
            <v>7.4172560146840122E-2</v>
          </cell>
        </row>
        <row r="337">
          <cell r="A337">
            <v>41140</v>
          </cell>
          <cell r="AY337">
            <v>5.0000000000000001E-3</v>
          </cell>
          <cell r="BJ337">
            <v>89.730109862990872</v>
          </cell>
          <cell r="BS337">
            <v>1.2369080803994508</v>
          </cell>
          <cell r="CE337">
            <v>10.255035231402887</v>
          </cell>
          <cell r="CJ337">
            <v>0.22479057636924302</v>
          </cell>
          <cell r="DF337">
            <v>0.44865054931495429</v>
          </cell>
          <cell r="DG337">
            <v>7.4187171857799522E-2</v>
          </cell>
        </row>
        <row r="338">
          <cell r="A338">
            <v>41141</v>
          </cell>
          <cell r="AY338">
            <v>5.0000000000000001E-3</v>
          </cell>
          <cell r="BJ338">
            <v>89.764481977859546</v>
          </cell>
          <cell r="BS338">
            <v>1.236882681936994</v>
          </cell>
          <cell r="CE338">
            <v>10.256480722769027</v>
          </cell>
          <cell r="CJ338">
            <v>0.21647229420587075</v>
          </cell>
          <cell r="DF338">
            <v>0.44882240988929767</v>
          </cell>
          <cell r="DG338">
            <v>7.4200267633564493E-2</v>
          </cell>
        </row>
        <row r="339">
          <cell r="A339">
            <v>41142</v>
          </cell>
          <cell r="AY339">
            <v>5.0000000000000001E-3</v>
          </cell>
          <cell r="BJ339">
            <v>89.793805619081922</v>
          </cell>
          <cell r="BS339">
            <v>1.2369299984051034</v>
          </cell>
          <cell r="CE339">
            <v>10.253787928273793</v>
          </cell>
          <cell r="CJ339">
            <v>0.20936322127670023</v>
          </cell>
          <cell r="DF339">
            <v>0.44896902809540962</v>
          </cell>
          <cell r="DG339">
            <v>7.4211439940870205E-2</v>
          </cell>
        </row>
        <row r="340">
          <cell r="A340">
            <v>41143</v>
          </cell>
          <cell r="AY340">
            <v>5.0000000000000001E-3</v>
          </cell>
          <cell r="BJ340">
            <v>89.815987596704673</v>
          </cell>
          <cell r="BS340">
            <v>1.2369136089834178</v>
          </cell>
          <cell r="CE340">
            <v>10.254720603136452</v>
          </cell>
          <cell r="CJ340">
            <v>0.20269985759336864</v>
          </cell>
          <cell r="DF340">
            <v>0.44907993798352336</v>
          </cell>
          <cell r="DG340">
            <v>7.4219891274344474E-2</v>
          </cell>
        </row>
        <row r="341">
          <cell r="A341">
            <v>41144</v>
          </cell>
          <cell r="AY341">
            <v>5.0000000000000001E-3</v>
          </cell>
          <cell r="BJ341">
            <v>89.834258785087457</v>
          </cell>
          <cell r="BS341">
            <v>1.2374494426494196</v>
          </cell>
          <cell r="CE341">
            <v>10.224256437465446</v>
          </cell>
          <cell r="CJ341">
            <v>0.20297519897721791</v>
          </cell>
          <cell r="DF341">
            <v>0.44917129392543731</v>
          </cell>
          <cell r="DG341">
            <v>7.4226852597118323E-2</v>
          </cell>
        </row>
        <row r="342">
          <cell r="A342">
            <v>41145</v>
          </cell>
          <cell r="AY342">
            <v>5.0000000000000001E-3</v>
          </cell>
          <cell r="BJ342">
            <v>89.85012460899668</v>
          </cell>
          <cell r="BS342">
            <v>1.2398899793610203</v>
          </cell>
          <cell r="CE342">
            <v>10.086247569003541</v>
          </cell>
          <cell r="CJ342">
            <v>0.22412650902168593</v>
          </cell>
          <cell r="DF342">
            <v>0.44925062304498342</v>
          </cell>
          <cell r="DG342">
            <v>7.4232897476027737E-2</v>
          </cell>
        </row>
        <row r="343">
          <cell r="A343">
            <v>41146</v>
          </cell>
          <cell r="AY343">
            <v>5.0000000000000001E-3</v>
          </cell>
          <cell r="BJ343">
            <v>89.864384175110757</v>
          </cell>
          <cell r="BS343">
            <v>1.2398794846297063</v>
          </cell>
          <cell r="CE343">
            <v>10.086838420307178</v>
          </cell>
          <cell r="CJ343">
            <v>0.21738332865188423</v>
          </cell>
          <cell r="DF343">
            <v>0.44932192087555378</v>
          </cell>
          <cell r="DG343">
            <v>7.4238330370717198E-2</v>
          </cell>
        </row>
        <row r="344">
          <cell r="A344">
            <v>41147</v>
          </cell>
          <cell r="AY344">
            <v>5.0000000000000001E-3</v>
          </cell>
          <cell r="BJ344">
            <v>89.875240363799392</v>
          </cell>
          <cell r="BS344">
            <v>1.2399381916128083</v>
          </cell>
          <cell r="CE344">
            <v>10.083533518090299</v>
          </cell>
          <cell r="CJ344">
            <v>0.2124255537492438</v>
          </cell>
          <cell r="DF344">
            <v>0.44937620181899696</v>
          </cell>
          <cell r="DG344">
            <v>7.4242466578607572E-2</v>
          </cell>
        </row>
        <row r="345">
          <cell r="A345">
            <v>41148</v>
          </cell>
          <cell r="AY345">
            <v>5.0000000000000001E-3</v>
          </cell>
          <cell r="BJ345">
            <v>89.885456430497968</v>
          </cell>
          <cell r="BS345">
            <v>1.2399306735619238</v>
          </cell>
          <cell r="CE345">
            <v>10.083956706475583</v>
          </cell>
          <cell r="CJ345">
            <v>0.20684781428281782</v>
          </cell>
          <cell r="DF345">
            <v>0.44942728215248984</v>
          </cell>
          <cell r="DG345">
            <v>7.4246358900019724E-2</v>
          </cell>
        </row>
        <row r="346">
          <cell r="A346">
            <v>41149</v>
          </cell>
          <cell r="AY346">
            <v>5.0000000000000001E-3</v>
          </cell>
          <cell r="BJ346">
            <v>89.896014478625858</v>
          </cell>
          <cell r="BS346">
            <v>1.239922903845319</v>
          </cell>
          <cell r="CE346">
            <v>10.084394073176542</v>
          </cell>
          <cell r="CJ346">
            <v>0.20102931246051461</v>
          </cell>
          <cell r="DF346">
            <v>0.44948007239312932</v>
          </cell>
          <cell r="DG346">
            <v>7.4250381516356462E-2</v>
          </cell>
        </row>
        <row r="347">
          <cell r="A347">
            <v>41150</v>
          </cell>
          <cell r="AY347">
            <v>5.0000000000000001E-3</v>
          </cell>
          <cell r="BJ347">
            <v>89.90659566189116</v>
          </cell>
          <cell r="BS347">
            <v>1.2412666650178741</v>
          </cell>
          <cell r="CE347">
            <v>10.008935526819673</v>
          </cell>
          <cell r="CJ347">
            <v>0.21076829437886471</v>
          </cell>
          <cell r="DF347">
            <v>0.44953297830945582</v>
          </cell>
          <cell r="DG347">
            <v>7.4254412947180534E-2</v>
          </cell>
        </row>
        <row r="348">
          <cell r="A348">
            <v>41151</v>
          </cell>
          <cell r="AY348">
            <v>5.0000000000000001E-3</v>
          </cell>
          <cell r="BJ348">
            <v>89.914473573490625</v>
          </cell>
          <cell r="BS348">
            <v>1.2413265281649246</v>
          </cell>
          <cell r="CE348">
            <v>10.005582504589196</v>
          </cell>
          <cell r="CJ348">
            <v>0.20590164844399281</v>
          </cell>
          <cell r="DF348">
            <v>0.44957236786745314</v>
          </cell>
          <cell r="DG348">
            <v>7.4257414431499927E-2</v>
          </cell>
        </row>
        <row r="349">
          <cell r="A349">
            <v>41152</v>
          </cell>
          <cell r="AY349">
            <v>5.0000000000000001E-3</v>
          </cell>
          <cell r="BJ349">
            <v>89.91990341926001</v>
          </cell>
          <cell r="BS349">
            <v>1.2419103171375814</v>
          </cell>
          <cell r="CE349">
            <v>9.9729219441856323</v>
          </cell>
          <cell r="CJ349">
            <v>0.20824457169821145</v>
          </cell>
          <cell r="DF349">
            <v>0.44959951709630008</v>
          </cell>
          <cell r="DG349">
            <v>7.4259483202738064E-2</v>
          </cell>
        </row>
        <row r="350">
          <cell r="A350">
            <v>41153</v>
          </cell>
          <cell r="AY350">
            <v>5.0000000000000001E-3</v>
          </cell>
          <cell r="BJ350">
            <v>89.924939106875456</v>
          </cell>
          <cell r="BS350">
            <v>1.2419066228065021</v>
          </cell>
          <cell r="CE350">
            <v>9.9731284081881881</v>
          </cell>
          <cell r="CJ350">
            <v>0.20369888130972877</v>
          </cell>
          <cell r="DF350">
            <v>0.44962469553437723</v>
          </cell>
          <cell r="DG350">
            <v>7.4261401799719545E-2</v>
          </cell>
        </row>
        <row r="351">
          <cell r="A351">
            <v>41154</v>
          </cell>
          <cell r="AY351">
            <v>5.0000000000000001E-3</v>
          </cell>
          <cell r="BJ351">
            <v>89.930584524115176</v>
          </cell>
          <cell r="BS351">
            <v>1.2419024811595303</v>
          </cell>
          <cell r="CE351">
            <v>9.973359874510157</v>
          </cell>
          <cell r="CJ351">
            <v>0.19877339492497967</v>
          </cell>
          <cell r="DF351">
            <v>0.44965292262057588</v>
          </cell>
          <cell r="DG351">
            <v>7.4263552703687882E-2</v>
          </cell>
        </row>
        <row r="352">
          <cell r="A352">
            <v>41155</v>
          </cell>
          <cell r="AY352">
            <v>5.0000000000000001E-3</v>
          </cell>
          <cell r="BJ352">
            <v>89.936985808481097</v>
          </cell>
          <cell r="BS352">
            <v>1.2418977849858224</v>
          </cell>
          <cell r="CE352">
            <v>9.9736223361775949</v>
          </cell>
          <cell r="CJ352">
            <v>0.19331394398942711</v>
          </cell>
          <cell r="DF352">
            <v>0.44968492904240548</v>
          </cell>
          <cell r="DG352">
            <v>7.4265991593031294E-2</v>
          </cell>
        </row>
        <row r="353">
          <cell r="A353">
            <v>41156</v>
          </cell>
          <cell r="AY353">
            <v>5.0000000000000001E-3</v>
          </cell>
          <cell r="BJ353">
            <v>89.942910779621116</v>
          </cell>
          <cell r="BS353">
            <v>1.2418934382497464</v>
          </cell>
          <cell r="CE353">
            <v>9.9738652723374912</v>
          </cell>
          <cell r="CJ353">
            <v>0.18802298398851017</v>
          </cell>
          <cell r="DF353">
            <v>0.44971455389810561</v>
          </cell>
          <cell r="DG353">
            <v>7.4268249007035644E-2</v>
          </cell>
        </row>
        <row r="354">
          <cell r="A354">
            <v>41157</v>
          </cell>
          <cell r="AY354">
            <v>5.0000000000000001E-3</v>
          </cell>
          <cell r="BJ354">
            <v>89.948176029176196</v>
          </cell>
          <cell r="BS354">
            <v>1.2418895755051607</v>
          </cell>
          <cell r="CE354">
            <v>9.9740811617692042</v>
          </cell>
          <cell r="CJ354">
            <v>0.18304157914006422</v>
          </cell>
          <cell r="DF354">
            <v>0.44974088014588098</v>
          </cell>
          <cell r="DG354">
            <v>7.4270255067116125E-2</v>
          </cell>
        </row>
        <row r="355">
          <cell r="A355">
            <v>41158</v>
          </cell>
          <cell r="AY355">
            <v>5.0000000000000001E-3</v>
          </cell>
          <cell r="BJ355">
            <v>89.952106456428652</v>
          </cell>
          <cell r="BS355">
            <v>1.241886692026148</v>
          </cell>
          <cell r="CE355">
            <v>9.9742423218686653</v>
          </cell>
          <cell r="CJ355">
            <v>0.17889036808596412</v>
          </cell>
          <cell r="DF355">
            <v>0.44976053228214324</v>
          </cell>
          <cell r="DG355">
            <v>7.4271752559899318E-2</v>
          </cell>
        </row>
        <row r="356">
          <cell r="A356">
            <v>41159</v>
          </cell>
          <cell r="AY356">
            <v>5.0000000000000001E-3</v>
          </cell>
          <cell r="BJ356">
            <v>89.955503615224714</v>
          </cell>
          <cell r="BS356">
            <v>1.2418841997688277</v>
          </cell>
          <cell r="CE356">
            <v>9.9743816176194713</v>
          </cell>
          <cell r="CJ356">
            <v>0.175073077711384</v>
          </cell>
          <cell r="DF356">
            <v>0.44977751807612354</v>
          </cell>
          <cell r="DG356">
            <v>7.4273046877400606E-2</v>
          </cell>
        </row>
        <row r="357">
          <cell r="A357">
            <v>41160</v>
          </cell>
          <cell r="AY357">
            <v>5.0000000000000001E-3</v>
          </cell>
          <cell r="BJ357">
            <v>89.959150233157359</v>
          </cell>
          <cell r="BS357">
            <v>1.2418815245008223</v>
          </cell>
          <cell r="CE357">
            <v>9.9745311435023396</v>
          </cell>
          <cell r="CJ357">
            <v>0.17102248894392488</v>
          </cell>
          <cell r="DF357">
            <v>0.44979575116578679</v>
          </cell>
          <cell r="DG357">
            <v>7.4274436238832953E-2</v>
          </cell>
        </row>
        <row r="358">
          <cell r="A358">
            <v>41161</v>
          </cell>
          <cell r="AY358">
            <v>5.0000000000000001E-3</v>
          </cell>
          <cell r="BJ358">
            <v>89.962992030089609</v>
          </cell>
          <cell r="BS358">
            <v>1.2418787060436642</v>
          </cell>
          <cell r="CE358">
            <v>9.9746886740804861</v>
          </cell>
          <cell r="CJ358">
            <v>0.1667368927812454</v>
          </cell>
          <cell r="DF358">
            <v>0.44981496015044803</v>
          </cell>
          <cell r="DG358">
            <v>7.4275899963464148E-2</v>
          </cell>
        </row>
        <row r="359">
          <cell r="A359">
            <v>41162</v>
          </cell>
          <cell r="AY359">
            <v>5.0000000000000001E-3</v>
          </cell>
          <cell r="BJ359">
            <v>89.966804385503195</v>
          </cell>
          <cell r="BS359">
            <v>1.2418759091856848</v>
          </cell>
          <cell r="CE359">
            <v>9.9748449990271535</v>
          </cell>
          <cell r="CJ359">
            <v>0.16235696034456723</v>
          </cell>
          <cell r="DF359">
            <v>0.44983402192751598</v>
          </cell>
          <cell r="DG359">
            <v>7.4277352470876717E-2</v>
          </cell>
        </row>
        <row r="360">
          <cell r="A360">
            <v>41163</v>
          </cell>
          <cell r="AY360">
            <v>5.0000000000000001E-3</v>
          </cell>
          <cell r="BJ360">
            <v>89.969746606157258</v>
          </cell>
          <cell r="BS360">
            <v>1.2448594212299964</v>
          </cell>
          <cell r="CE360">
            <v>9.8089920335796421</v>
          </cell>
          <cell r="CJ360">
            <v>0.19981685173487321</v>
          </cell>
          <cell r="DF360">
            <v>0.44984873303078632</v>
          </cell>
          <cell r="DG360">
            <v>7.4278473456945909E-2</v>
          </cell>
        </row>
        <row r="361">
          <cell r="A361">
            <v>41164</v>
          </cell>
          <cell r="AY361">
            <v>5.0000000000000001E-3</v>
          </cell>
          <cell r="BJ361">
            <v>89.971328311796896</v>
          </cell>
          <cell r="BS361">
            <v>1.2460427804278578</v>
          </cell>
          <cell r="CE361">
            <v>9.743709715275612</v>
          </cell>
          <cell r="CJ361">
            <v>0.21054539397683689</v>
          </cell>
          <cell r="DF361">
            <v>0.44985664155898447</v>
          </cell>
          <cell r="DG361">
            <v>7.4279076086794626E-2</v>
          </cell>
        </row>
        <row r="362">
          <cell r="A362">
            <v>41165</v>
          </cell>
          <cell r="AY362">
            <v>5.0000000000000001E-3</v>
          </cell>
          <cell r="BJ362">
            <v>89.972791295272344</v>
          </cell>
          <cell r="BS362">
            <v>1.246041714910799</v>
          </cell>
          <cell r="CE362">
            <v>9.7437683690494623</v>
          </cell>
          <cell r="CJ362">
            <v>0.20645571361542162</v>
          </cell>
          <cell r="DF362">
            <v>0.44986395647636174</v>
          </cell>
          <cell r="DG362">
            <v>7.4279633483498766E-2</v>
          </cell>
        </row>
        <row r="363">
          <cell r="A363">
            <v>41166</v>
          </cell>
          <cell r="AY363">
            <v>5.0000000000000001E-3</v>
          </cell>
          <cell r="BJ363">
            <v>89.974502854669637</v>
          </cell>
          <cell r="BS363">
            <v>1.2460404683514459</v>
          </cell>
          <cell r="CE363">
            <v>9.7438369889936798</v>
          </cell>
          <cell r="CJ363">
            <v>0.20197151229139634</v>
          </cell>
          <cell r="DF363">
            <v>0.44987251427334818</v>
          </cell>
          <cell r="DG363">
            <v>7.4280285587629141E-2</v>
          </cell>
        </row>
        <row r="364">
          <cell r="A364">
            <v>41167</v>
          </cell>
          <cell r="AY364">
            <v>5.0000000000000001E-3</v>
          </cell>
          <cell r="BJ364">
            <v>89.976296112595804</v>
          </cell>
          <cell r="BS364">
            <v>1.2460391622895912</v>
          </cell>
          <cell r="CE364">
            <v>9.7439088847376922</v>
          </cell>
          <cell r="CJ364">
            <v>0.19732434748021274</v>
          </cell>
          <cell r="DF364">
            <v>0.44988148056297905</v>
          </cell>
          <cell r="DG364">
            <v>7.4280968818899007E-2</v>
          </cell>
        </row>
        <row r="365">
          <cell r="A365">
            <v>41168</v>
          </cell>
          <cell r="AY365">
            <v>5.0000000000000001E-3</v>
          </cell>
          <cell r="BJ365">
            <v>89.977846086087126</v>
          </cell>
          <cell r="BS365">
            <v>1.2460380334161467</v>
          </cell>
          <cell r="CE365">
            <v>9.7439710269395583</v>
          </cell>
          <cell r="CJ365">
            <v>0.19305227766860786</v>
          </cell>
          <cell r="DF365">
            <v>0.4498892304304356</v>
          </cell>
          <cell r="DG365">
            <v>7.4281559358799196E-2</v>
          </cell>
        </row>
        <row r="366">
          <cell r="A366">
            <v>41169</v>
          </cell>
          <cell r="AY366">
            <v>5.0000000000000001E-3</v>
          </cell>
          <cell r="BJ366">
            <v>89.979581016298297</v>
          </cell>
          <cell r="BS366">
            <v>1.2460367698354113</v>
          </cell>
          <cell r="CE366">
            <v>9.7440405848114473</v>
          </cell>
          <cell r="CJ366">
            <v>0.18841438937870544</v>
          </cell>
          <cell r="DF366">
            <v>0.44989790508149152</v>
          </cell>
          <cell r="DG366">
            <v>7.4282220367209661E-2</v>
          </cell>
        </row>
        <row r="367">
          <cell r="A367">
            <v>41170</v>
          </cell>
          <cell r="AY367">
            <v>5.0000000000000001E-3</v>
          </cell>
          <cell r="BJ367">
            <v>89.981167625975573</v>
          </cell>
          <cell r="BS367">
            <v>1.2498449456085527</v>
          </cell>
          <cell r="CE367">
            <v>9.5358710713540553</v>
          </cell>
          <cell r="CJ367">
            <v>0.23157573544274476</v>
          </cell>
          <cell r="DF367">
            <v>0.44990583812987789</v>
          </cell>
          <cell r="DG367">
            <v>7.4282824865496699E-2</v>
          </cell>
        </row>
        <row r="368">
          <cell r="A368">
            <v>41171</v>
          </cell>
          <cell r="AY368">
            <v>5.0000000000000001E-3</v>
          </cell>
          <cell r="BJ368">
            <v>89.982187802313945</v>
          </cell>
          <cell r="BS368">
            <v>1.2498442083200321</v>
          </cell>
          <cell r="CE368">
            <v>9.5359110915459286</v>
          </cell>
          <cell r="CJ368">
            <v>0.22668414298674541</v>
          </cell>
          <cell r="DF368">
            <v>0.44991093901156975</v>
          </cell>
          <cell r="DG368">
            <v>7.428321355268161E-2</v>
          </cell>
        </row>
        <row r="369">
          <cell r="A369">
            <v>41172</v>
          </cell>
          <cell r="AY369">
            <v>5.0000000000000001E-3</v>
          </cell>
          <cell r="BJ369">
            <v>89.98287113993166</v>
          </cell>
          <cell r="BS369">
            <v>1.2498437144671926</v>
          </cell>
          <cell r="CE369">
            <v>9.5359378980536835</v>
          </cell>
          <cell r="CJ369">
            <v>0.22273303465025482</v>
          </cell>
          <cell r="DF369">
            <v>0.44991435569965832</v>
          </cell>
          <cell r="DG369">
            <v>7.4283473904313974E-2</v>
          </cell>
        </row>
        <row r="370">
          <cell r="A370">
            <v>41173</v>
          </cell>
          <cell r="AY370">
            <v>5.0000000000000001E-3</v>
          </cell>
          <cell r="BJ370">
            <v>89.983863374235668</v>
          </cell>
          <cell r="BS370">
            <v>1.2543594071815272</v>
          </cell>
          <cell r="CE370">
            <v>9.2928690906675016</v>
          </cell>
          <cell r="CJ370">
            <v>0.26903244882108357</v>
          </cell>
          <cell r="DF370">
            <v>0.44991931687117837</v>
          </cell>
          <cell r="DG370">
            <v>7.428385194558379E-2</v>
          </cell>
        </row>
        <row r="371">
          <cell r="A371">
            <v>41174</v>
          </cell>
          <cell r="AY371">
            <v>5.0000000000000001E-3</v>
          </cell>
          <cell r="BJ371">
            <v>89.98478805759423</v>
          </cell>
          <cell r="BS371">
            <v>1.2547500789721404</v>
          </cell>
          <cell r="CE371">
            <v>9.2720318488598608</v>
          </cell>
          <cell r="CJ371">
            <v>0.26692423810285804</v>
          </cell>
          <cell r="DF371">
            <v>0.44992394028797117</v>
          </cell>
          <cell r="DG371">
            <v>7.4284204249943392E-2</v>
          </cell>
        </row>
        <row r="372">
          <cell r="A372">
            <v>41175</v>
          </cell>
          <cell r="AY372">
            <v>5.0000000000000001E-3</v>
          </cell>
          <cell r="BJ372">
            <v>89.985631208540909</v>
          </cell>
          <cell r="BS372">
            <v>1.2547494768121494</v>
          </cell>
          <cell r="CE372">
            <v>9.2720639428149294</v>
          </cell>
          <cell r="CJ372">
            <v>0.26084133286030919</v>
          </cell>
          <cell r="DF372">
            <v>0.44992815604270453</v>
          </cell>
          <cell r="DG372">
            <v>7.4284525490454084E-2</v>
          </cell>
        </row>
        <row r="373">
          <cell r="A373">
            <v>41176</v>
          </cell>
          <cell r="AY373">
            <v>5.0000000000000001E-3</v>
          </cell>
          <cell r="BJ373">
            <v>89.986694944175127</v>
          </cell>
          <cell r="BS373">
            <v>1.2550271727508091</v>
          </cell>
          <cell r="CE373">
            <v>9.2572709601751377</v>
          </cell>
          <cell r="CJ373">
            <v>0.2568630460464677</v>
          </cell>
          <cell r="DF373">
            <v>0.44993347472087564</v>
          </cell>
          <cell r="DG373">
            <v>7.4284930773730717E-2</v>
          </cell>
        </row>
        <row r="374">
          <cell r="A374">
            <v>41177</v>
          </cell>
          <cell r="AY374">
            <v>5.0000000000000001E-3</v>
          </cell>
          <cell r="BJ374">
            <v>89.987449072266045</v>
          </cell>
          <cell r="BS374">
            <v>1.2565067515696258</v>
          </cell>
          <cell r="CE374">
            <v>9.1787120682740646</v>
          </cell>
          <cell r="CJ374">
            <v>0.26739753349056328</v>
          </cell>
          <cell r="DF374">
            <v>0.44993724536133017</v>
          </cell>
          <cell r="DG374">
            <v>7.4285218096533365E-2</v>
          </cell>
        </row>
        <row r="375">
          <cell r="A375">
            <v>41178</v>
          </cell>
          <cell r="AY375">
            <v>5.0000000000000001E-3</v>
          </cell>
          <cell r="BJ375">
            <v>89.988057965224385</v>
          </cell>
          <cell r="BS375">
            <v>1.2577462355237568</v>
          </cell>
          <cell r="CE375">
            <v>9.1132361510936057</v>
          </cell>
          <cell r="CJ375">
            <v>0.27525241724518068</v>
          </cell>
          <cell r="DF375">
            <v>0.44994028982612194</v>
          </cell>
          <cell r="DG375">
            <v>7.4285450084750487E-2</v>
          </cell>
        </row>
        <row r="376">
          <cell r="A376">
            <v>41179</v>
          </cell>
          <cell r="AY376">
            <v>5.0000000000000001E-3</v>
          </cell>
          <cell r="BJ376">
            <v>89.988697437035029</v>
          </cell>
          <cell r="BS376">
            <v>1.2580671094803628</v>
          </cell>
          <cell r="CE376">
            <v>9.0963356233966106</v>
          </cell>
          <cell r="CJ376">
            <v>0.27252764905809201</v>
          </cell>
          <cell r="DF376">
            <v>0.44994348718517513</v>
          </cell>
          <cell r="DG376">
            <v>7.4285693723510349E-2</v>
          </cell>
        </row>
        <row r="377">
          <cell r="A377">
            <v>41180</v>
          </cell>
          <cell r="AY377">
            <v>5.0000000000000001E-3</v>
          </cell>
          <cell r="BJ377">
            <v>89.989302670494041</v>
          </cell>
          <cell r="BS377">
            <v>1.2580666814832768</v>
          </cell>
          <cell r="CE377">
            <v>9.0963581525338117</v>
          </cell>
          <cell r="CJ377">
            <v>0.26638956040421957</v>
          </cell>
          <cell r="DF377">
            <v>0.44994651335247021</v>
          </cell>
          <cell r="DG377">
            <v>7.428592431745823E-2</v>
          </cell>
        </row>
        <row r="378">
          <cell r="A378">
            <v>41181</v>
          </cell>
          <cell r="AY378">
            <v>5.0000000000000001E-3</v>
          </cell>
          <cell r="BJ378">
            <v>89.989747137188544</v>
          </cell>
          <cell r="BS378">
            <v>1.2580663671740671</v>
          </cell>
          <cell r="CE378">
            <v>9.0963746973315498</v>
          </cell>
          <cell r="CJ378">
            <v>0.26119880914399773</v>
          </cell>
          <cell r="DF378">
            <v>0.44994873568594274</v>
          </cell>
          <cell r="DG378">
            <v>7.4286093659268831E-2</v>
          </cell>
        </row>
      </sheetData>
      <sheetData sheetId="6">
        <row r="1">
          <cell r="G1" t="str">
            <v>theta 1500 kPa, wilt point</v>
          </cell>
        </row>
      </sheetData>
      <sheetData sheetId="7" refreshError="1"/>
      <sheetData sheetId="8">
        <row r="31">
          <cell r="M31">
            <v>0.19041151000000001</v>
          </cell>
          <cell r="N31">
            <v>0.36776424880069564</v>
          </cell>
          <cell r="O31">
            <v>0.48685938185645405</v>
          </cell>
        </row>
        <row r="32">
          <cell r="M32">
            <v>0.19041151000000001</v>
          </cell>
          <cell r="N32">
            <v>0.36776424880069564</v>
          </cell>
          <cell r="O32">
            <v>0.48685938185645405</v>
          </cell>
        </row>
        <row r="33">
          <cell r="M33">
            <v>0.19041151000000001</v>
          </cell>
          <cell r="N33">
            <v>0.36776424880069564</v>
          </cell>
          <cell r="O33">
            <v>0.48685938185645394</v>
          </cell>
        </row>
        <row r="34">
          <cell r="M34">
            <v>0.19041151000000001</v>
          </cell>
          <cell r="N34">
            <v>0.36776424880069564</v>
          </cell>
          <cell r="O34">
            <v>0.48685938185645405</v>
          </cell>
        </row>
        <row r="35">
          <cell r="M35">
            <v>0.19041151000000001</v>
          </cell>
          <cell r="N35">
            <v>0.36776424880069564</v>
          </cell>
          <cell r="O35">
            <v>0.48685938185645394</v>
          </cell>
        </row>
        <row r="36">
          <cell r="M36">
            <v>0.19041151000000001</v>
          </cell>
          <cell r="N36">
            <v>0.36776424880069564</v>
          </cell>
          <cell r="O36">
            <v>0.48685938185645394</v>
          </cell>
        </row>
        <row r="37">
          <cell r="M37">
            <v>0.19041151000000001</v>
          </cell>
          <cell r="N37">
            <v>0.36776424880069564</v>
          </cell>
          <cell r="O37">
            <v>0.48685938185645394</v>
          </cell>
        </row>
        <row r="38">
          <cell r="M38">
            <v>0.19041151000000001</v>
          </cell>
          <cell r="N38">
            <v>0.36776424880069564</v>
          </cell>
          <cell r="O38">
            <v>0.48685938185645394</v>
          </cell>
        </row>
        <row r="39">
          <cell r="M39">
            <v>0.19041151000000001</v>
          </cell>
          <cell r="N39">
            <v>0.36776424880069564</v>
          </cell>
          <cell r="O39">
            <v>0.48685938185645394</v>
          </cell>
        </row>
        <row r="40">
          <cell r="M40">
            <v>0.19041151000000001</v>
          </cell>
          <cell r="N40">
            <v>0.36776424880069564</v>
          </cell>
          <cell r="O40">
            <v>0.48685938185645394</v>
          </cell>
        </row>
        <row r="41">
          <cell r="M41">
            <v>0.19041151000000001</v>
          </cell>
          <cell r="N41">
            <v>0.36776424880069564</v>
          </cell>
          <cell r="O41">
            <v>0.48685938185645394</v>
          </cell>
        </row>
        <row r="42">
          <cell r="M42">
            <v>0.19041151000000001</v>
          </cell>
          <cell r="N42">
            <v>0.36776424880069564</v>
          </cell>
          <cell r="O42">
            <v>0.48685938185645394</v>
          </cell>
        </row>
        <row r="43">
          <cell r="M43">
            <v>0.19041151000000001</v>
          </cell>
          <cell r="N43">
            <v>0.36776424880069564</v>
          </cell>
          <cell r="O43">
            <v>0.48685938185645394</v>
          </cell>
        </row>
        <row r="44">
          <cell r="M44">
            <v>0.19041151000000001</v>
          </cell>
          <cell r="N44">
            <v>0.36776424880069564</v>
          </cell>
          <cell r="O44">
            <v>0.48685938185645405</v>
          </cell>
        </row>
        <row r="45">
          <cell r="M45">
            <v>0.19041151000000001</v>
          </cell>
          <cell r="N45">
            <v>0.36776424880069564</v>
          </cell>
          <cell r="O45">
            <v>0.48685938185645405</v>
          </cell>
        </row>
        <row r="46">
          <cell r="M46">
            <v>0.19041151000000001</v>
          </cell>
          <cell r="N46">
            <v>0.36776424880069564</v>
          </cell>
          <cell r="O46">
            <v>0.48685938185645394</v>
          </cell>
        </row>
        <row r="47">
          <cell r="M47">
            <v>0.19041151000000001</v>
          </cell>
          <cell r="N47">
            <v>0.36776424880069564</v>
          </cell>
          <cell r="O47">
            <v>0.48685938185645394</v>
          </cell>
        </row>
        <row r="48">
          <cell r="M48">
            <v>0.19041151000000001</v>
          </cell>
          <cell r="N48">
            <v>0.36776424880069564</v>
          </cell>
          <cell r="O48">
            <v>0.48685938185645394</v>
          </cell>
        </row>
        <row r="49">
          <cell r="M49">
            <v>0.19041151000000001</v>
          </cell>
          <cell r="N49">
            <v>0.36776424880069564</v>
          </cell>
          <cell r="O49">
            <v>0.48685938185645394</v>
          </cell>
        </row>
        <row r="50">
          <cell r="M50">
            <v>0.19041151000000001</v>
          </cell>
          <cell r="N50">
            <v>0.36776424880069564</v>
          </cell>
          <cell r="O50">
            <v>0.48685938185645394</v>
          </cell>
        </row>
        <row r="51">
          <cell r="M51">
            <v>0.19041151000000001</v>
          </cell>
          <cell r="N51">
            <v>0.36776424880069564</v>
          </cell>
          <cell r="O51">
            <v>0.48685938185645394</v>
          </cell>
        </row>
        <row r="52">
          <cell r="M52">
            <v>0.19041151000000001</v>
          </cell>
          <cell r="N52">
            <v>0.36776424880069564</v>
          </cell>
          <cell r="O52">
            <v>0.48685938185645394</v>
          </cell>
        </row>
        <row r="53">
          <cell r="M53">
            <v>0.19041151000000001</v>
          </cell>
          <cell r="N53">
            <v>0.36776424880069564</v>
          </cell>
          <cell r="O53">
            <v>0.48685938185645394</v>
          </cell>
        </row>
        <row r="54">
          <cell r="M54">
            <v>0.19041151000000001</v>
          </cell>
          <cell r="N54">
            <v>0.36776424880069564</v>
          </cell>
          <cell r="O54">
            <v>0.48685938185645405</v>
          </cell>
        </row>
        <row r="55">
          <cell r="M55">
            <v>0.19041151000000001</v>
          </cell>
          <cell r="N55">
            <v>0.36776424880069564</v>
          </cell>
          <cell r="O55">
            <v>0.48685938185645394</v>
          </cell>
        </row>
        <row r="56">
          <cell r="M56">
            <v>0.19041151000000001</v>
          </cell>
          <cell r="N56">
            <v>0.36776424880069564</v>
          </cell>
          <cell r="O56">
            <v>0.48685938185645394</v>
          </cell>
        </row>
        <row r="57">
          <cell r="M57">
            <v>0.19041151000000001</v>
          </cell>
          <cell r="N57">
            <v>0.36776424880069564</v>
          </cell>
          <cell r="O57">
            <v>0.48685938185645394</v>
          </cell>
        </row>
        <row r="58">
          <cell r="M58">
            <v>0.19041151000000001</v>
          </cell>
          <cell r="N58">
            <v>0.36776424880069564</v>
          </cell>
          <cell r="O58">
            <v>0.48685938185645394</v>
          </cell>
        </row>
        <row r="59">
          <cell r="M59">
            <v>0.19041151000000001</v>
          </cell>
          <cell r="N59">
            <v>0.36776424880069564</v>
          </cell>
          <cell r="O59">
            <v>0.48685938185645394</v>
          </cell>
        </row>
        <row r="60">
          <cell r="M60">
            <v>0.19041151000000001</v>
          </cell>
          <cell r="N60">
            <v>0.36776424880069564</v>
          </cell>
          <cell r="O60">
            <v>0.48685938185645394</v>
          </cell>
        </row>
        <row r="61">
          <cell r="M61">
            <v>0.19041151000000001</v>
          </cell>
          <cell r="N61">
            <v>0.36776424880069564</v>
          </cell>
          <cell r="O61">
            <v>0.48685938185645394</v>
          </cell>
        </row>
        <row r="62">
          <cell r="M62">
            <v>0.19041151000000001</v>
          </cell>
          <cell r="N62">
            <v>0.36776424880069564</v>
          </cell>
          <cell r="O62">
            <v>0.48685938185645394</v>
          </cell>
        </row>
        <row r="63">
          <cell r="M63">
            <v>0.19041151000000001</v>
          </cell>
          <cell r="N63">
            <v>0.36776424880069564</v>
          </cell>
          <cell r="O63">
            <v>0.48685938185645405</v>
          </cell>
        </row>
        <row r="64">
          <cell r="M64">
            <v>0.19041151000000001</v>
          </cell>
          <cell r="N64">
            <v>0.36776424880069564</v>
          </cell>
          <cell r="O64">
            <v>0.48685938185645394</v>
          </cell>
        </row>
        <row r="65">
          <cell r="M65">
            <v>0.19041151000000001</v>
          </cell>
          <cell r="N65">
            <v>0.36776424880069564</v>
          </cell>
          <cell r="O65">
            <v>0.48685938185645394</v>
          </cell>
        </row>
        <row r="66">
          <cell r="M66">
            <v>0.19041151000000001</v>
          </cell>
          <cell r="N66">
            <v>0.36776424880069564</v>
          </cell>
          <cell r="O66">
            <v>0.48685938185645394</v>
          </cell>
        </row>
        <row r="67">
          <cell r="M67">
            <v>0.19041151000000001</v>
          </cell>
          <cell r="N67">
            <v>0.36776424880069564</v>
          </cell>
          <cell r="O67">
            <v>0.48685938185645394</v>
          </cell>
        </row>
        <row r="68">
          <cell r="M68">
            <v>0.19041151000000001</v>
          </cell>
          <cell r="N68">
            <v>0.36776424880069564</v>
          </cell>
          <cell r="O68">
            <v>0.48685938185645394</v>
          </cell>
        </row>
        <row r="69">
          <cell r="M69">
            <v>0.19041151000000001</v>
          </cell>
          <cell r="N69">
            <v>0.36776424880069564</v>
          </cell>
          <cell r="O69">
            <v>0.48685938185645394</v>
          </cell>
        </row>
        <row r="70">
          <cell r="M70">
            <v>0.19041151000000001</v>
          </cell>
          <cell r="N70">
            <v>0.36776424880069564</v>
          </cell>
          <cell r="O70">
            <v>0.48685938185645405</v>
          </cell>
        </row>
        <row r="71">
          <cell r="M71">
            <v>0.19041151000000001</v>
          </cell>
          <cell r="N71">
            <v>0.36776424880069564</v>
          </cell>
          <cell r="O71">
            <v>0.48685938185645394</v>
          </cell>
        </row>
        <row r="72">
          <cell r="M72">
            <v>0.19041151000000001</v>
          </cell>
          <cell r="N72">
            <v>0.36776424880069564</v>
          </cell>
          <cell r="O72">
            <v>0.48685938185645405</v>
          </cell>
        </row>
        <row r="73">
          <cell r="M73">
            <v>0.19041151000000001</v>
          </cell>
          <cell r="N73">
            <v>0.36776424880069564</v>
          </cell>
          <cell r="O73">
            <v>0.48685938185645394</v>
          </cell>
        </row>
        <row r="74">
          <cell r="M74">
            <v>0.19041151000000001</v>
          </cell>
          <cell r="N74">
            <v>0.36776424880069564</v>
          </cell>
          <cell r="O74">
            <v>0.48685938185645394</v>
          </cell>
        </row>
        <row r="75">
          <cell r="M75">
            <v>0.19041151000000001</v>
          </cell>
          <cell r="N75">
            <v>0.36776424880069564</v>
          </cell>
          <cell r="O75">
            <v>0.48685938185645394</v>
          </cell>
        </row>
        <row r="76">
          <cell r="M76">
            <v>0.19041151000000001</v>
          </cell>
          <cell r="N76">
            <v>0.36776424880069564</v>
          </cell>
          <cell r="O76">
            <v>0.48685938185645394</v>
          </cell>
        </row>
        <row r="77">
          <cell r="M77">
            <v>0.19041151000000001</v>
          </cell>
          <cell r="N77">
            <v>0.36776424880069564</v>
          </cell>
          <cell r="O77">
            <v>0.48685938185645394</v>
          </cell>
        </row>
        <row r="78">
          <cell r="M78">
            <v>0.19041151000000001</v>
          </cell>
          <cell r="N78">
            <v>0.36776424880069564</v>
          </cell>
          <cell r="O78">
            <v>0.48685938185645394</v>
          </cell>
        </row>
        <row r="79">
          <cell r="M79">
            <v>0.19041151000000001</v>
          </cell>
          <cell r="N79">
            <v>0.36776424880069564</v>
          </cell>
          <cell r="O79">
            <v>0.48685938185645394</v>
          </cell>
        </row>
        <row r="80">
          <cell r="M80">
            <v>0.19041151000000001</v>
          </cell>
          <cell r="N80">
            <v>0.36776424880069564</v>
          </cell>
          <cell r="O80">
            <v>0.48685938185645394</v>
          </cell>
        </row>
        <row r="81">
          <cell r="M81">
            <v>0.19041151000000001</v>
          </cell>
          <cell r="N81">
            <v>0.36776424880069564</v>
          </cell>
          <cell r="O81">
            <v>0.48685938185645394</v>
          </cell>
        </row>
        <row r="82">
          <cell r="M82">
            <v>0.19041151000000001</v>
          </cell>
          <cell r="N82">
            <v>0.36776424880069564</v>
          </cell>
          <cell r="O82">
            <v>0.48685938185645394</v>
          </cell>
        </row>
        <row r="83">
          <cell r="M83">
            <v>0.19041151000000001</v>
          </cell>
          <cell r="N83">
            <v>0.36776424880069564</v>
          </cell>
          <cell r="O83">
            <v>0.48685938185645394</v>
          </cell>
        </row>
        <row r="84">
          <cell r="M84">
            <v>0.19041151000000001</v>
          </cell>
          <cell r="N84">
            <v>0.36776424880069564</v>
          </cell>
          <cell r="O84">
            <v>0.48685938185645394</v>
          </cell>
        </row>
        <row r="85">
          <cell r="M85">
            <v>0.19041151000000001</v>
          </cell>
          <cell r="N85">
            <v>0.36776424880069564</v>
          </cell>
          <cell r="O85">
            <v>0.48685938185645394</v>
          </cell>
        </row>
        <row r="86">
          <cell r="M86">
            <v>0.19041151000000001</v>
          </cell>
          <cell r="N86">
            <v>0.36776424880069564</v>
          </cell>
          <cell r="O86">
            <v>0.48685938185645394</v>
          </cell>
        </row>
        <row r="87">
          <cell r="M87">
            <v>0.19041151000000001</v>
          </cell>
          <cell r="N87">
            <v>0.36776424880069564</v>
          </cell>
          <cell r="O87">
            <v>0.48685938185645394</v>
          </cell>
        </row>
        <row r="88">
          <cell r="M88">
            <v>0.19041151000000001</v>
          </cell>
          <cell r="N88">
            <v>0.36776424880069564</v>
          </cell>
          <cell r="O88">
            <v>0.48685938185645394</v>
          </cell>
        </row>
        <row r="89">
          <cell r="M89">
            <v>0.19041151000000001</v>
          </cell>
          <cell r="N89">
            <v>0.36776424880069564</v>
          </cell>
          <cell r="O89">
            <v>0.48685938185645394</v>
          </cell>
        </row>
        <row r="90">
          <cell r="M90">
            <v>0.19041151000000001</v>
          </cell>
          <cell r="N90">
            <v>0.36776424880069564</v>
          </cell>
          <cell r="O90">
            <v>0.48685938185645394</v>
          </cell>
        </row>
        <row r="91">
          <cell r="M91">
            <v>0.19041151000000001</v>
          </cell>
          <cell r="N91">
            <v>0.36776424880069564</v>
          </cell>
          <cell r="O91">
            <v>0.48685938185645394</v>
          </cell>
        </row>
        <row r="92">
          <cell r="M92">
            <v>0.19041151000000001</v>
          </cell>
          <cell r="N92">
            <v>0.36776424880069564</v>
          </cell>
          <cell r="O92">
            <v>0.48685938185645394</v>
          </cell>
        </row>
        <row r="93">
          <cell r="M93">
            <v>0.19041151000000001</v>
          </cell>
          <cell r="N93">
            <v>0.36776424880069564</v>
          </cell>
          <cell r="O93">
            <v>0.48685938185645394</v>
          </cell>
        </row>
        <row r="94">
          <cell r="M94">
            <v>0.19041151000000001</v>
          </cell>
          <cell r="N94">
            <v>0.36776424880069564</v>
          </cell>
          <cell r="O94">
            <v>0.48685938185645394</v>
          </cell>
        </row>
        <row r="95">
          <cell r="M95">
            <v>0.19041151000000001</v>
          </cell>
          <cell r="N95">
            <v>0.36776424880069564</v>
          </cell>
          <cell r="O95">
            <v>0.48685938185645394</v>
          </cell>
        </row>
        <row r="96">
          <cell r="M96">
            <v>0.19041151000000001</v>
          </cell>
          <cell r="N96">
            <v>0.36776424880069564</v>
          </cell>
          <cell r="O96">
            <v>0.48685938185645394</v>
          </cell>
        </row>
        <row r="97">
          <cell r="M97">
            <v>0.19041151000000001</v>
          </cell>
          <cell r="N97">
            <v>0.36776424880069564</v>
          </cell>
          <cell r="O97">
            <v>0.48685938185645394</v>
          </cell>
        </row>
        <row r="98">
          <cell r="M98">
            <v>0.19041151000000001</v>
          </cell>
          <cell r="N98">
            <v>0.36776424880069564</v>
          </cell>
          <cell r="O98">
            <v>0.48685938185645394</v>
          </cell>
        </row>
        <row r="99">
          <cell r="M99">
            <v>0.19041151000000001</v>
          </cell>
          <cell r="N99">
            <v>0.36776424880069564</v>
          </cell>
          <cell r="O99">
            <v>0.48685938185645394</v>
          </cell>
        </row>
        <row r="100">
          <cell r="M100">
            <v>0.19041151000000001</v>
          </cell>
          <cell r="N100">
            <v>0.36776424880069564</v>
          </cell>
          <cell r="O100">
            <v>0.48685938185645394</v>
          </cell>
        </row>
        <row r="101">
          <cell r="M101">
            <v>0.19041151000000001</v>
          </cell>
          <cell r="N101">
            <v>0.36776424880069564</v>
          </cell>
          <cell r="O101">
            <v>0.48685938185645394</v>
          </cell>
        </row>
        <row r="102">
          <cell r="M102">
            <v>0.19041151000000001</v>
          </cell>
          <cell r="N102">
            <v>0.36776424880069564</v>
          </cell>
          <cell r="O102">
            <v>0.48685938185645394</v>
          </cell>
        </row>
        <row r="103">
          <cell r="M103">
            <v>0.19041151000000001</v>
          </cell>
          <cell r="N103">
            <v>0.36776424880069564</v>
          </cell>
          <cell r="O103">
            <v>0.48685938185645394</v>
          </cell>
        </row>
        <row r="104">
          <cell r="M104">
            <v>0.19041151000000001</v>
          </cell>
          <cell r="N104">
            <v>0.36776424880069564</v>
          </cell>
          <cell r="O104">
            <v>0.48685938185645394</v>
          </cell>
        </row>
        <row r="105">
          <cell r="M105">
            <v>0.19041151000000001</v>
          </cell>
          <cell r="N105">
            <v>0.36776424880069564</v>
          </cell>
          <cell r="O105">
            <v>0.48685938185645394</v>
          </cell>
        </row>
        <row r="106">
          <cell r="M106">
            <v>0.19041151000000001</v>
          </cell>
          <cell r="N106">
            <v>0.36776424880069564</v>
          </cell>
          <cell r="O106">
            <v>0.48685938185645394</v>
          </cell>
        </row>
        <row r="107">
          <cell r="M107">
            <v>0.19041151000000001</v>
          </cell>
          <cell r="N107">
            <v>0.36776424880069564</v>
          </cell>
          <cell r="O107">
            <v>0.48685938185645394</v>
          </cell>
        </row>
        <row r="108">
          <cell r="M108">
            <v>0.19041151000000001</v>
          </cell>
          <cell r="N108">
            <v>0.36776424880069564</v>
          </cell>
          <cell r="O108">
            <v>0.48685938185645394</v>
          </cell>
        </row>
        <row r="109">
          <cell r="M109">
            <v>0.19041151000000001</v>
          </cell>
          <cell r="N109">
            <v>0.36776424880069564</v>
          </cell>
          <cell r="O109">
            <v>0.48685938185645394</v>
          </cell>
        </row>
        <row r="110">
          <cell r="M110">
            <v>0.19041151000000001</v>
          </cell>
          <cell r="N110">
            <v>0.36776424880069564</v>
          </cell>
          <cell r="O110">
            <v>0.48685938185645394</v>
          </cell>
        </row>
        <row r="111">
          <cell r="M111">
            <v>0.19041151000000001</v>
          </cell>
          <cell r="N111">
            <v>0.3964188058968523</v>
          </cell>
          <cell r="O111">
            <v>0.63013216733723743</v>
          </cell>
        </row>
        <row r="112">
          <cell r="M112">
            <v>0.19041151000000001</v>
          </cell>
          <cell r="N112">
            <v>0.39600565400997162</v>
          </cell>
          <cell r="O112">
            <v>0.62806640790283408</v>
          </cell>
        </row>
        <row r="113">
          <cell r="M113">
            <v>0.19041151000000001</v>
          </cell>
          <cell r="N113">
            <v>0.39536621506410213</v>
          </cell>
          <cell r="O113">
            <v>0.62486921317348643</v>
          </cell>
        </row>
        <row r="114">
          <cell r="M114">
            <v>0.19041151000000001</v>
          </cell>
          <cell r="N114">
            <v>0.39536621506410213</v>
          </cell>
          <cell r="O114">
            <v>0.62486921317348643</v>
          </cell>
        </row>
        <row r="115">
          <cell r="M115">
            <v>0.19041151000000001</v>
          </cell>
          <cell r="N115">
            <v>0.39512062359015915</v>
          </cell>
          <cell r="O115">
            <v>0.62364125580377161</v>
          </cell>
        </row>
        <row r="116">
          <cell r="M116">
            <v>0.19041151000000001</v>
          </cell>
          <cell r="N116">
            <v>0.39512062359015915</v>
          </cell>
          <cell r="O116">
            <v>0.62364125580377161</v>
          </cell>
        </row>
        <row r="117">
          <cell r="M117">
            <v>0.19041151000000001</v>
          </cell>
          <cell r="N117">
            <v>0.39512062359015915</v>
          </cell>
          <cell r="O117">
            <v>0.62364125580377161</v>
          </cell>
        </row>
        <row r="118">
          <cell r="M118">
            <v>0.19041151000000001</v>
          </cell>
          <cell r="N118">
            <v>0.39512062359015915</v>
          </cell>
          <cell r="O118">
            <v>0.62364125580377161</v>
          </cell>
        </row>
        <row r="119">
          <cell r="M119">
            <v>0.19041151000000001</v>
          </cell>
          <cell r="N119">
            <v>0.39504432530368461</v>
          </cell>
          <cell r="O119">
            <v>0.62325976437139885</v>
          </cell>
        </row>
        <row r="120">
          <cell r="M120">
            <v>0.19041151000000001</v>
          </cell>
          <cell r="N120">
            <v>0.39504432530368461</v>
          </cell>
          <cell r="O120">
            <v>0.62325976437139885</v>
          </cell>
        </row>
        <row r="121">
          <cell r="M121">
            <v>0.19041151000000001</v>
          </cell>
          <cell r="N121">
            <v>0.39418942104587423</v>
          </cell>
          <cell r="O121">
            <v>0.61898524308234704</v>
          </cell>
        </row>
        <row r="122">
          <cell r="M122">
            <v>0.19041151000000001</v>
          </cell>
          <cell r="N122">
            <v>0.39366333890419131</v>
          </cell>
          <cell r="O122">
            <v>0.61635483237393252</v>
          </cell>
        </row>
        <row r="123">
          <cell r="M123">
            <v>0.19041151000000001</v>
          </cell>
          <cell r="N123">
            <v>0.39366333890419131</v>
          </cell>
          <cell r="O123">
            <v>0.61635483237393252</v>
          </cell>
        </row>
        <row r="124">
          <cell r="M124">
            <v>0.19041151000000001</v>
          </cell>
          <cell r="N124">
            <v>0.39346159144315612</v>
          </cell>
          <cell r="O124">
            <v>0.61534609506875637</v>
          </cell>
        </row>
        <row r="125">
          <cell r="M125">
            <v>0.19041151000000001</v>
          </cell>
          <cell r="N125">
            <v>0.39273985347951457</v>
          </cell>
          <cell r="O125">
            <v>0.61173740525054865</v>
          </cell>
        </row>
        <row r="126">
          <cell r="M126">
            <v>0.19041151000000001</v>
          </cell>
          <cell r="N126">
            <v>0.39254529973991842</v>
          </cell>
          <cell r="O126">
            <v>0.61076463655256796</v>
          </cell>
        </row>
        <row r="127">
          <cell r="M127">
            <v>0.19041151000000001</v>
          </cell>
          <cell r="N127">
            <v>0.3912514282738489</v>
          </cell>
          <cell r="O127">
            <v>0.60429527922222037</v>
          </cell>
        </row>
        <row r="128">
          <cell r="M128">
            <v>0.19041151000000001</v>
          </cell>
          <cell r="N128">
            <v>0.3912514282738489</v>
          </cell>
          <cell r="O128">
            <v>0.60429527922222037</v>
          </cell>
        </row>
        <row r="129">
          <cell r="M129">
            <v>0.19041151000000001</v>
          </cell>
          <cell r="N129">
            <v>0.39119900811433123</v>
          </cell>
          <cell r="O129">
            <v>0.604033178424632</v>
          </cell>
        </row>
        <row r="130">
          <cell r="M130">
            <v>0.19041151000000001</v>
          </cell>
          <cell r="N130">
            <v>0.39106846899587228</v>
          </cell>
          <cell r="O130">
            <v>0.60338048283233725</v>
          </cell>
        </row>
        <row r="131">
          <cell r="M131">
            <v>0.19041151000000001</v>
          </cell>
          <cell r="N131">
            <v>0.39083532826468753</v>
          </cell>
          <cell r="O131">
            <v>0.60221477917641364</v>
          </cell>
        </row>
        <row r="132">
          <cell r="M132">
            <v>0.19041151000000001</v>
          </cell>
          <cell r="N132">
            <v>0.39083532826468753</v>
          </cell>
          <cell r="O132">
            <v>0.60221477917641364</v>
          </cell>
        </row>
        <row r="133">
          <cell r="M133">
            <v>0.19041151000000001</v>
          </cell>
          <cell r="N133">
            <v>0.39083532826468753</v>
          </cell>
          <cell r="O133">
            <v>0.60221477917641364</v>
          </cell>
        </row>
        <row r="134">
          <cell r="M134">
            <v>0.19041151000000001</v>
          </cell>
          <cell r="N134">
            <v>0.3907068149595232</v>
          </cell>
          <cell r="O134">
            <v>0.6015722126505918</v>
          </cell>
        </row>
        <row r="135">
          <cell r="M135">
            <v>0.19041151000000001</v>
          </cell>
          <cell r="N135">
            <v>0.39057901751464752</v>
          </cell>
          <cell r="O135">
            <v>0.60093322542621341</v>
          </cell>
        </row>
        <row r="136">
          <cell r="M136">
            <v>0.19041151000000001</v>
          </cell>
          <cell r="N136">
            <v>0.39057901751464752</v>
          </cell>
          <cell r="O136">
            <v>0.60093322542621341</v>
          </cell>
        </row>
        <row r="137">
          <cell r="M137">
            <v>0.19041151000000001</v>
          </cell>
          <cell r="N137">
            <v>0.39057901751464752</v>
          </cell>
          <cell r="O137">
            <v>0.60093322542621341</v>
          </cell>
        </row>
        <row r="138">
          <cell r="M138">
            <v>0.19041151000000001</v>
          </cell>
          <cell r="N138">
            <v>0.39057901751464752</v>
          </cell>
          <cell r="O138">
            <v>0.60093322542621341</v>
          </cell>
        </row>
        <row r="139">
          <cell r="M139">
            <v>0.19041151000000001</v>
          </cell>
          <cell r="N139">
            <v>0.39057901751464752</v>
          </cell>
          <cell r="O139">
            <v>0.60093322542621341</v>
          </cell>
        </row>
        <row r="140">
          <cell r="M140">
            <v>0.19041151000000001</v>
          </cell>
          <cell r="N140">
            <v>0.39055354357760902</v>
          </cell>
          <cell r="O140">
            <v>0.60080585574102097</v>
          </cell>
        </row>
        <row r="141">
          <cell r="M141">
            <v>0.19041151000000001</v>
          </cell>
          <cell r="N141">
            <v>0.38972867179534221</v>
          </cell>
          <cell r="O141">
            <v>0.59668149682968696</v>
          </cell>
        </row>
        <row r="142">
          <cell r="M142">
            <v>0.19041151000000001</v>
          </cell>
          <cell r="N142">
            <v>0.38919541186462314</v>
          </cell>
          <cell r="O142">
            <v>0.59401519717609164</v>
          </cell>
        </row>
        <row r="143">
          <cell r="M143">
            <v>0.19041151000000001</v>
          </cell>
          <cell r="N143">
            <v>0.38881573634175198</v>
          </cell>
          <cell r="O143">
            <v>0.59211681956173567</v>
          </cell>
        </row>
        <row r="144">
          <cell r="M144">
            <v>0.19041151000000001</v>
          </cell>
          <cell r="N144">
            <v>0.38858186247514215</v>
          </cell>
          <cell r="O144">
            <v>0.59094745022868655</v>
          </cell>
        </row>
        <row r="145">
          <cell r="M145">
            <v>0.19041151000000001</v>
          </cell>
          <cell r="N145">
            <v>0.38830464097674222</v>
          </cell>
          <cell r="O145">
            <v>0.58956134273668703</v>
          </cell>
        </row>
        <row r="146">
          <cell r="M146">
            <v>0.19041151000000001</v>
          </cell>
          <cell r="N146">
            <v>0.38828170650549693</v>
          </cell>
          <cell r="O146">
            <v>0.58944667038046061</v>
          </cell>
        </row>
        <row r="147">
          <cell r="M147">
            <v>0.19041151000000001</v>
          </cell>
          <cell r="N147">
            <v>0.38828170650549693</v>
          </cell>
          <cell r="O147">
            <v>0.58944667038046061</v>
          </cell>
        </row>
        <row r="148">
          <cell r="M148">
            <v>0.19041151000000001</v>
          </cell>
          <cell r="N148">
            <v>0.38800848208807664</v>
          </cell>
          <cell r="O148">
            <v>0.5880805482933591</v>
          </cell>
        </row>
        <row r="149">
          <cell r="M149">
            <v>0.19041151000000001</v>
          </cell>
          <cell r="N149">
            <v>0.38800848208807664</v>
          </cell>
          <cell r="O149">
            <v>0.5880805482933591</v>
          </cell>
        </row>
        <row r="150">
          <cell r="M150">
            <v>0.19041151000000001</v>
          </cell>
          <cell r="N150">
            <v>0.38800848208807664</v>
          </cell>
          <cell r="O150">
            <v>0.5880805482933591</v>
          </cell>
        </row>
        <row r="151">
          <cell r="M151">
            <v>0.19041151000000001</v>
          </cell>
          <cell r="N151">
            <v>0.38789571522190813</v>
          </cell>
          <cell r="O151">
            <v>0.58751671396251659</v>
          </cell>
        </row>
        <row r="152">
          <cell r="M152">
            <v>0.19041151000000001</v>
          </cell>
          <cell r="N152">
            <v>0.38758329858544144</v>
          </cell>
          <cell r="O152">
            <v>0.58595463078018295</v>
          </cell>
        </row>
        <row r="153">
          <cell r="M153">
            <v>0.19041151000000001</v>
          </cell>
          <cell r="N153">
            <v>0.38758329858544144</v>
          </cell>
          <cell r="O153">
            <v>0.58595463078018295</v>
          </cell>
        </row>
        <row r="154">
          <cell r="M154">
            <v>0.19041151000000001</v>
          </cell>
          <cell r="N154">
            <v>0.38758329858544144</v>
          </cell>
          <cell r="O154">
            <v>0.58595463078018295</v>
          </cell>
        </row>
        <row r="155">
          <cell r="M155">
            <v>0.19041151000000001</v>
          </cell>
          <cell r="N155">
            <v>0.38758329858544144</v>
          </cell>
          <cell r="O155">
            <v>0.58595463078018295</v>
          </cell>
        </row>
        <row r="156">
          <cell r="M156">
            <v>0.19041151000000001</v>
          </cell>
          <cell r="N156">
            <v>0.38758329858544144</v>
          </cell>
          <cell r="O156">
            <v>0.58595463078018295</v>
          </cell>
        </row>
        <row r="157">
          <cell r="M157">
            <v>0.19041151000000001</v>
          </cell>
          <cell r="N157">
            <v>0.38758329858544144</v>
          </cell>
          <cell r="O157">
            <v>0.58595463078018295</v>
          </cell>
        </row>
        <row r="158">
          <cell r="M158">
            <v>0.19041151000000001</v>
          </cell>
          <cell r="N158">
            <v>0.38758329858544144</v>
          </cell>
          <cell r="O158">
            <v>0.58595463078018295</v>
          </cell>
        </row>
        <row r="159">
          <cell r="M159">
            <v>0.19041151000000001</v>
          </cell>
          <cell r="N159">
            <v>0.38758329858544144</v>
          </cell>
          <cell r="O159">
            <v>0.58595463078018295</v>
          </cell>
        </row>
        <row r="160">
          <cell r="M160">
            <v>0.19041151000000001</v>
          </cell>
          <cell r="N160">
            <v>0.38758329858544144</v>
          </cell>
          <cell r="O160">
            <v>0.58595463078018295</v>
          </cell>
        </row>
        <row r="161">
          <cell r="M161">
            <v>0.19041151000000001</v>
          </cell>
          <cell r="N161">
            <v>0.38758329858544144</v>
          </cell>
          <cell r="O161">
            <v>0.58595463078018295</v>
          </cell>
        </row>
        <row r="162">
          <cell r="M162">
            <v>0.19041151000000001</v>
          </cell>
          <cell r="N162">
            <v>0.38758329858544144</v>
          </cell>
          <cell r="O162">
            <v>0.58595463078018295</v>
          </cell>
        </row>
        <row r="163">
          <cell r="M163">
            <v>0.19041151000000001</v>
          </cell>
          <cell r="N163">
            <v>0.38758329858544144</v>
          </cell>
          <cell r="O163">
            <v>0.58595463078018295</v>
          </cell>
        </row>
        <row r="164">
          <cell r="M164">
            <v>0.19041151000000001</v>
          </cell>
          <cell r="N164">
            <v>0.38758329858544144</v>
          </cell>
          <cell r="O164">
            <v>0.58595463078018295</v>
          </cell>
        </row>
        <row r="165">
          <cell r="M165">
            <v>0.19041151000000001</v>
          </cell>
          <cell r="N165">
            <v>0.38758329858544144</v>
          </cell>
          <cell r="O165">
            <v>0.58595463078018295</v>
          </cell>
        </row>
        <row r="166">
          <cell r="M166">
            <v>0.19041151000000001</v>
          </cell>
          <cell r="N166">
            <v>0.38758329858544144</v>
          </cell>
          <cell r="O166">
            <v>0.58595463078018295</v>
          </cell>
        </row>
        <row r="167">
          <cell r="M167">
            <v>0.19041151000000001</v>
          </cell>
          <cell r="N167">
            <v>0.38751698552370434</v>
          </cell>
          <cell r="O167">
            <v>0.58562306547149745</v>
          </cell>
        </row>
        <row r="168">
          <cell r="M168">
            <v>0.19041151000000001</v>
          </cell>
          <cell r="N168">
            <v>0.38734123341677412</v>
          </cell>
          <cell r="O168">
            <v>0.58474430493684637</v>
          </cell>
        </row>
        <row r="169">
          <cell r="M169">
            <v>0.19041151000000001</v>
          </cell>
          <cell r="N169">
            <v>0.38731937464275951</v>
          </cell>
          <cell r="O169">
            <v>0.5846350110667734</v>
          </cell>
        </row>
        <row r="170">
          <cell r="M170">
            <v>0.19041151000000001</v>
          </cell>
          <cell r="N170">
            <v>0.38731937464275951</v>
          </cell>
          <cell r="O170">
            <v>0.5846350110667734</v>
          </cell>
        </row>
        <row r="171">
          <cell r="M171">
            <v>0.19041151000000001</v>
          </cell>
          <cell r="N171">
            <v>0.38710212477460615</v>
          </cell>
          <cell r="O171">
            <v>0.58354876172600667</v>
          </cell>
        </row>
        <row r="172">
          <cell r="M172">
            <v>0.19041151000000001</v>
          </cell>
          <cell r="N172">
            <v>0.38710212477460615</v>
          </cell>
          <cell r="O172">
            <v>0.58354876172600667</v>
          </cell>
        </row>
        <row r="173">
          <cell r="M173">
            <v>0.19041151000000001</v>
          </cell>
          <cell r="N173">
            <v>0.38710212477460615</v>
          </cell>
          <cell r="O173">
            <v>0.58354876172600667</v>
          </cell>
        </row>
        <row r="174">
          <cell r="M174">
            <v>0.19041151000000001</v>
          </cell>
          <cell r="N174">
            <v>0.38710212477460615</v>
          </cell>
          <cell r="O174">
            <v>0.58354876172600667</v>
          </cell>
        </row>
        <row r="175">
          <cell r="M175">
            <v>0.19041151000000001</v>
          </cell>
          <cell r="N175">
            <v>0.38710212477460615</v>
          </cell>
          <cell r="O175">
            <v>0.58354876172600667</v>
          </cell>
        </row>
        <row r="176">
          <cell r="M176">
            <v>0.19041151000000001</v>
          </cell>
          <cell r="N176">
            <v>0.38710212477460615</v>
          </cell>
          <cell r="O176">
            <v>0.58354876172600667</v>
          </cell>
        </row>
        <row r="177">
          <cell r="M177">
            <v>0.19041151000000001</v>
          </cell>
          <cell r="N177">
            <v>0.38710212477460615</v>
          </cell>
          <cell r="O177">
            <v>0.58354876172600667</v>
          </cell>
        </row>
        <row r="178">
          <cell r="M178">
            <v>0.19041151000000001</v>
          </cell>
          <cell r="N178">
            <v>0.38705896529075057</v>
          </cell>
          <cell r="O178">
            <v>0.58333296430672865</v>
          </cell>
        </row>
        <row r="179">
          <cell r="M179">
            <v>0.19041151000000001</v>
          </cell>
          <cell r="N179">
            <v>0.38705896529075057</v>
          </cell>
          <cell r="O179">
            <v>0.58333296430672865</v>
          </cell>
        </row>
        <row r="180">
          <cell r="M180">
            <v>0.19041151000000001</v>
          </cell>
          <cell r="N180">
            <v>0.38703742168453631</v>
          </cell>
          <cell r="O180">
            <v>0.58322524627565731</v>
          </cell>
        </row>
        <row r="181">
          <cell r="M181">
            <v>0.19041151000000001</v>
          </cell>
          <cell r="N181">
            <v>0.38703742168453631</v>
          </cell>
          <cell r="O181">
            <v>0.58322524627565731</v>
          </cell>
        </row>
        <row r="182">
          <cell r="M182">
            <v>0.19041151000000001</v>
          </cell>
          <cell r="N182">
            <v>0.38703742168453631</v>
          </cell>
          <cell r="O182">
            <v>0.58322524627565731</v>
          </cell>
        </row>
        <row r="183">
          <cell r="M183">
            <v>0.19041151000000001</v>
          </cell>
          <cell r="N183">
            <v>0.38701590213293663</v>
          </cell>
          <cell r="O183">
            <v>0.5831176485176589</v>
          </cell>
        </row>
        <row r="184">
          <cell r="M184">
            <v>0.19041151000000001</v>
          </cell>
          <cell r="N184">
            <v>0.38701590213293663</v>
          </cell>
          <cell r="O184">
            <v>0.5831176485176589</v>
          </cell>
        </row>
        <row r="185">
          <cell r="M185">
            <v>0.19041151000000001</v>
          </cell>
          <cell r="N185">
            <v>0.38701590213293663</v>
          </cell>
          <cell r="O185">
            <v>0.5831176485176589</v>
          </cell>
        </row>
        <row r="186">
          <cell r="M186">
            <v>0.19041151000000001</v>
          </cell>
          <cell r="N186">
            <v>0.38701590213293663</v>
          </cell>
          <cell r="O186">
            <v>0.5831176485176589</v>
          </cell>
        </row>
        <row r="187">
          <cell r="M187">
            <v>0.19041151000000001</v>
          </cell>
          <cell r="N187">
            <v>0.38701590213293663</v>
          </cell>
          <cell r="O187">
            <v>0.5831176485176589</v>
          </cell>
        </row>
        <row r="188">
          <cell r="M188">
            <v>0.19041151000000001</v>
          </cell>
          <cell r="N188">
            <v>0.38699440660909323</v>
          </cell>
          <cell r="O188">
            <v>0.58301017089844198</v>
          </cell>
        </row>
        <row r="189">
          <cell r="M189">
            <v>0.19041151000000001</v>
          </cell>
          <cell r="N189">
            <v>0.3869729350861778</v>
          </cell>
          <cell r="O189">
            <v>0.58290281328386495</v>
          </cell>
        </row>
        <row r="190">
          <cell r="M190">
            <v>0.19041151000000001</v>
          </cell>
          <cell r="N190">
            <v>0.38695148753739206</v>
          </cell>
          <cell r="O190">
            <v>0.58279557553993611</v>
          </cell>
        </row>
        <row r="191">
          <cell r="M191">
            <v>0.19041151000000001</v>
          </cell>
          <cell r="N191">
            <v>0.38695148753739206</v>
          </cell>
          <cell r="O191">
            <v>0.58279557553993611</v>
          </cell>
        </row>
        <row r="192">
          <cell r="M192">
            <v>0.19041151000000001</v>
          </cell>
          <cell r="N192">
            <v>0.38695148753739206</v>
          </cell>
          <cell r="O192">
            <v>0.58279557553993611</v>
          </cell>
        </row>
        <row r="193">
          <cell r="M193">
            <v>0.19041151000000001</v>
          </cell>
          <cell r="N193">
            <v>0.38695148753739206</v>
          </cell>
          <cell r="O193">
            <v>0.58279557553993611</v>
          </cell>
        </row>
        <row r="194">
          <cell r="M194">
            <v>0.19041151000000001</v>
          </cell>
          <cell r="N194">
            <v>0.38695148753739206</v>
          </cell>
          <cell r="O194">
            <v>0.58279557553993611</v>
          </cell>
        </row>
        <row r="195">
          <cell r="M195">
            <v>0.19041151000000001</v>
          </cell>
          <cell r="N195">
            <v>0.38693006393596746</v>
          </cell>
          <cell r="O195">
            <v>0.58268845753281329</v>
          </cell>
        </row>
        <row r="196">
          <cell r="M196">
            <v>0.19041151000000001</v>
          </cell>
          <cell r="N196">
            <v>0.38693006393596746</v>
          </cell>
          <cell r="O196">
            <v>0.58268845753281329</v>
          </cell>
        </row>
        <row r="197">
          <cell r="M197">
            <v>0.19041151000000001</v>
          </cell>
          <cell r="N197">
            <v>0.3964188058968523</v>
          </cell>
          <cell r="O197">
            <v>0.63013216733723743</v>
          </cell>
        </row>
        <row r="198">
          <cell r="M198">
            <v>0.19041151000000001</v>
          </cell>
          <cell r="N198">
            <v>0.39638681151669947</v>
          </cell>
          <cell r="O198">
            <v>0.6299721954364732</v>
          </cell>
        </row>
        <row r="199">
          <cell r="M199">
            <v>0.19041151000000001</v>
          </cell>
          <cell r="N199">
            <v>0.39638681151669947</v>
          </cell>
          <cell r="O199">
            <v>0.6299721954364732</v>
          </cell>
        </row>
        <row r="200">
          <cell r="M200">
            <v>0.19041151000000001</v>
          </cell>
          <cell r="N200">
            <v>0.39498343991880575</v>
          </cell>
          <cell r="O200">
            <v>0.6229553374470046</v>
          </cell>
        </row>
        <row r="201">
          <cell r="M201">
            <v>0.19041151000000001</v>
          </cell>
          <cell r="N201">
            <v>0.39486207650922139</v>
          </cell>
          <cell r="O201">
            <v>0.62234852039908295</v>
          </cell>
        </row>
        <row r="202">
          <cell r="M202">
            <v>0.19041151000000001</v>
          </cell>
          <cell r="N202">
            <v>0.3964188058968523</v>
          </cell>
          <cell r="O202">
            <v>0.63013216733723743</v>
          </cell>
        </row>
        <row r="203">
          <cell r="M203">
            <v>0.19041151000000001</v>
          </cell>
          <cell r="N203">
            <v>0.3964188058968523</v>
          </cell>
          <cell r="O203">
            <v>0.63013216733723743</v>
          </cell>
        </row>
        <row r="204">
          <cell r="M204">
            <v>0.19041151000000001</v>
          </cell>
          <cell r="N204">
            <v>0.3964188058968523</v>
          </cell>
          <cell r="O204">
            <v>0.63013216733723743</v>
          </cell>
        </row>
        <row r="205">
          <cell r="M205">
            <v>0.19041151000000001</v>
          </cell>
          <cell r="N205">
            <v>0.3964188058968523</v>
          </cell>
          <cell r="O205">
            <v>0.63013216733723743</v>
          </cell>
        </row>
        <row r="206">
          <cell r="M206">
            <v>0.19041151000000001</v>
          </cell>
          <cell r="N206">
            <v>0.3964188058968523</v>
          </cell>
          <cell r="O206">
            <v>0.63013216733723743</v>
          </cell>
        </row>
        <row r="207">
          <cell r="M207">
            <v>0.19041151000000001</v>
          </cell>
          <cell r="N207">
            <v>0.3964188058968523</v>
          </cell>
          <cell r="O207">
            <v>0.63013216733723743</v>
          </cell>
        </row>
        <row r="208">
          <cell r="M208">
            <v>0.19041151000000001</v>
          </cell>
          <cell r="N208">
            <v>0.3964188058968523</v>
          </cell>
          <cell r="O208">
            <v>0.63013216733723743</v>
          </cell>
        </row>
        <row r="209">
          <cell r="M209">
            <v>0.19041151000000001</v>
          </cell>
          <cell r="N209">
            <v>0.3964188058968523</v>
          </cell>
          <cell r="O209">
            <v>0.63013216733723743</v>
          </cell>
        </row>
        <row r="210">
          <cell r="M210">
            <v>0.19041151000000001</v>
          </cell>
          <cell r="N210">
            <v>0.3964188058968523</v>
          </cell>
          <cell r="O210">
            <v>0.63013216733723743</v>
          </cell>
        </row>
        <row r="211">
          <cell r="M211">
            <v>0.19041151000000001</v>
          </cell>
          <cell r="N211">
            <v>0.3964188058968523</v>
          </cell>
          <cell r="O211">
            <v>0.63013216733723743</v>
          </cell>
        </row>
        <row r="212">
          <cell r="M212">
            <v>0.19041151000000001</v>
          </cell>
          <cell r="N212">
            <v>0.3964188058968523</v>
          </cell>
          <cell r="O212">
            <v>0.63013216733723743</v>
          </cell>
        </row>
        <row r="213">
          <cell r="M213">
            <v>0.19041151000000001</v>
          </cell>
          <cell r="N213">
            <v>0.3964188058968523</v>
          </cell>
          <cell r="O213">
            <v>0.63013216733723743</v>
          </cell>
        </row>
        <row r="214">
          <cell r="M214">
            <v>0.19041151000000001</v>
          </cell>
          <cell r="N214">
            <v>0.3964188058968523</v>
          </cell>
          <cell r="O214">
            <v>0.63013216733723743</v>
          </cell>
        </row>
        <row r="215">
          <cell r="M215">
            <v>0.19041151000000001</v>
          </cell>
          <cell r="N215">
            <v>0.3964188058968523</v>
          </cell>
          <cell r="O215">
            <v>0.63013216733723743</v>
          </cell>
        </row>
        <row r="216">
          <cell r="M216">
            <v>0.19041151000000001</v>
          </cell>
          <cell r="N216">
            <v>0.39619559403426802</v>
          </cell>
          <cell r="O216">
            <v>0.62901610802431596</v>
          </cell>
        </row>
        <row r="217">
          <cell r="M217">
            <v>0.19041151000000001</v>
          </cell>
          <cell r="N217">
            <v>0.39613213917566525</v>
          </cell>
          <cell r="O217">
            <v>0.6286988337313022</v>
          </cell>
        </row>
        <row r="218">
          <cell r="M218">
            <v>0.19041151000000001</v>
          </cell>
          <cell r="N218">
            <v>0.39613213917566525</v>
          </cell>
          <cell r="O218">
            <v>0.6286988337313022</v>
          </cell>
        </row>
        <row r="219">
          <cell r="M219">
            <v>0.19041151000000001</v>
          </cell>
          <cell r="N219">
            <v>0.39613213917566525</v>
          </cell>
          <cell r="O219">
            <v>0.6286988337313022</v>
          </cell>
        </row>
        <row r="220">
          <cell r="M220">
            <v>0.19041151000000001</v>
          </cell>
          <cell r="N220">
            <v>0.39613213917566525</v>
          </cell>
          <cell r="O220">
            <v>0.6286988337313022</v>
          </cell>
        </row>
        <row r="221">
          <cell r="M221">
            <v>0.19041151000000001</v>
          </cell>
          <cell r="N221">
            <v>0.39613213917566525</v>
          </cell>
          <cell r="O221">
            <v>0.6286988337313022</v>
          </cell>
        </row>
        <row r="222">
          <cell r="M222">
            <v>0.19041151000000001</v>
          </cell>
          <cell r="N222">
            <v>0.39559845909813895</v>
          </cell>
          <cell r="O222">
            <v>0.6260304333436707</v>
          </cell>
        </row>
        <row r="223">
          <cell r="M223">
            <v>0.19041151000000001</v>
          </cell>
          <cell r="N223">
            <v>0.39513590883576438</v>
          </cell>
          <cell r="O223">
            <v>0.62371768203179778</v>
          </cell>
        </row>
        <row r="224">
          <cell r="M224">
            <v>0.19041151000000001</v>
          </cell>
          <cell r="N224">
            <v>0.39507481904901742</v>
          </cell>
          <cell r="O224">
            <v>0.62341223309806304</v>
          </cell>
        </row>
        <row r="225">
          <cell r="M225">
            <v>0.19041151000000001</v>
          </cell>
          <cell r="N225">
            <v>0.39447137011614836</v>
          </cell>
          <cell r="O225">
            <v>0.62039498843371776</v>
          </cell>
        </row>
        <row r="226">
          <cell r="M226">
            <v>0.19041151000000001</v>
          </cell>
          <cell r="N226">
            <v>0.39447137011614836</v>
          </cell>
          <cell r="O226">
            <v>0.62039498843371776</v>
          </cell>
        </row>
        <row r="227">
          <cell r="M227">
            <v>0.19041151000000001</v>
          </cell>
          <cell r="N227">
            <v>0.39447137011614836</v>
          </cell>
          <cell r="O227">
            <v>0.62039498843371776</v>
          </cell>
        </row>
        <row r="228">
          <cell r="M228">
            <v>0.19041151000000001</v>
          </cell>
          <cell r="N228">
            <v>0.39435228989480892</v>
          </cell>
          <cell r="O228">
            <v>0.61979958732702034</v>
          </cell>
        </row>
        <row r="229">
          <cell r="M229">
            <v>0.19041151000000001</v>
          </cell>
          <cell r="N229">
            <v>0.39432260289279281</v>
          </cell>
          <cell r="O229">
            <v>0.6196511523169399</v>
          </cell>
        </row>
        <row r="230">
          <cell r="M230">
            <v>0.19041151000000001</v>
          </cell>
          <cell r="N230">
            <v>0.39429294903793805</v>
          </cell>
          <cell r="O230">
            <v>0.6195028830426661</v>
          </cell>
        </row>
        <row r="231">
          <cell r="M231">
            <v>0.19041151000000001</v>
          </cell>
          <cell r="N231">
            <v>0.3941157199294939</v>
          </cell>
          <cell r="O231">
            <v>0.61861673750044543</v>
          </cell>
        </row>
        <row r="232">
          <cell r="M232">
            <v>0.19041151000000001</v>
          </cell>
          <cell r="N232">
            <v>0.3940569070643018</v>
          </cell>
          <cell r="O232">
            <v>0.61832267317448486</v>
          </cell>
        </row>
        <row r="233">
          <cell r="M233">
            <v>0.19041151000000001</v>
          </cell>
          <cell r="N233">
            <v>0.39391044853294932</v>
          </cell>
          <cell r="O233">
            <v>0.61759038051772253</v>
          </cell>
        </row>
        <row r="234">
          <cell r="M234">
            <v>0.19041151000000001</v>
          </cell>
          <cell r="N234">
            <v>0.39317640625159017</v>
          </cell>
          <cell r="O234">
            <v>0.61392016911092684</v>
          </cell>
        </row>
        <row r="235">
          <cell r="M235">
            <v>0.19041151000000001</v>
          </cell>
          <cell r="N235">
            <v>0.39297969900552288</v>
          </cell>
          <cell r="O235">
            <v>0.61293663288059019</v>
          </cell>
        </row>
        <row r="236">
          <cell r="M236">
            <v>0.19041151000000001</v>
          </cell>
          <cell r="N236">
            <v>0.39261840358910016</v>
          </cell>
          <cell r="O236">
            <v>0.61113015579847663</v>
          </cell>
        </row>
        <row r="237">
          <cell r="M237">
            <v>0.19041151000000001</v>
          </cell>
          <cell r="N237">
            <v>0.39204549685362977</v>
          </cell>
          <cell r="O237">
            <v>0.60826562212112467</v>
          </cell>
        </row>
        <row r="238">
          <cell r="M238">
            <v>0.19041151000000001</v>
          </cell>
          <cell r="N238">
            <v>0.39204618374961636</v>
          </cell>
          <cell r="O238">
            <v>0.60826905660105757</v>
          </cell>
        </row>
        <row r="239">
          <cell r="M239">
            <v>0.19041151000000001</v>
          </cell>
          <cell r="N239">
            <v>0.39204721713813645</v>
          </cell>
          <cell r="O239">
            <v>0.60827422354365801</v>
          </cell>
        </row>
        <row r="240">
          <cell r="M240">
            <v>0.19041151000000001</v>
          </cell>
          <cell r="N240">
            <v>0.39204870277900589</v>
          </cell>
          <cell r="O240">
            <v>0.60828165174800541</v>
          </cell>
        </row>
        <row r="241">
          <cell r="M241">
            <v>0.19041151000000001</v>
          </cell>
          <cell r="N241">
            <v>0.39205133066346731</v>
          </cell>
          <cell r="O241">
            <v>0.60829479117031249</v>
          </cell>
        </row>
        <row r="242">
          <cell r="M242">
            <v>0.19041151000000001</v>
          </cell>
          <cell r="N242">
            <v>0.39133734900713996</v>
          </cell>
          <cell r="O242">
            <v>0.60472488288867565</v>
          </cell>
        </row>
        <row r="243">
          <cell r="M243">
            <v>0.19041151000000001</v>
          </cell>
          <cell r="N243">
            <v>0.39128782363467629</v>
          </cell>
          <cell r="O243">
            <v>0.60447725602635738</v>
          </cell>
        </row>
        <row r="244">
          <cell r="M244">
            <v>0.19041151000000001</v>
          </cell>
          <cell r="N244">
            <v>0.39129040014696631</v>
          </cell>
          <cell r="O244">
            <v>0.60449013858780731</v>
          </cell>
        </row>
        <row r="245">
          <cell r="M245">
            <v>0.19041151000000001</v>
          </cell>
          <cell r="N245">
            <v>0.38927629336370745</v>
          </cell>
          <cell r="O245">
            <v>0.59441960467151311</v>
          </cell>
        </row>
        <row r="246">
          <cell r="M246">
            <v>0.19041151000000001</v>
          </cell>
          <cell r="N246">
            <v>0.38927955815526893</v>
          </cell>
          <cell r="O246">
            <v>0.5944359286293206</v>
          </cell>
        </row>
        <row r="247">
          <cell r="M247">
            <v>0.19041151000000001</v>
          </cell>
          <cell r="N247">
            <v>0.38911792426603226</v>
          </cell>
          <cell r="O247">
            <v>0.59362775918313715</v>
          </cell>
        </row>
        <row r="248">
          <cell r="M248">
            <v>0.19041151000000001</v>
          </cell>
          <cell r="N248">
            <v>0.38872440211990433</v>
          </cell>
          <cell r="O248">
            <v>0.59166014845249759</v>
          </cell>
        </row>
        <row r="249">
          <cell r="M249">
            <v>0.19041151000000001</v>
          </cell>
          <cell r="N249">
            <v>0.38822522388704378</v>
          </cell>
          <cell r="O249">
            <v>0.58916425728819466</v>
          </cell>
        </row>
        <row r="250">
          <cell r="M250">
            <v>0.19041151000000001</v>
          </cell>
          <cell r="N250">
            <v>0.38818394565064179</v>
          </cell>
          <cell r="O250">
            <v>0.58895786610618495</v>
          </cell>
        </row>
        <row r="251">
          <cell r="M251">
            <v>0.19041151000000001</v>
          </cell>
          <cell r="N251">
            <v>0.38778792017332231</v>
          </cell>
          <cell r="O251">
            <v>0.58697773871958736</v>
          </cell>
        </row>
        <row r="252">
          <cell r="M252">
            <v>0.19041151000000001</v>
          </cell>
          <cell r="N252">
            <v>0.38744549029437941</v>
          </cell>
          <cell r="O252">
            <v>0.58526558932487283</v>
          </cell>
        </row>
        <row r="253">
          <cell r="M253">
            <v>0.19041151000000001</v>
          </cell>
          <cell r="N253">
            <v>0.38745682753994298</v>
          </cell>
          <cell r="O253">
            <v>0.58532227555269079</v>
          </cell>
        </row>
        <row r="254">
          <cell r="M254">
            <v>0.19041151000000001</v>
          </cell>
          <cell r="N254">
            <v>0.38729805452394711</v>
          </cell>
          <cell r="O254">
            <v>0.58452841047271153</v>
          </cell>
        </row>
        <row r="255">
          <cell r="M255">
            <v>0.19041151000000001</v>
          </cell>
          <cell r="N255">
            <v>0.38709202635391199</v>
          </cell>
          <cell r="O255">
            <v>0.58349826962253581</v>
          </cell>
        </row>
        <row r="256">
          <cell r="M256">
            <v>0.19041151000000001</v>
          </cell>
          <cell r="N256">
            <v>0.38709705311909559</v>
          </cell>
          <cell r="O256">
            <v>0.58352340344845388</v>
          </cell>
        </row>
        <row r="257">
          <cell r="M257">
            <v>0.19041151000000001</v>
          </cell>
          <cell r="N257">
            <v>0.38710358677095308</v>
          </cell>
          <cell r="O257">
            <v>0.58355607170774138</v>
          </cell>
        </row>
        <row r="258">
          <cell r="M258">
            <v>0.19041151000000001</v>
          </cell>
          <cell r="N258">
            <v>0.38687638567012517</v>
          </cell>
          <cell r="O258">
            <v>0.58242006620360165</v>
          </cell>
        </row>
        <row r="259">
          <cell r="M259">
            <v>0.19041151000000001</v>
          </cell>
          <cell r="N259">
            <v>0.38687971989454956</v>
          </cell>
          <cell r="O259">
            <v>0.58243673732572376</v>
          </cell>
        </row>
        <row r="260">
          <cell r="M260">
            <v>0.19041151000000001</v>
          </cell>
          <cell r="N260">
            <v>0.38686484249516867</v>
          </cell>
          <cell r="O260">
            <v>0.58236235032881911</v>
          </cell>
        </row>
        <row r="261">
          <cell r="M261">
            <v>0.19041151000000001</v>
          </cell>
          <cell r="N261">
            <v>0.38677162899883261</v>
          </cell>
          <cell r="O261">
            <v>0.58189628284713879</v>
          </cell>
        </row>
        <row r="262">
          <cell r="M262">
            <v>0.19041151000000001</v>
          </cell>
          <cell r="N262">
            <v>0.38676517775028713</v>
          </cell>
          <cell r="O262">
            <v>0.5818640266044115</v>
          </cell>
        </row>
        <row r="263">
          <cell r="M263">
            <v>0.19041151000000001</v>
          </cell>
          <cell r="N263">
            <v>0.38676271630004599</v>
          </cell>
          <cell r="O263">
            <v>0.5818517193532059</v>
          </cell>
        </row>
        <row r="264">
          <cell r="M264">
            <v>0.19041151000000001</v>
          </cell>
          <cell r="N264">
            <v>0.38314538958194883</v>
          </cell>
          <cell r="O264">
            <v>0.56376508576271989</v>
          </cell>
        </row>
        <row r="265">
          <cell r="M265">
            <v>0.19041151000000001</v>
          </cell>
          <cell r="N265">
            <v>0.3819499717405887</v>
          </cell>
          <cell r="O265">
            <v>0.55778799655591937</v>
          </cell>
        </row>
        <row r="266">
          <cell r="M266">
            <v>0.19041151000000001</v>
          </cell>
          <cell r="N266">
            <v>0.38166288500087658</v>
          </cell>
          <cell r="O266">
            <v>0.55635256285735868</v>
          </cell>
        </row>
        <row r="267">
          <cell r="M267">
            <v>0.19041151000000001</v>
          </cell>
          <cell r="N267">
            <v>0.38170156257446314</v>
          </cell>
          <cell r="O267">
            <v>0.55654595072529145</v>
          </cell>
        </row>
        <row r="268">
          <cell r="M268">
            <v>0.19041151000000001</v>
          </cell>
          <cell r="N268">
            <v>0.38173928437572624</v>
          </cell>
          <cell r="O268">
            <v>0.55673455973160713</v>
          </cell>
        </row>
        <row r="269">
          <cell r="M269">
            <v>0.19041151000000001</v>
          </cell>
          <cell r="N269">
            <v>0.38177807877987041</v>
          </cell>
          <cell r="O269">
            <v>0.55692853175232804</v>
          </cell>
        </row>
        <row r="270">
          <cell r="M270">
            <v>0.19041151000000001</v>
          </cell>
          <cell r="N270">
            <v>0.38181678345279341</v>
          </cell>
          <cell r="O270">
            <v>0.5571220551169429</v>
          </cell>
        </row>
        <row r="271">
          <cell r="M271">
            <v>0.19041151000000001</v>
          </cell>
          <cell r="N271">
            <v>0.38186205120832306</v>
          </cell>
          <cell r="O271">
            <v>0.55734839389459112</v>
          </cell>
        </row>
        <row r="272">
          <cell r="M272">
            <v>0.19041151000000001</v>
          </cell>
          <cell r="N272">
            <v>0.38191349435920957</v>
          </cell>
          <cell r="O272">
            <v>0.55760560964902384</v>
          </cell>
        </row>
        <row r="273">
          <cell r="M273">
            <v>0.19041151000000001</v>
          </cell>
          <cell r="N273">
            <v>0.38196926549817867</v>
          </cell>
          <cell r="O273">
            <v>0.55788446534386926</v>
          </cell>
        </row>
        <row r="274">
          <cell r="M274">
            <v>0.19041151000000001</v>
          </cell>
          <cell r="N274">
            <v>0.38202420797455056</v>
          </cell>
          <cell r="O274">
            <v>0.55815917772572865</v>
          </cell>
        </row>
        <row r="275">
          <cell r="M275">
            <v>0.19041151000000001</v>
          </cell>
          <cell r="N275">
            <v>0.38207436956156282</v>
          </cell>
          <cell r="O275">
            <v>0.55840998566078992</v>
          </cell>
        </row>
        <row r="276">
          <cell r="M276">
            <v>0.19041151000000001</v>
          </cell>
          <cell r="N276">
            <v>0.38213374208418138</v>
          </cell>
          <cell r="O276">
            <v>0.55870684827388284</v>
          </cell>
        </row>
        <row r="277">
          <cell r="M277">
            <v>0.19041151000000001</v>
          </cell>
          <cell r="N277">
            <v>0.38173083137924407</v>
          </cell>
          <cell r="O277">
            <v>0.55669229474919613</v>
          </cell>
        </row>
        <row r="278">
          <cell r="M278">
            <v>0.19041151000000001</v>
          </cell>
          <cell r="N278">
            <v>0.38154184612574055</v>
          </cell>
          <cell r="O278">
            <v>0.55574736848167849</v>
          </cell>
        </row>
        <row r="279">
          <cell r="M279">
            <v>0.19041151000000001</v>
          </cell>
          <cell r="N279">
            <v>0.38154928393698756</v>
          </cell>
          <cell r="O279">
            <v>0.55578455753791378</v>
          </cell>
        </row>
        <row r="280">
          <cell r="M280">
            <v>0.19041151000000001</v>
          </cell>
          <cell r="N280">
            <v>0.38123630139716241</v>
          </cell>
          <cell r="O280">
            <v>0.55421964483878794</v>
          </cell>
        </row>
        <row r="281">
          <cell r="M281">
            <v>0.19041151000000001</v>
          </cell>
          <cell r="N281">
            <v>0.38061909074638511</v>
          </cell>
          <cell r="O281">
            <v>0.55113359158490138</v>
          </cell>
        </row>
        <row r="282">
          <cell r="M282">
            <v>0.19041151000000001</v>
          </cell>
          <cell r="N282">
            <v>0.38062883719073631</v>
          </cell>
          <cell r="O282">
            <v>0.55118232380665755</v>
          </cell>
        </row>
        <row r="283">
          <cell r="M283">
            <v>0.19041151000000001</v>
          </cell>
          <cell r="N283">
            <v>0.38069319512452698</v>
          </cell>
          <cell r="O283">
            <v>0.5515041134756109</v>
          </cell>
        </row>
        <row r="284">
          <cell r="M284">
            <v>0.19041151000000001</v>
          </cell>
          <cell r="N284">
            <v>0.38075964089054709</v>
          </cell>
          <cell r="O284">
            <v>0.55183634230571132</v>
          </cell>
        </row>
        <row r="285">
          <cell r="M285">
            <v>0.19041151000000001</v>
          </cell>
          <cell r="N285">
            <v>0.3801958706467008</v>
          </cell>
          <cell r="O285">
            <v>0.5490174910864799</v>
          </cell>
        </row>
        <row r="286">
          <cell r="M286">
            <v>0.19041151000000001</v>
          </cell>
          <cell r="N286">
            <v>0.37924403057225792</v>
          </cell>
          <cell r="O286">
            <v>0.54425829071426546</v>
          </cell>
        </row>
        <row r="287">
          <cell r="M287">
            <v>0.19041151000000001</v>
          </cell>
          <cell r="N287">
            <v>0.37918132862791065</v>
          </cell>
          <cell r="O287">
            <v>0.54394478099252919</v>
          </cell>
        </row>
        <row r="288">
          <cell r="M288">
            <v>0.19041151000000001</v>
          </cell>
          <cell r="N288">
            <v>0.37925727879025467</v>
          </cell>
          <cell r="O288">
            <v>0.54432453180424911</v>
          </cell>
        </row>
        <row r="289">
          <cell r="M289">
            <v>0.19041151000000001</v>
          </cell>
          <cell r="N289">
            <v>0.37935309005795687</v>
          </cell>
          <cell r="O289">
            <v>0.54480358814276009</v>
          </cell>
        </row>
        <row r="290">
          <cell r="M290">
            <v>0.19041151000000001</v>
          </cell>
          <cell r="N290">
            <v>0.37935593957855118</v>
          </cell>
          <cell r="O290">
            <v>0.54481783574573173</v>
          </cell>
        </row>
        <row r="291">
          <cell r="M291">
            <v>0.19041151000000001</v>
          </cell>
          <cell r="N291">
            <v>0.37937787310078736</v>
          </cell>
          <cell r="O291">
            <v>0.54492750335691265</v>
          </cell>
        </row>
        <row r="292">
          <cell r="M292">
            <v>0.19041151000000001</v>
          </cell>
          <cell r="N292">
            <v>0.37949268332891711</v>
          </cell>
          <cell r="O292">
            <v>0.54550155449756133</v>
          </cell>
        </row>
        <row r="293">
          <cell r="M293">
            <v>0.19041151000000001</v>
          </cell>
          <cell r="N293">
            <v>0.37954337369551089</v>
          </cell>
          <cell r="O293">
            <v>0.54575500633053031</v>
          </cell>
        </row>
        <row r="294">
          <cell r="M294">
            <v>0.19041151000000001</v>
          </cell>
          <cell r="N294">
            <v>0.37948934455505018</v>
          </cell>
          <cell r="O294">
            <v>0.54548486062822676</v>
          </cell>
        </row>
        <row r="295">
          <cell r="M295">
            <v>0.19041151000000001</v>
          </cell>
          <cell r="N295">
            <v>0.37955526751897151</v>
          </cell>
          <cell r="O295">
            <v>0.54581447544783335</v>
          </cell>
        </row>
        <row r="296">
          <cell r="M296">
            <v>0.19041151000000001</v>
          </cell>
          <cell r="N296">
            <v>0.37965189493669377</v>
          </cell>
          <cell r="O296">
            <v>0.5462976125364446</v>
          </cell>
        </row>
        <row r="297">
          <cell r="M297">
            <v>0.19041151000000001</v>
          </cell>
          <cell r="N297">
            <v>0.37974241771923956</v>
          </cell>
          <cell r="O297">
            <v>0.5467502264491737</v>
          </cell>
        </row>
        <row r="298">
          <cell r="M298">
            <v>0.19041151000000001</v>
          </cell>
          <cell r="N298">
            <v>0.37964436586027467</v>
          </cell>
          <cell r="O298">
            <v>0.5462599671543491</v>
          </cell>
        </row>
        <row r="299">
          <cell r="M299">
            <v>0.19041151000000001</v>
          </cell>
          <cell r="N299">
            <v>0.37959540656830187</v>
          </cell>
          <cell r="O299">
            <v>0.54601517069448513</v>
          </cell>
        </row>
        <row r="300">
          <cell r="M300">
            <v>0.19041151000000001</v>
          </cell>
          <cell r="N300">
            <v>0.37968476552340291</v>
          </cell>
          <cell r="O300">
            <v>0.54646196546999048</v>
          </cell>
        </row>
        <row r="301">
          <cell r="M301">
            <v>0.19041151000000001</v>
          </cell>
          <cell r="N301">
            <v>0.37980511143267626</v>
          </cell>
          <cell r="O301">
            <v>0.54706369501635721</v>
          </cell>
        </row>
        <row r="302">
          <cell r="M302">
            <v>0.19041151000000001</v>
          </cell>
          <cell r="N302">
            <v>0.37993011111188807</v>
          </cell>
          <cell r="O302">
            <v>0.54768869341241622</v>
          </cell>
        </row>
        <row r="303">
          <cell r="M303">
            <v>0.19041151000000001</v>
          </cell>
          <cell r="N303">
            <v>0.37979739350681679</v>
          </cell>
          <cell r="O303">
            <v>0.54702510538705973</v>
          </cell>
        </row>
        <row r="304">
          <cell r="M304">
            <v>0.19041151000000001</v>
          </cell>
          <cell r="N304">
            <v>0.37991485171499684</v>
          </cell>
          <cell r="O304">
            <v>0.54761239642796</v>
          </cell>
        </row>
        <row r="305">
          <cell r="M305">
            <v>0.19041151000000001</v>
          </cell>
          <cell r="N305">
            <v>0.37964363147663677</v>
          </cell>
          <cell r="O305">
            <v>0.54625629523615982</v>
          </cell>
        </row>
        <row r="306">
          <cell r="M306">
            <v>0.19041151000000001</v>
          </cell>
          <cell r="N306">
            <v>0.37966221359986907</v>
          </cell>
          <cell r="O306">
            <v>0.54634920585232116</v>
          </cell>
        </row>
        <row r="307">
          <cell r="M307">
            <v>0.19041151000000001</v>
          </cell>
          <cell r="N307">
            <v>0.37974184942783107</v>
          </cell>
          <cell r="O307">
            <v>0.54674738499213116</v>
          </cell>
        </row>
        <row r="308">
          <cell r="M308">
            <v>0.19041151000000001</v>
          </cell>
          <cell r="N308">
            <v>0.37983108326885467</v>
          </cell>
          <cell r="O308">
            <v>0.54719355419724935</v>
          </cell>
        </row>
        <row r="309">
          <cell r="M309">
            <v>0.19041151000000001</v>
          </cell>
          <cell r="N309">
            <v>0.37990804709562764</v>
          </cell>
          <cell r="O309">
            <v>0.54757837333111414</v>
          </cell>
        </row>
        <row r="310">
          <cell r="M310">
            <v>0.19041151000000001</v>
          </cell>
          <cell r="N310">
            <v>0.37967127983239651</v>
          </cell>
          <cell r="O310">
            <v>0.54639453701495844</v>
          </cell>
        </row>
        <row r="311">
          <cell r="M311">
            <v>0.19041151000000001</v>
          </cell>
          <cell r="N311">
            <v>0.37923860915569041</v>
          </cell>
          <cell r="O311">
            <v>0.54423118363142797</v>
          </cell>
        </row>
        <row r="312">
          <cell r="M312">
            <v>0.19041151000000001</v>
          </cell>
          <cell r="N312">
            <v>0.37889293793517037</v>
          </cell>
          <cell r="O312">
            <v>0.54250282752882772</v>
          </cell>
        </row>
        <row r="313">
          <cell r="M313">
            <v>0.19041151000000001</v>
          </cell>
          <cell r="N313">
            <v>0.37894928785460807</v>
          </cell>
          <cell r="O313">
            <v>0.54278457712601613</v>
          </cell>
        </row>
        <row r="314">
          <cell r="M314">
            <v>0.19041151000000001</v>
          </cell>
          <cell r="N314">
            <v>0.37871701598709706</v>
          </cell>
          <cell r="O314">
            <v>0.54162321778846123</v>
          </cell>
        </row>
        <row r="315">
          <cell r="M315">
            <v>0.19041151000000001</v>
          </cell>
          <cell r="N315">
            <v>0.37869472241455476</v>
          </cell>
          <cell r="O315">
            <v>0.54151174992574957</v>
          </cell>
        </row>
        <row r="316">
          <cell r="M316">
            <v>0.19041151000000001</v>
          </cell>
          <cell r="N316">
            <v>0.37873277040923387</v>
          </cell>
          <cell r="O316">
            <v>0.5417019898991452</v>
          </cell>
        </row>
        <row r="317">
          <cell r="M317">
            <v>0.19041151000000001</v>
          </cell>
          <cell r="N317">
            <v>0.37851466779656312</v>
          </cell>
          <cell r="O317">
            <v>0.54061147683579136</v>
          </cell>
        </row>
        <row r="318">
          <cell r="M318">
            <v>0.19041151000000001</v>
          </cell>
          <cell r="N318">
            <v>0.37850297196284205</v>
          </cell>
          <cell r="O318">
            <v>0.54055299766718612</v>
          </cell>
        </row>
        <row r="319">
          <cell r="M319">
            <v>0.19041151000000001</v>
          </cell>
          <cell r="N319">
            <v>0.37838986833570198</v>
          </cell>
          <cell r="O319">
            <v>0.53998747953148574</v>
          </cell>
        </row>
        <row r="320">
          <cell r="M320">
            <v>0.19041151000000001</v>
          </cell>
          <cell r="N320">
            <v>0.3784203662195883</v>
          </cell>
          <cell r="O320">
            <v>0.54013996895091743</v>
          </cell>
        </row>
        <row r="321">
          <cell r="M321">
            <v>0.19041151000000001</v>
          </cell>
          <cell r="N321">
            <v>0.37845403526671428</v>
          </cell>
          <cell r="O321">
            <v>0.54030831418654734</v>
          </cell>
        </row>
        <row r="322">
          <cell r="M322">
            <v>0.19041151000000001</v>
          </cell>
          <cell r="N322">
            <v>0.37849382051533798</v>
          </cell>
          <cell r="O322">
            <v>0.5405072404296658</v>
          </cell>
        </row>
        <row r="323">
          <cell r="M323">
            <v>0.19041151000000001</v>
          </cell>
          <cell r="N323">
            <v>0.37852301269139238</v>
          </cell>
          <cell r="O323">
            <v>0.54065320130993766</v>
          </cell>
        </row>
        <row r="324">
          <cell r="M324">
            <v>0.19041151000000001</v>
          </cell>
          <cell r="N324">
            <v>0.37851770066905377</v>
          </cell>
          <cell r="O324">
            <v>0.54062664119824466</v>
          </cell>
        </row>
        <row r="325">
          <cell r="M325">
            <v>0.19041151000000001</v>
          </cell>
          <cell r="N325">
            <v>0.37849065568469115</v>
          </cell>
          <cell r="O325">
            <v>0.5404914162764316</v>
          </cell>
        </row>
        <row r="326">
          <cell r="M326">
            <v>0.19041151000000001</v>
          </cell>
          <cell r="N326">
            <v>0.37850894445171429</v>
          </cell>
          <cell r="O326">
            <v>0.54058286011154721</v>
          </cell>
        </row>
        <row r="327">
          <cell r="M327">
            <v>0.19041151000000001</v>
          </cell>
          <cell r="N327">
            <v>0.37853061877754018</v>
          </cell>
          <cell r="O327">
            <v>0.5406912317406769</v>
          </cell>
        </row>
        <row r="328">
          <cell r="M328">
            <v>0.19041151000000001</v>
          </cell>
          <cell r="N328">
            <v>0.37855508976192853</v>
          </cell>
          <cell r="O328">
            <v>0.54081358666261847</v>
          </cell>
        </row>
        <row r="329">
          <cell r="M329">
            <v>0.19041151000000001</v>
          </cell>
          <cell r="N329">
            <v>0.37857438138061822</v>
          </cell>
          <cell r="O329">
            <v>0.54091004475606697</v>
          </cell>
        </row>
        <row r="330">
          <cell r="M330">
            <v>0.19041151000000001</v>
          </cell>
          <cell r="N330">
            <v>0.37859894547371681</v>
          </cell>
          <cell r="O330">
            <v>0.5410328652215598</v>
          </cell>
        </row>
        <row r="331">
          <cell r="M331">
            <v>0.19041151000000001</v>
          </cell>
          <cell r="N331">
            <v>0.37861425980695657</v>
          </cell>
          <cell r="O331">
            <v>0.5411094368877587</v>
          </cell>
        </row>
        <row r="332">
          <cell r="M332">
            <v>0.19041151000000001</v>
          </cell>
          <cell r="N332">
            <v>0.37802774432472086</v>
          </cell>
          <cell r="O332">
            <v>0.53817685947658012</v>
          </cell>
        </row>
        <row r="333">
          <cell r="M333">
            <v>0.19041151000000001</v>
          </cell>
          <cell r="N333">
            <v>0.37783079402770603</v>
          </cell>
          <cell r="O333">
            <v>0.53719210799150596</v>
          </cell>
        </row>
        <row r="334">
          <cell r="M334">
            <v>0.19041151000000001</v>
          </cell>
          <cell r="N334">
            <v>0.37782835981063823</v>
          </cell>
          <cell r="O334">
            <v>0.53717993690616705</v>
          </cell>
        </row>
        <row r="335">
          <cell r="M335">
            <v>0.19041151000000001</v>
          </cell>
          <cell r="N335">
            <v>0.37783817822176863</v>
          </cell>
          <cell r="O335">
            <v>0.53722902896181901</v>
          </cell>
        </row>
        <row r="336">
          <cell r="M336">
            <v>0.19041151000000001</v>
          </cell>
          <cell r="N336">
            <v>0.37784959950152586</v>
          </cell>
          <cell r="O336">
            <v>0.53728613536060521</v>
          </cell>
        </row>
        <row r="337">
          <cell r="M337">
            <v>0.19041151000000001</v>
          </cell>
          <cell r="N337">
            <v>0.37785362330397765</v>
          </cell>
          <cell r="O337">
            <v>0.53730625437286417</v>
          </cell>
        </row>
        <row r="338">
          <cell r="M338">
            <v>0.19041151000000001</v>
          </cell>
          <cell r="N338">
            <v>0.37786185235826908</v>
          </cell>
          <cell r="O338">
            <v>0.53734739964432121</v>
          </cell>
        </row>
        <row r="339">
          <cell r="M339">
            <v>0.19041151000000001</v>
          </cell>
          <cell r="N339">
            <v>0.37786357329592318</v>
          </cell>
          <cell r="O339">
            <v>0.53735600433259179</v>
          </cell>
        </row>
        <row r="340">
          <cell r="M340">
            <v>0.19041151000000001</v>
          </cell>
          <cell r="N340">
            <v>0.37748550799100761</v>
          </cell>
          <cell r="O340">
            <v>0.53546567780801402</v>
          </cell>
        </row>
        <row r="341">
          <cell r="M341">
            <v>0.19041151000000001</v>
          </cell>
          <cell r="N341">
            <v>0.37744582714583585</v>
          </cell>
          <cell r="O341">
            <v>0.53526727358215509</v>
          </cell>
        </row>
        <row r="342">
          <cell r="M342">
            <v>0.19041151000000001</v>
          </cell>
          <cell r="N342">
            <v>0.37745047466114734</v>
          </cell>
          <cell r="O342">
            <v>0.53529051115871251</v>
          </cell>
        </row>
        <row r="343">
          <cell r="M343">
            <v>0.19041151000000001</v>
          </cell>
          <cell r="N343">
            <v>0.37744926460841738</v>
          </cell>
          <cell r="O343">
            <v>0.53528446089506265</v>
          </cell>
        </row>
        <row r="344">
          <cell r="M344">
            <v>0.19041151000000001</v>
          </cell>
          <cell r="N344">
            <v>0.37744812645419068</v>
          </cell>
          <cell r="O344">
            <v>0.53527877012392922</v>
          </cell>
        </row>
        <row r="345">
          <cell r="M345">
            <v>0.19041151000000001</v>
          </cell>
          <cell r="N345">
            <v>0.37745198715462575</v>
          </cell>
          <cell r="O345">
            <v>0.5352980736261046</v>
          </cell>
        </row>
        <row r="346">
          <cell r="M346">
            <v>0.19041151000000001</v>
          </cell>
          <cell r="N346">
            <v>0.37745537839839488</v>
          </cell>
          <cell r="O346">
            <v>0.53531502984495027</v>
          </cell>
        </row>
        <row r="347">
          <cell r="M347">
            <v>0.19041151000000001</v>
          </cell>
          <cell r="N347">
            <v>0.37745873841208294</v>
          </cell>
          <cell r="O347">
            <v>0.53533182991339068</v>
          </cell>
        </row>
        <row r="348">
          <cell r="M348">
            <v>0.19041151000000001</v>
          </cell>
          <cell r="N348">
            <v>0.37746207153977845</v>
          </cell>
          <cell r="O348">
            <v>0.53534849555186825</v>
          </cell>
        </row>
        <row r="349">
          <cell r="M349">
            <v>0.19041151000000001</v>
          </cell>
          <cell r="N349">
            <v>0.37745987625694616</v>
          </cell>
          <cell r="O349">
            <v>0.53533751913770677</v>
          </cell>
        </row>
        <row r="350">
          <cell r="M350">
            <v>0.19041151000000001</v>
          </cell>
          <cell r="N350">
            <v>0.37703200142231014</v>
          </cell>
          <cell r="O350">
            <v>0.53319814496452644</v>
          </cell>
        </row>
        <row r="351">
          <cell r="M351">
            <v>0.19041151000000001</v>
          </cell>
          <cell r="N351">
            <v>0.37703423747458681</v>
          </cell>
          <cell r="O351">
            <v>0.53320932522590991</v>
          </cell>
        </row>
        <row r="352">
          <cell r="M352">
            <v>0.19041151000000001</v>
          </cell>
          <cell r="N352">
            <v>0.37703641967290685</v>
          </cell>
          <cell r="O352">
            <v>0.53322023621751002</v>
          </cell>
        </row>
        <row r="353">
          <cell r="M353">
            <v>0.19041151000000001</v>
          </cell>
          <cell r="N353">
            <v>0.37703868043497218</v>
          </cell>
          <cell r="O353">
            <v>0.5332315400278369</v>
          </cell>
        </row>
        <row r="354">
          <cell r="M354">
            <v>0.19041151000000001</v>
          </cell>
          <cell r="N354">
            <v>0.37704081919171045</v>
          </cell>
          <cell r="O354">
            <v>0.53324223381152802</v>
          </cell>
        </row>
        <row r="355">
          <cell r="M355">
            <v>0.19041151000000001</v>
          </cell>
          <cell r="N355">
            <v>0.3770427360568015</v>
          </cell>
          <cell r="O355">
            <v>0.53325181813698341</v>
          </cell>
        </row>
        <row r="356">
          <cell r="M356">
            <v>0.19041151000000001</v>
          </cell>
          <cell r="N356">
            <v>0.37703916500260454</v>
          </cell>
          <cell r="O356">
            <v>0.53323396286599867</v>
          </cell>
        </row>
        <row r="357">
          <cell r="M357">
            <v>0.19041151000000001</v>
          </cell>
          <cell r="N357">
            <v>0.37704040194009025</v>
          </cell>
          <cell r="O357">
            <v>0.53324014755342719</v>
          </cell>
        </row>
        <row r="358">
          <cell r="M358">
            <v>0.19041151000000001</v>
          </cell>
          <cell r="N358">
            <v>0.37699996166341088</v>
          </cell>
          <cell r="O358">
            <v>0.53303794617003031</v>
          </cell>
        </row>
        <row r="359">
          <cell r="M359">
            <v>0.19041151000000001</v>
          </cell>
          <cell r="N359">
            <v>0.37681577021347873</v>
          </cell>
          <cell r="O359">
            <v>0.53211698892036963</v>
          </cell>
        </row>
        <row r="360">
          <cell r="M360">
            <v>0.19041151000000001</v>
          </cell>
          <cell r="N360">
            <v>0.37681656226867227</v>
          </cell>
          <cell r="O360">
            <v>0.53212094919633723</v>
          </cell>
        </row>
        <row r="361">
          <cell r="M361">
            <v>0.19041151000000001</v>
          </cell>
          <cell r="N361">
            <v>0.3768121315529665</v>
          </cell>
          <cell r="O361">
            <v>0.53209879561780826</v>
          </cell>
        </row>
        <row r="362">
          <cell r="M362">
            <v>0.19041151000000001</v>
          </cell>
          <cell r="N362">
            <v>0.37681269895303321</v>
          </cell>
          <cell r="O362">
            <v>0.53210163261814203</v>
          </cell>
        </row>
        <row r="363">
          <cell r="M363">
            <v>0.19041151000000001</v>
          </cell>
          <cell r="N363">
            <v>0.37681328534673925</v>
          </cell>
          <cell r="O363">
            <v>0.53210456458667199</v>
          </cell>
        </row>
        <row r="364">
          <cell r="M364">
            <v>0.19041151000000001</v>
          </cell>
          <cell r="N364">
            <v>0.37671186940918794</v>
          </cell>
          <cell r="O364">
            <v>0.53159748489891545</v>
          </cell>
        </row>
        <row r="365">
          <cell r="M365">
            <v>0.19041151000000001</v>
          </cell>
          <cell r="N365">
            <v>0.37670735143582562</v>
          </cell>
          <cell r="O365">
            <v>0.53157489503210398</v>
          </cell>
        </row>
        <row r="366">
          <cell r="M366">
            <v>0.19041151000000001</v>
          </cell>
          <cell r="N366">
            <v>0.3766632918907194</v>
          </cell>
          <cell r="O366">
            <v>0.53135459730657297</v>
          </cell>
        </row>
        <row r="367">
          <cell r="M367">
            <v>0.19041151000000001</v>
          </cell>
          <cell r="N367">
            <v>0.37666357070815937</v>
          </cell>
          <cell r="O367">
            <v>0.53135599139377276</v>
          </cell>
        </row>
        <row r="368">
          <cell r="M368">
            <v>0.19041151000000001</v>
          </cell>
          <cell r="N368">
            <v>0.37666388328528932</v>
          </cell>
          <cell r="O368">
            <v>0.53135755427942244</v>
          </cell>
        </row>
        <row r="369">
          <cell r="M369">
            <v>0.19041151000000001</v>
          </cell>
          <cell r="N369">
            <v>0.37666423771349372</v>
          </cell>
          <cell r="O369">
            <v>0.53135932642044437</v>
          </cell>
        </row>
        <row r="370">
          <cell r="M370">
            <v>0.19041151000000001</v>
          </cell>
          <cell r="N370">
            <v>0.37666456576904661</v>
          </cell>
          <cell r="O370">
            <v>0.53136096669820887</v>
          </cell>
        </row>
        <row r="371">
          <cell r="M371">
            <v>0.19041151000000001</v>
          </cell>
          <cell r="N371">
            <v>0.37666485729693988</v>
          </cell>
          <cell r="O371">
            <v>0.53136242433767522</v>
          </cell>
        </row>
        <row r="372">
          <cell r="M372">
            <v>0.19041151000000001</v>
          </cell>
          <cell r="N372">
            <v>0.37666507491799744</v>
          </cell>
          <cell r="O372">
            <v>0.53136351244296298</v>
          </cell>
        </row>
        <row r="373">
          <cell r="M373">
            <v>0.19041151000000001</v>
          </cell>
          <cell r="N373">
            <v>0.37666526301288955</v>
          </cell>
          <cell r="O373">
            <v>0.53136445291742351</v>
          </cell>
        </row>
        <row r="374">
          <cell r="M374">
            <v>0.19041151000000001</v>
          </cell>
          <cell r="N374">
            <v>0.37666546491990882</v>
          </cell>
          <cell r="O374">
            <v>0.53136546245251992</v>
          </cell>
        </row>
        <row r="375">
          <cell r="M375">
            <v>0.19041151000000001</v>
          </cell>
          <cell r="N375">
            <v>0.3766656776336566</v>
          </cell>
          <cell r="O375">
            <v>0.53136652602125878</v>
          </cell>
        </row>
        <row r="376">
          <cell r="M376">
            <v>0.19041151000000001</v>
          </cell>
          <cell r="N376">
            <v>0.37666588871727763</v>
          </cell>
          <cell r="O376">
            <v>0.53136758143936413</v>
          </cell>
        </row>
        <row r="377">
          <cell r="M377">
            <v>0.19041151000000001</v>
          </cell>
          <cell r="N377">
            <v>0.37644071799695228</v>
          </cell>
          <cell r="O377">
            <v>0.53024172783773715</v>
          </cell>
        </row>
        <row r="378">
          <cell r="M378">
            <v>0.19041151000000001</v>
          </cell>
          <cell r="N378">
            <v>0.37635140786881177</v>
          </cell>
          <cell r="O378">
            <v>0.52979517719703484</v>
          </cell>
        </row>
        <row r="379">
          <cell r="M379">
            <v>0.19041151000000001</v>
          </cell>
          <cell r="N379">
            <v>0.37635148828519355</v>
          </cell>
          <cell r="O379">
            <v>0.52979557927894372</v>
          </cell>
        </row>
        <row r="380">
          <cell r="M380">
            <v>0.19041151000000001</v>
          </cell>
          <cell r="N380">
            <v>0.37635158236514477</v>
          </cell>
          <cell r="O380">
            <v>0.52979604967869964</v>
          </cell>
        </row>
        <row r="381">
          <cell r="M381">
            <v>0.19041151000000001</v>
          </cell>
          <cell r="N381">
            <v>0.37635168093585075</v>
          </cell>
          <cell r="O381">
            <v>0.52979654253222974</v>
          </cell>
        </row>
        <row r="382">
          <cell r="M382">
            <v>0.19041151000000001</v>
          </cell>
          <cell r="N382">
            <v>0.37635176613384658</v>
          </cell>
          <cell r="O382">
            <v>0.52979696852220881</v>
          </cell>
        </row>
        <row r="383">
          <cell r="M383">
            <v>0.19041151000000001</v>
          </cell>
          <cell r="N383">
            <v>0.37635186149843036</v>
          </cell>
          <cell r="O383">
            <v>0.52979744534512774</v>
          </cell>
        </row>
        <row r="384">
          <cell r="M384">
            <v>0.19041151000000001</v>
          </cell>
          <cell r="N384">
            <v>0.37606445200611782</v>
          </cell>
          <cell r="O384">
            <v>0.52836039788356493</v>
          </cell>
        </row>
        <row r="385">
          <cell r="M385">
            <v>0.19041151000000001</v>
          </cell>
          <cell r="N385">
            <v>0.37606450765053451</v>
          </cell>
          <cell r="O385">
            <v>0.5283606761056483</v>
          </cell>
        </row>
        <row r="386">
          <cell r="M386">
            <v>0.19041151000000001</v>
          </cell>
          <cell r="N386">
            <v>0.3760645449224469</v>
          </cell>
          <cell r="O386">
            <v>0.5283608624652103</v>
          </cell>
        </row>
        <row r="387">
          <cell r="M387">
            <v>0.19041151000000001</v>
          </cell>
          <cell r="N387">
            <v>0.37572373792513863</v>
          </cell>
          <cell r="O387">
            <v>0.52665682747866893</v>
          </cell>
        </row>
        <row r="388">
          <cell r="M388">
            <v>0.19041151000000001</v>
          </cell>
          <cell r="N388">
            <v>0.37569425326169609</v>
          </cell>
          <cell r="O388">
            <v>0.52650940416145642</v>
          </cell>
        </row>
        <row r="389">
          <cell r="M389">
            <v>0.19041151000000001</v>
          </cell>
          <cell r="N389">
            <v>0.37569429870773319</v>
          </cell>
          <cell r="O389">
            <v>0.52650963139164175</v>
          </cell>
        </row>
        <row r="390">
          <cell r="M390">
            <v>0.19041151000000001</v>
          </cell>
          <cell r="N390">
            <v>0.3756733405236834</v>
          </cell>
          <cell r="O390">
            <v>0.5264048404713928</v>
          </cell>
        </row>
        <row r="391">
          <cell r="M391">
            <v>0.19041151000000001</v>
          </cell>
          <cell r="N391">
            <v>0.37556167419773495</v>
          </cell>
          <cell r="O391">
            <v>0.52584650884165063</v>
          </cell>
        </row>
        <row r="392">
          <cell r="M392">
            <v>0.19041151000000001</v>
          </cell>
          <cell r="N392">
            <v>0.37546812823893261</v>
          </cell>
          <cell r="O392">
            <v>0.52537877904763897</v>
          </cell>
        </row>
        <row r="393">
          <cell r="M393">
            <v>0.19041151000000001</v>
          </cell>
          <cell r="N393">
            <v>0.37544391133654725</v>
          </cell>
          <cell r="O393">
            <v>0.52525769453571214</v>
          </cell>
        </row>
        <row r="394">
          <cell r="M394">
            <v>0.19041151000000001</v>
          </cell>
          <cell r="N394">
            <v>0.37544394363821409</v>
          </cell>
          <cell r="O394">
            <v>0.5252578560440464</v>
          </cell>
        </row>
        <row r="395">
          <cell r="M395">
            <v>0.19041151000000001</v>
          </cell>
          <cell r="N395">
            <v>0.3754439673596639</v>
          </cell>
          <cell r="O395">
            <v>0.52525797465129542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_sols"/>
      <sheetName val="Entree_Semis"/>
      <sheetName val="Entree_Recoltes"/>
      <sheetName val="Entree_Destruc_couvert"/>
      <sheetName val="Entree_Travail_du_sol"/>
      <sheetName val="data_for_residus_model"/>
      <sheetName val="Pablo_betteraves"/>
      <sheetName val="figures"/>
      <sheetName val="saxton"/>
      <sheetName val="Graph1"/>
      <sheetName val="monte_carlo_pluie_mois"/>
      <sheetName val="pluie_mois_dernier_année"/>
      <sheetName val="montecarlo"/>
      <sheetName val="results_decade"/>
      <sheetName val="export_pcr"/>
      <sheetName val="somme par uts"/>
      <sheetName val="analyse sensib ruissellement"/>
      <sheetName val="PvD_Tools"/>
      <sheetName val="Cultures_principales"/>
      <sheetName val="Cultures_intermédiaires"/>
      <sheetName val="texture"/>
      <sheetName val="errors"/>
      <sheetName val="results_gener_année"/>
      <sheetName val="results_gener_mois"/>
      <sheetName val="results_gener_intensités"/>
      <sheetName val="generateur_événements"/>
      <sheetName val="para_generateur"/>
      <sheetName val="runoff_bare"/>
      <sheetName val="runoff_résidus"/>
      <sheetName val="runoff_canopy"/>
      <sheetName val="synthèse_ruissellement"/>
      <sheetName val="theta_scaling"/>
      <sheetName val="Feuil1"/>
      <sheetName val="Feuil2"/>
    </sheetNames>
    <sheetDataSet>
      <sheetData sheetId="0" refreshError="1"/>
      <sheetData sheetId="1">
        <row r="2">
          <cell r="M2" t="str">
            <v>Type de culture</v>
          </cell>
          <cell r="O2" t="str">
            <v>Cultures principales</v>
          </cell>
        </row>
        <row r="3">
          <cell r="M3" t="str">
            <v>Culture principale</v>
          </cell>
          <cell r="O3" t="str">
            <v>Aspèrges</v>
          </cell>
        </row>
        <row r="4">
          <cell r="M4" t="str">
            <v>Culture intermédiaire</v>
          </cell>
          <cell r="O4" t="str">
            <v>Avoine de printemps</v>
          </cell>
        </row>
        <row r="5">
          <cell r="M5" t="str">
            <v>Prairies</v>
          </cell>
          <cell r="O5" t="str">
            <v>Avoine d'hiver</v>
          </cell>
        </row>
        <row r="6">
          <cell r="O6" t="str">
            <v>Betteraves fourragères</v>
          </cell>
        </row>
        <row r="7">
          <cell r="O7" t="str">
            <v>Betteraves sucrières</v>
          </cell>
        </row>
        <row r="8">
          <cell r="O8" t="str">
            <v>Blé de printemps</v>
          </cell>
        </row>
        <row r="9">
          <cell r="O9" t="str">
            <v>Blé d'hiver, très précoce</v>
          </cell>
        </row>
        <row r="10">
          <cell r="O10" t="str">
            <v>Blé d'hiver, précoce</v>
          </cell>
        </row>
        <row r="11">
          <cell r="O11" t="str">
            <v>Blé d'hiver, demi-précoce</v>
          </cell>
        </row>
        <row r="12">
          <cell r="O12" t="str">
            <v>Blé d'hiver, demi-tardif</v>
          </cell>
        </row>
        <row r="13">
          <cell r="O13" t="str">
            <v>Blé d'hiver, tardif</v>
          </cell>
        </row>
        <row r="14">
          <cell r="O14" t="str">
            <v>Blé d'hiver, très tardif</v>
          </cell>
        </row>
        <row r="15">
          <cell r="O15" t="str">
            <v>Choux à choucroute</v>
          </cell>
        </row>
        <row r="16">
          <cell r="O16" t="str">
            <v>Choux autres</v>
          </cell>
        </row>
        <row r="17">
          <cell r="O17" t="str">
            <v>Choux fourrager</v>
          </cell>
        </row>
        <row r="18">
          <cell r="O18" t="str">
            <v>Colza de printemps</v>
          </cell>
        </row>
        <row r="19">
          <cell r="O19" t="str">
            <v>Colza d'hiver</v>
          </cell>
        </row>
        <row r="20">
          <cell r="O20" t="str">
            <v>Houblon</v>
          </cell>
        </row>
        <row r="21">
          <cell r="O21" t="str">
            <v>Luzerne</v>
          </cell>
        </row>
        <row r="22">
          <cell r="O22" t="str">
            <v>Maïs fourrage/ensilage, très précoce</v>
          </cell>
        </row>
        <row r="23">
          <cell r="O23" t="str">
            <v>Maïs fourrage/ensilage, précoce</v>
          </cell>
        </row>
        <row r="24">
          <cell r="O24" t="str">
            <v>Maïs fourrage/ensilage, demi-précoce</v>
          </cell>
        </row>
        <row r="25">
          <cell r="O25" t="str">
            <v>Maïs fourrage/ensilage, demi-tardif</v>
          </cell>
        </row>
        <row r="26">
          <cell r="O26" t="str">
            <v>Maïs fourrage/ensilage, tardif</v>
          </cell>
        </row>
        <row r="27">
          <cell r="O27" t="str">
            <v>Maïs fourrage/ensilage, très tardif</v>
          </cell>
        </row>
        <row r="28">
          <cell r="O28" t="str">
            <v>Maïs grain, très précoce</v>
          </cell>
        </row>
        <row r="29">
          <cell r="O29" t="str">
            <v>Maïs grain, précoce</v>
          </cell>
        </row>
        <row r="30">
          <cell r="O30" t="str">
            <v>Maïs grain, demi-précoce</v>
          </cell>
        </row>
        <row r="31">
          <cell r="O31" t="str">
            <v>Maïs grain, demi-tardif</v>
          </cell>
        </row>
        <row r="32">
          <cell r="O32" t="str">
            <v>Maïs grain, tardif</v>
          </cell>
        </row>
        <row r="33">
          <cell r="O33" t="str">
            <v>Maïs grain, très tardif</v>
          </cell>
        </row>
        <row r="34">
          <cell r="O34" t="str">
            <v>Navet</v>
          </cell>
        </row>
        <row r="35">
          <cell r="O35" t="str">
            <v>Orge de printemps</v>
          </cell>
        </row>
        <row r="36">
          <cell r="O36" t="str">
            <v>Orge d'hiver</v>
          </cell>
        </row>
        <row r="37">
          <cell r="O37" t="str">
            <v>Pois</v>
          </cell>
        </row>
        <row r="38">
          <cell r="O38" t="str">
            <v>Pommes de terre de conservation</v>
          </cell>
        </row>
        <row r="39">
          <cell r="O39" t="str">
            <v>Pommes de terre primeur/demi-saison</v>
          </cell>
        </row>
        <row r="40">
          <cell r="O40" t="str">
            <v>Seigle d'hiver</v>
          </cell>
        </row>
        <row r="41">
          <cell r="O41" t="str">
            <v>Soja</v>
          </cell>
        </row>
        <row r="42">
          <cell r="O42" t="str">
            <v>Tabac Brun/Burley</v>
          </cell>
        </row>
        <row r="43">
          <cell r="O43" t="str">
            <v>Tabac Virginie</v>
          </cell>
        </row>
        <row r="44">
          <cell r="O44" t="str">
            <v>Tournesol</v>
          </cell>
        </row>
        <row r="45">
          <cell r="O45" t="str">
            <v>Triticale</v>
          </cell>
        </row>
        <row r="46">
          <cell r="O46" t="str">
            <v>Vigne</v>
          </cell>
        </row>
      </sheetData>
      <sheetData sheetId="2" refreshError="1"/>
      <sheetData sheetId="3" refreshError="1"/>
      <sheetData sheetId="4" refreshError="1"/>
      <sheetData sheetId="5">
        <row r="14">
          <cell r="A14">
            <v>42278</v>
          </cell>
          <cell r="AY14">
            <v>0.01</v>
          </cell>
          <cell r="BJ14">
            <v>84.695509865708189</v>
          </cell>
          <cell r="BS14">
            <v>1.3598226380803968</v>
          </cell>
          <cell r="CE14">
            <v>4.7056165854422112</v>
          </cell>
          <cell r="CJ14">
            <v>0.1988098082326796</v>
          </cell>
          <cell r="DF14">
            <v>0.42347754932854098</v>
          </cell>
          <cell r="DG14">
            <v>0.10226898925883482</v>
          </cell>
        </row>
        <row r="15">
          <cell r="A15">
            <v>42279</v>
          </cell>
          <cell r="AY15">
            <v>0.01</v>
          </cell>
          <cell r="BJ15">
            <v>84.960539516898464</v>
          </cell>
          <cell r="BS15">
            <v>1.3598226380803968</v>
          </cell>
          <cell r="CE15">
            <v>4.7056165854422112</v>
          </cell>
          <cell r="CJ15">
            <v>0.19499981180174561</v>
          </cell>
          <cell r="DF15">
            <v>0.42480269758449235</v>
          </cell>
          <cell r="DG15">
            <v>0.1023699655559383</v>
          </cell>
        </row>
        <row r="16">
          <cell r="A16">
            <v>42280</v>
          </cell>
          <cell r="AY16">
            <v>9.3883025762912641E-3</v>
          </cell>
          <cell r="BJ16">
            <v>85.269862577795962</v>
          </cell>
          <cell r="BS16">
            <v>1.3598226380803971</v>
          </cell>
          <cell r="CE16">
            <v>4.7056165854421943</v>
          </cell>
          <cell r="CJ16">
            <v>0.23239569280209846</v>
          </cell>
          <cell r="DF16">
            <v>0.42634931288897981</v>
          </cell>
          <cell r="DG16">
            <v>9.8817633099887836E-2</v>
          </cell>
        </row>
        <row r="17">
          <cell r="A17">
            <v>42281</v>
          </cell>
          <cell r="AY17">
            <v>9.3673491740655073E-3</v>
          </cell>
          <cell r="BJ17">
            <v>85.510547315619391</v>
          </cell>
          <cell r="BS17">
            <v>1.3598226380803971</v>
          </cell>
          <cell r="CE17">
            <v>4.7056165854421943</v>
          </cell>
          <cell r="CJ17">
            <v>0.22887640846237553</v>
          </cell>
          <cell r="DF17">
            <v>0.42755273657809695</v>
          </cell>
          <cell r="DG17">
            <v>9.878361357164403E-2</v>
          </cell>
        </row>
        <row r="18">
          <cell r="A18">
            <v>42282</v>
          </cell>
          <cell r="AY18">
            <v>9.0890130869083329E-3</v>
          </cell>
          <cell r="BJ18">
            <v>85.73421074657449</v>
          </cell>
          <cell r="BS18">
            <v>1.3598226380803971</v>
          </cell>
          <cell r="CE18">
            <v>4.7056165854421943</v>
          </cell>
          <cell r="CJ18">
            <v>0.24222336243248008</v>
          </cell>
          <cell r="DF18">
            <v>0.42867105373287245</v>
          </cell>
          <cell r="DG18">
            <v>9.7198812815894875E-2</v>
          </cell>
        </row>
        <row r="19">
          <cell r="A19">
            <v>42283</v>
          </cell>
          <cell r="AY19">
            <v>8.978002038962157E-3</v>
          </cell>
          <cell r="BJ19">
            <v>86.018519690112356</v>
          </cell>
          <cell r="BS19">
            <v>1.3598226380803971</v>
          </cell>
          <cell r="CE19">
            <v>4.7056165854421943</v>
          </cell>
          <cell r="CJ19">
            <v>0.24329369899466677</v>
          </cell>
          <cell r="DF19">
            <v>0.4300925984505618</v>
          </cell>
          <cell r="DG19">
            <v>9.6641068235705757E-2</v>
          </cell>
        </row>
        <row r="20">
          <cell r="A20">
            <v>42284</v>
          </cell>
          <cell r="AY20">
            <v>8.9679776086670528E-3</v>
          </cell>
          <cell r="BJ20">
            <v>86.237170094751576</v>
          </cell>
          <cell r="BS20">
            <v>1.3598226380803971</v>
          </cell>
          <cell r="CE20">
            <v>4.7056165854421943</v>
          </cell>
          <cell r="CJ20">
            <v>0.23851411873417636</v>
          </cell>
          <cell r="DF20">
            <v>0.4311858504737579</v>
          </cell>
          <cell r="DG20">
            <v>9.6664227458102658E-2</v>
          </cell>
        </row>
        <row r="21">
          <cell r="A21">
            <v>42285</v>
          </cell>
          <cell r="AY21">
            <v>8.9679776086670528E-3</v>
          </cell>
          <cell r="BJ21">
            <v>86.401027003233622</v>
          </cell>
          <cell r="BS21">
            <v>1.3598226380803968</v>
          </cell>
          <cell r="CE21">
            <v>4.7056165854422112</v>
          </cell>
          <cell r="CJ21">
            <v>0.23387985864058772</v>
          </cell>
          <cell r="DF21">
            <v>0.43200513501616811</v>
          </cell>
          <cell r="DG21">
            <v>9.6726656940234315E-2</v>
          </cell>
        </row>
        <row r="22">
          <cell r="A22">
            <v>42286</v>
          </cell>
          <cell r="AY22">
            <v>8.9679776086670528E-3</v>
          </cell>
          <cell r="BJ22">
            <v>86.57118082192963</v>
          </cell>
          <cell r="BS22">
            <v>1.3598226380803968</v>
          </cell>
          <cell r="CE22">
            <v>4.7056165854422112</v>
          </cell>
          <cell r="CJ22">
            <v>0.22917988877250609</v>
          </cell>
          <cell r="DF22">
            <v>0.43285590410964814</v>
          </cell>
          <cell r="DG22">
            <v>9.6791485545157485E-2</v>
          </cell>
        </row>
        <row r="23">
          <cell r="A23">
            <v>42287</v>
          </cell>
          <cell r="AY23">
            <v>8.9679776086670528E-3</v>
          </cell>
          <cell r="BJ23">
            <v>86.702136425263149</v>
          </cell>
          <cell r="BS23">
            <v>1.3598226380803971</v>
          </cell>
          <cell r="CE23">
            <v>4.7056165854421943</v>
          </cell>
          <cell r="CJ23">
            <v>0.22509946310294934</v>
          </cell>
          <cell r="DF23">
            <v>0.43351068212631577</v>
          </cell>
          <cell r="DG23">
            <v>9.6841379630027563E-2</v>
          </cell>
        </row>
        <row r="24">
          <cell r="A24">
            <v>42288</v>
          </cell>
          <cell r="AY24">
            <v>8.9679776086670528E-3</v>
          </cell>
          <cell r="BJ24">
            <v>86.7976941599414</v>
          </cell>
          <cell r="BS24">
            <v>1.3598226380803968</v>
          </cell>
          <cell r="CE24">
            <v>4.7056165854422112</v>
          </cell>
          <cell r="CJ24">
            <v>0.2215936271873514</v>
          </cell>
          <cell r="DF24">
            <v>0.43398847079970704</v>
          </cell>
          <cell r="DG24">
            <v>9.6877787126939979E-2</v>
          </cell>
        </row>
        <row r="25">
          <cell r="A25">
            <v>42289</v>
          </cell>
          <cell r="AY25">
            <v>8.9679776086670528E-3</v>
          </cell>
          <cell r="BJ25">
            <v>86.846486230642583</v>
          </cell>
          <cell r="BS25">
            <v>1.3598226380803971</v>
          </cell>
          <cell r="CE25">
            <v>4.7056165854421943</v>
          </cell>
          <cell r="CJ25">
            <v>0.21883579254731642</v>
          </cell>
          <cell r="DF25">
            <v>0.43423243115321286</v>
          </cell>
          <cell r="DG25">
            <v>9.689637690587713E-2</v>
          </cell>
        </row>
        <row r="26">
          <cell r="A26">
            <v>42290</v>
          </cell>
          <cell r="AY26">
            <v>8.9679776086670528E-3</v>
          </cell>
          <cell r="BJ26">
            <v>86.878615439433489</v>
          </cell>
          <cell r="BS26">
            <v>1.3598226380803971</v>
          </cell>
          <cell r="CE26">
            <v>4.7056165854421943</v>
          </cell>
          <cell r="CJ26">
            <v>0.21636715485646682</v>
          </cell>
          <cell r="DF26">
            <v>0.43439307719716747</v>
          </cell>
          <cell r="DG26">
            <v>9.6908618134426472E-2</v>
          </cell>
        </row>
        <row r="27">
          <cell r="A27">
            <v>42291</v>
          </cell>
          <cell r="AY27">
            <v>8.9679776086670528E-3</v>
          </cell>
          <cell r="BJ27">
            <v>86.878615439433489</v>
          </cell>
          <cell r="BS27">
            <v>1.3598226380803971</v>
          </cell>
          <cell r="CE27">
            <v>4.7056165854421943</v>
          </cell>
          <cell r="CJ27">
            <v>0.21455125529000071</v>
          </cell>
          <cell r="DF27">
            <v>0.43439307719716747</v>
          </cell>
          <cell r="DG27">
            <v>9.6908618134426472E-2</v>
          </cell>
        </row>
        <row r="28">
          <cell r="A28">
            <v>42292</v>
          </cell>
          <cell r="AY28">
            <v>8.9679776086670528E-3</v>
          </cell>
          <cell r="BJ28">
            <v>86.882609333944288</v>
          </cell>
          <cell r="BS28">
            <v>1.3598226380803968</v>
          </cell>
          <cell r="CE28">
            <v>4.7056165854422112</v>
          </cell>
          <cell r="CJ28">
            <v>0.21255830957237851</v>
          </cell>
          <cell r="DF28">
            <v>0.43441304666972147</v>
          </cell>
          <cell r="DG28">
            <v>9.6910139808235082E-2</v>
          </cell>
        </row>
        <row r="29">
          <cell r="A29">
            <v>42293</v>
          </cell>
          <cell r="AY29">
            <v>8.9679776086670528E-3</v>
          </cell>
          <cell r="BJ29">
            <v>86.890582347094394</v>
          </cell>
          <cell r="BS29">
            <v>1.3598226380803971</v>
          </cell>
          <cell r="CE29">
            <v>4.7056165854421943</v>
          </cell>
          <cell r="CJ29">
            <v>0.21053752422590896</v>
          </cell>
          <cell r="DF29">
            <v>0.43445291173547196</v>
          </cell>
          <cell r="DG29">
            <v>9.6913177526245259E-2</v>
          </cell>
        </row>
        <row r="30">
          <cell r="A30">
            <v>42294</v>
          </cell>
          <cell r="AY30">
            <v>8.9679776086670528E-3</v>
          </cell>
          <cell r="BJ30">
            <v>86.904487831058432</v>
          </cell>
          <cell r="BS30">
            <v>1.3598226380803971</v>
          </cell>
          <cell r="CE30">
            <v>4.7056165854421943</v>
          </cell>
          <cell r="CJ30">
            <v>0.20846310885703015</v>
          </cell>
          <cell r="DF30">
            <v>0.43452243915529215</v>
          </cell>
          <cell r="DG30">
            <v>9.6918475515635566E-2</v>
          </cell>
        </row>
        <row r="31">
          <cell r="A31">
            <v>42295</v>
          </cell>
          <cell r="AY31">
            <v>8.9679776086670528E-3</v>
          </cell>
          <cell r="BJ31">
            <v>86.941929624565901</v>
          </cell>
          <cell r="BS31">
            <v>1.3598226380803971</v>
          </cell>
          <cell r="CE31">
            <v>4.7056165854421943</v>
          </cell>
          <cell r="CJ31">
            <v>0.20609136421900495</v>
          </cell>
          <cell r="DF31">
            <v>0.43470964812282953</v>
          </cell>
          <cell r="DG31">
            <v>9.6932740838961917E-2</v>
          </cell>
        </row>
        <row r="32">
          <cell r="A32">
            <v>42296</v>
          </cell>
          <cell r="AY32">
            <v>8.9679776086670528E-3</v>
          </cell>
          <cell r="BJ32">
            <v>86.976997491743276</v>
          </cell>
          <cell r="BS32">
            <v>1.3598226380803971</v>
          </cell>
          <cell r="CE32">
            <v>4.7056165854421943</v>
          </cell>
          <cell r="CJ32">
            <v>0.20378905702343916</v>
          </cell>
          <cell r="DF32">
            <v>0.4348849874587164</v>
          </cell>
          <cell r="DG32">
            <v>9.6946101696356493E-2</v>
          </cell>
        </row>
        <row r="33">
          <cell r="A33">
            <v>42297</v>
          </cell>
          <cell r="AY33">
            <v>8.9679776086670528E-3</v>
          </cell>
          <cell r="BJ33">
            <v>87.03458298945452</v>
          </cell>
          <cell r="BS33">
            <v>1.3598226380803971</v>
          </cell>
          <cell r="CE33">
            <v>4.7056165854421943</v>
          </cell>
          <cell r="CJ33">
            <v>0.20120932889972173</v>
          </cell>
          <cell r="DF33">
            <v>0.43517291494727262</v>
          </cell>
          <cell r="DG33">
            <v>9.6968041770984476E-2</v>
          </cell>
        </row>
        <row r="34">
          <cell r="A34">
            <v>42298</v>
          </cell>
          <cell r="AY34">
            <v>8.9679776086670528E-3</v>
          </cell>
          <cell r="BJ34">
            <v>87.111572077535527</v>
          </cell>
          <cell r="BS34">
            <v>1.3598226380803971</v>
          </cell>
          <cell r="CE34">
            <v>4.7056165854421943</v>
          </cell>
          <cell r="CJ34">
            <v>0.19839546847626802</v>
          </cell>
          <cell r="DF34">
            <v>0.43555786038767763</v>
          </cell>
          <cell r="DG34">
            <v>9.6997374613543352E-2</v>
          </cell>
        </row>
        <row r="35">
          <cell r="A35">
            <v>42299</v>
          </cell>
          <cell r="AY35">
            <v>8.9379714247541306E-3</v>
          </cell>
          <cell r="BJ35">
            <v>87.192044075427646</v>
          </cell>
          <cell r="BS35">
            <v>1.3598226380803971</v>
          </cell>
          <cell r="CE35">
            <v>4.7056165854421943</v>
          </cell>
          <cell r="CJ35">
            <v>0.19794307434588379</v>
          </cell>
          <cell r="DF35">
            <v>0.43596022037713822</v>
          </cell>
          <cell r="DG35">
            <v>9.6847997341262704E-2</v>
          </cell>
        </row>
        <row r="36">
          <cell r="A36">
            <v>42300</v>
          </cell>
          <cell r="AY36">
            <v>8.9379714247541306E-3</v>
          </cell>
          <cell r="BJ36">
            <v>87.301763074065008</v>
          </cell>
          <cell r="BS36">
            <v>1.3598226380803971</v>
          </cell>
          <cell r="CE36">
            <v>4.7056165854421943</v>
          </cell>
          <cell r="CJ36">
            <v>0.19466930860163786</v>
          </cell>
          <cell r="DF36">
            <v>0.43650881537032504</v>
          </cell>
          <cell r="DG36">
            <v>9.6889800279743546E-2</v>
          </cell>
        </row>
        <row r="37">
          <cell r="A37">
            <v>42301</v>
          </cell>
          <cell r="AY37">
            <v>8.9379714247541306E-3</v>
          </cell>
          <cell r="BJ37">
            <v>87.41898559491294</v>
          </cell>
          <cell r="BS37">
            <v>1.3598226380803971</v>
          </cell>
          <cell r="CE37">
            <v>4.7056165854421943</v>
          </cell>
          <cell r="CJ37">
            <v>0.19131010396083811</v>
          </cell>
          <cell r="DF37">
            <v>0.43709492797456473</v>
          </cell>
          <cell r="DG37">
            <v>9.6934462060186605E-2</v>
          </cell>
        </row>
        <row r="38">
          <cell r="A38">
            <v>42302</v>
          </cell>
          <cell r="AY38">
            <v>8.9180230998228329E-3</v>
          </cell>
          <cell r="BJ38">
            <v>87.545549459565933</v>
          </cell>
          <cell r="BS38">
            <v>1.3598226380803971</v>
          </cell>
          <cell r="CE38">
            <v>4.7056165854421943</v>
          </cell>
          <cell r="CJ38">
            <v>0.18948412587915656</v>
          </cell>
          <cell r="DF38">
            <v>0.43772774729782965</v>
          </cell>
          <cell r="DG38">
            <v>9.6862992943031634E-2</v>
          </cell>
        </row>
        <row r="39">
          <cell r="A39">
            <v>42303</v>
          </cell>
          <cell r="AY39">
            <v>8.8981192968136426E-3</v>
          </cell>
          <cell r="BJ39">
            <v>87.591050052783274</v>
          </cell>
          <cell r="BS39">
            <v>1.3598226380803971</v>
          </cell>
          <cell r="CE39">
            <v>4.7056165854421943</v>
          </cell>
          <cell r="CJ39">
            <v>0.18887740877755102</v>
          </cell>
          <cell r="DF39">
            <v>0.43795525026391635</v>
          </cell>
          <cell r="DG39">
            <v>9.6760905850992271E-2</v>
          </cell>
        </row>
        <row r="40">
          <cell r="A40">
            <v>42304</v>
          </cell>
          <cell r="AY40">
            <v>8.878259916359741E-3</v>
          </cell>
          <cell r="BJ40">
            <v>87.623485618688946</v>
          </cell>
          <cell r="BS40">
            <v>1.3598226380803968</v>
          </cell>
          <cell r="CE40">
            <v>4.7056165854422112</v>
          </cell>
          <cell r="CJ40">
            <v>0.18847405063504089</v>
          </cell>
          <cell r="DF40">
            <v>0.43811742809344473</v>
          </cell>
          <cell r="DG40">
            <v>9.6654107518878929E-2</v>
          </cell>
        </row>
        <row r="41">
          <cell r="A41">
            <v>42305</v>
          </cell>
          <cell r="AY41">
            <v>8.7112347911977271E-3</v>
          </cell>
          <cell r="BJ41">
            <v>87.663055626687054</v>
          </cell>
          <cell r="BS41">
            <v>1.3598226380803971</v>
          </cell>
          <cell r="CE41">
            <v>4.7056165854421943</v>
          </cell>
          <cell r="CJ41">
            <v>0.20001754891305631</v>
          </cell>
          <cell r="DF41">
            <v>0.43831527813343529</v>
          </cell>
          <cell r="DG41">
            <v>9.5667032940954133E-2</v>
          </cell>
        </row>
        <row r="42">
          <cell r="A42">
            <v>42306</v>
          </cell>
          <cell r="AY42">
            <v>8.7015082211245997E-3</v>
          </cell>
          <cell r="BJ42">
            <v>87.74611708223641</v>
          </cell>
          <cell r="BS42">
            <v>1.3598226380803971</v>
          </cell>
          <cell r="CE42">
            <v>4.7056165854421943</v>
          </cell>
          <cell r="CJ42">
            <v>0.19763273359377773</v>
          </cell>
          <cell r="DF42">
            <v>0.43873058541118204</v>
          </cell>
          <cell r="DG42">
            <v>9.5640319935079682E-2</v>
          </cell>
        </row>
        <row r="43">
          <cell r="A43">
            <v>42307</v>
          </cell>
          <cell r="AY43">
            <v>8.6917925112989167E-3</v>
          </cell>
          <cell r="BJ43">
            <v>87.802257037799677</v>
          </cell>
          <cell r="BS43">
            <v>1.3598226380803971</v>
          </cell>
          <cell r="CE43">
            <v>4.7056165854421943</v>
          </cell>
          <cell r="CJ43">
            <v>0.19574732027393957</v>
          </cell>
          <cell r="DF43">
            <v>0.4390112851889984</v>
          </cell>
          <cell r="DG43">
            <v>9.5603414999195183E-2</v>
          </cell>
        </row>
        <row r="44">
          <cell r="A44">
            <v>42308</v>
          </cell>
          <cell r="AY44">
            <v>8.6820876495946192E-3</v>
          </cell>
          <cell r="BJ44">
            <v>87.848693288680053</v>
          </cell>
          <cell r="BS44">
            <v>1.3598226380803971</v>
          </cell>
          <cell r="CE44">
            <v>4.7056165854421943</v>
          </cell>
          <cell r="CJ44">
            <v>0.19406011731505748</v>
          </cell>
          <cell r="DF44">
            <v>0.43924346644340029</v>
          </cell>
          <cell r="DG44">
            <v>9.5562878040554827E-2</v>
          </cell>
        </row>
        <row r="45">
          <cell r="A45">
            <v>42309</v>
          </cell>
          <cell r="AY45">
            <v>8.6433764419436392E-3</v>
          </cell>
          <cell r="BJ45">
            <v>87.857032804137162</v>
          </cell>
          <cell r="BS45">
            <v>1.3598226380803971</v>
          </cell>
          <cell r="CE45">
            <v>4.7056165854421943</v>
          </cell>
          <cell r="CJ45">
            <v>0.19547966302489586</v>
          </cell>
          <cell r="DF45">
            <v>0.43928516402068585</v>
          </cell>
          <cell r="DG45">
            <v>9.5333788150038096E-2</v>
          </cell>
        </row>
        <row r="46">
          <cell r="A46">
            <v>42310</v>
          </cell>
          <cell r="AY46">
            <v>8.6433764419436392E-3</v>
          </cell>
          <cell r="BJ46">
            <v>87.862574950508176</v>
          </cell>
          <cell r="BS46">
            <v>1.3598226380803971</v>
          </cell>
          <cell r="CE46">
            <v>4.7056165854421943</v>
          </cell>
          <cell r="CJ46">
            <v>0.19371160692492004</v>
          </cell>
          <cell r="DF46">
            <v>0.43931287475254088</v>
          </cell>
          <cell r="DG46">
            <v>9.5335899707805455E-2</v>
          </cell>
        </row>
        <row r="47">
          <cell r="A47">
            <v>42311</v>
          </cell>
          <cell r="AY47">
            <v>8.6433764419436392E-3</v>
          </cell>
          <cell r="BJ47">
            <v>87.862574950508176</v>
          </cell>
          <cell r="BS47">
            <v>1.3598226380803971</v>
          </cell>
          <cell r="CE47">
            <v>4.7056165854421943</v>
          </cell>
          <cell r="CJ47">
            <v>0.19221312352120232</v>
          </cell>
          <cell r="DF47">
            <v>0.43931287475254088</v>
          </cell>
          <cell r="DG47">
            <v>9.5335899707805455E-2</v>
          </cell>
        </row>
        <row r="48">
          <cell r="A48">
            <v>42312</v>
          </cell>
          <cell r="AY48">
            <v>8.6433764419436392E-3</v>
          </cell>
          <cell r="BJ48">
            <v>87.892807664527012</v>
          </cell>
          <cell r="BS48">
            <v>1.3598226380803971</v>
          </cell>
          <cell r="CE48">
            <v>4.7056165854421943</v>
          </cell>
          <cell r="CJ48">
            <v>0.19006003200617058</v>
          </cell>
          <cell r="DF48">
            <v>0.43946403832263509</v>
          </cell>
          <cell r="DG48">
            <v>9.5347418371846626E-2</v>
          </cell>
        </row>
        <row r="49">
          <cell r="A49">
            <v>42313</v>
          </cell>
          <cell r="AY49">
            <v>8.6433764419436392E-3</v>
          </cell>
          <cell r="BJ49">
            <v>87.970525087681196</v>
          </cell>
          <cell r="BS49">
            <v>1.3598226380803971</v>
          </cell>
          <cell r="CE49">
            <v>4.7056165854421943</v>
          </cell>
          <cell r="CJ49">
            <v>0.18709302585617735</v>
          </cell>
          <cell r="DF49">
            <v>0.43985262543840598</v>
          </cell>
          <cell r="DG49">
            <v>9.5377028710068368E-2</v>
          </cell>
        </row>
        <row r="50">
          <cell r="A50">
            <v>42314</v>
          </cell>
          <cell r="AY50">
            <v>8.6337256394287149E-3</v>
          </cell>
          <cell r="BJ50">
            <v>88.078138261579184</v>
          </cell>
          <cell r="BS50">
            <v>1.3598226380803968</v>
          </cell>
          <cell r="CE50">
            <v>4.7056165854422112</v>
          </cell>
          <cell r="CJ50">
            <v>0.18445002103725092</v>
          </cell>
          <cell r="DF50">
            <v>0.44039069130789593</v>
          </cell>
          <cell r="DG50">
            <v>9.5360124514233952E-2</v>
          </cell>
        </row>
        <row r="51">
          <cell r="A51">
            <v>42315</v>
          </cell>
          <cell r="AY51">
            <v>8.6337256394287149E-3</v>
          </cell>
          <cell r="BJ51">
            <v>88.215299825342541</v>
          </cell>
          <cell r="BS51">
            <v>1.3598226380803971</v>
          </cell>
          <cell r="CE51">
            <v>4.7056165854421943</v>
          </cell>
          <cell r="CJ51">
            <v>0.18035813491001804</v>
          </cell>
          <cell r="DF51">
            <v>0.44107649912671271</v>
          </cell>
          <cell r="DG51">
            <v>9.5412383070027806E-2</v>
          </cell>
        </row>
        <row r="52">
          <cell r="A52">
            <v>42316</v>
          </cell>
          <cell r="AY52">
            <v>8.6337256394287149E-3</v>
          </cell>
          <cell r="BJ52">
            <v>88.340697661927422</v>
          </cell>
          <cell r="BS52">
            <v>1.3598226380803971</v>
          </cell>
          <cell r="CE52">
            <v>4.7056165854421943</v>
          </cell>
          <cell r="CJ52">
            <v>0.17646447548831104</v>
          </cell>
          <cell r="DF52">
            <v>0.44170348830963713</v>
          </cell>
          <cell r="DG52">
            <v>9.5460159645766637E-2</v>
          </cell>
        </row>
        <row r="53">
          <cell r="A53">
            <v>42317</v>
          </cell>
          <cell r="AY53">
            <v>8.6337256394287149E-3</v>
          </cell>
          <cell r="BJ53">
            <v>88.455426632003835</v>
          </cell>
          <cell r="BS53">
            <v>1.3598226380803971</v>
          </cell>
          <cell r="CE53">
            <v>4.7056165854421943</v>
          </cell>
          <cell r="CJ53">
            <v>0.17275828059733186</v>
          </cell>
          <cell r="DF53">
            <v>0.44227713316001921</v>
          </cell>
          <cell r="DG53">
            <v>9.5503871383365746E-2</v>
          </cell>
        </row>
        <row r="54">
          <cell r="A54">
            <v>42318</v>
          </cell>
          <cell r="AY54">
            <v>8.6337256394287149E-3</v>
          </cell>
          <cell r="BJ54">
            <v>88.535846108516452</v>
          </cell>
          <cell r="BS54">
            <v>1.3598226380803971</v>
          </cell>
          <cell r="CE54">
            <v>4.7056165854421943</v>
          </cell>
          <cell r="CJ54">
            <v>0.16975649508000021</v>
          </cell>
          <cell r="DF54">
            <v>0.44267923054258229</v>
          </cell>
          <cell r="DG54">
            <v>9.5534511203917066E-2</v>
          </cell>
        </row>
        <row r="55">
          <cell r="A55">
            <v>42319</v>
          </cell>
          <cell r="AY55">
            <v>8.6337256394287149E-3</v>
          </cell>
          <cell r="BJ55">
            <v>88.585618722878024</v>
          </cell>
          <cell r="BS55">
            <v>1.3598226380803971</v>
          </cell>
          <cell r="CE55">
            <v>4.7056165854421943</v>
          </cell>
          <cell r="CJ55">
            <v>0.16741531923474792</v>
          </cell>
          <cell r="DF55">
            <v>0.44292809361439012</v>
          </cell>
          <cell r="DG55">
            <v>9.5553474569988819E-2</v>
          </cell>
        </row>
        <row r="56">
          <cell r="A56">
            <v>42320</v>
          </cell>
          <cell r="AY56">
            <v>8.6337256394287149E-3</v>
          </cell>
          <cell r="BJ56">
            <v>88.632832883671753</v>
          </cell>
          <cell r="BS56">
            <v>1.3598226380803971</v>
          </cell>
          <cell r="CE56">
            <v>4.7056165854421943</v>
          </cell>
          <cell r="CJ56">
            <v>0.16515164502288796</v>
          </cell>
          <cell r="DF56">
            <v>0.44316416441835876</v>
          </cell>
          <cell r="DG56">
            <v>9.5571463165251225E-2</v>
          </cell>
        </row>
        <row r="57">
          <cell r="A57">
            <v>42321</v>
          </cell>
          <cell r="AY57">
            <v>8.6144563493137337E-3</v>
          </cell>
          <cell r="BJ57">
            <v>88.675036031525437</v>
          </cell>
          <cell r="BS57">
            <v>1.3598226380803971</v>
          </cell>
          <cell r="CE57">
            <v>4.7056165854421943</v>
          </cell>
          <cell r="CJ57">
            <v>0.16495649331391385</v>
          </cell>
          <cell r="DF57">
            <v>0.44337518015762717</v>
          </cell>
          <cell r="DG57">
            <v>9.5471926823893605E-2</v>
          </cell>
        </row>
        <row r="58">
          <cell r="A58">
            <v>42322</v>
          </cell>
          <cell r="AY58">
            <v>8.6144563493137337E-3</v>
          </cell>
          <cell r="BJ58">
            <v>88.711751637658665</v>
          </cell>
          <cell r="BS58">
            <v>1.3598226380803968</v>
          </cell>
          <cell r="CE58">
            <v>4.7056165854422112</v>
          </cell>
          <cell r="CJ58">
            <v>0.16292034803015429</v>
          </cell>
          <cell r="DF58">
            <v>0.44355875818829332</v>
          </cell>
          <cell r="DG58">
            <v>9.5485915469830346E-2</v>
          </cell>
        </row>
        <row r="59">
          <cell r="A59">
            <v>42323</v>
          </cell>
          <cell r="AY59">
            <v>8.6144563493137337E-3</v>
          </cell>
          <cell r="BJ59">
            <v>88.772603247423348</v>
          </cell>
          <cell r="BS59">
            <v>1.3598226380803971</v>
          </cell>
          <cell r="CE59">
            <v>4.7056165854421943</v>
          </cell>
          <cell r="CJ59">
            <v>0.16036911229797632</v>
          </cell>
          <cell r="DF59">
            <v>0.44386301623711677</v>
          </cell>
          <cell r="DG59">
            <v>9.5509099933150696E-2</v>
          </cell>
        </row>
        <row r="60">
          <cell r="A60">
            <v>42324</v>
          </cell>
          <cell r="AY60">
            <v>8.6144563493137337E-3</v>
          </cell>
          <cell r="BJ60">
            <v>88.809771098798549</v>
          </cell>
          <cell r="BS60">
            <v>1.3598226380803971</v>
          </cell>
          <cell r="CE60">
            <v>4.7056165854421943</v>
          </cell>
          <cell r="CJ60">
            <v>0.15836774870989609</v>
          </cell>
          <cell r="DF60">
            <v>0.44404885549399276</v>
          </cell>
          <cell r="DG60">
            <v>9.5523260884524647E-2</v>
          </cell>
        </row>
        <row r="61">
          <cell r="A61">
            <v>42325</v>
          </cell>
          <cell r="AY61">
            <v>8.518753078405843E-3</v>
          </cell>
          <cell r="BJ61">
            <v>88.863077959658256</v>
          </cell>
          <cell r="BS61">
            <v>1.3598226380803971</v>
          </cell>
          <cell r="CE61">
            <v>4.7056165854421943</v>
          </cell>
          <cell r="CJ61">
            <v>0.16592960185537534</v>
          </cell>
          <cell r="DF61">
            <v>0.44431538979829127</v>
          </cell>
          <cell r="DG61">
            <v>9.4969351173064848E-2</v>
          </cell>
        </row>
        <row r="62">
          <cell r="A62">
            <v>42326</v>
          </cell>
          <cell r="AY62">
            <v>8.518753078405843E-3</v>
          </cell>
          <cell r="BJ62">
            <v>88.922178226670383</v>
          </cell>
          <cell r="BS62">
            <v>1.3598226380803971</v>
          </cell>
          <cell r="CE62">
            <v>4.7056165854421943</v>
          </cell>
          <cell r="CJ62">
            <v>0.16314906944254623</v>
          </cell>
          <cell r="DF62">
            <v>0.44461089113335195</v>
          </cell>
          <cell r="DG62">
            <v>9.4991868374796479E-2</v>
          </cell>
        </row>
        <row r="63">
          <cell r="A63">
            <v>42327</v>
          </cell>
          <cell r="AY63">
            <v>8.0875122737610779E-3</v>
          </cell>
          <cell r="BJ63">
            <v>88.985916775538954</v>
          </cell>
          <cell r="BS63">
            <v>1.3598226380803971</v>
          </cell>
          <cell r="CE63">
            <v>4.7056165854421943</v>
          </cell>
          <cell r="CJ63">
            <v>0.20068302294725296</v>
          </cell>
          <cell r="DF63">
            <v>0.44492958387769477</v>
          </cell>
          <cell r="DG63">
            <v>9.2428707934046811E-2</v>
          </cell>
        </row>
        <row r="64">
          <cell r="A64">
            <v>42328</v>
          </cell>
          <cell r="AY64">
            <v>6.5958199051047326E-3</v>
          </cell>
          <cell r="BJ64">
            <v>89.009576706801525</v>
          </cell>
          <cell r="BS64">
            <v>1.3598226380803971</v>
          </cell>
          <cell r="CE64">
            <v>4.7056165854421943</v>
          </cell>
          <cell r="CJ64">
            <v>0.31097225741309387</v>
          </cell>
          <cell r="DF64">
            <v>0.44504788353400765</v>
          </cell>
          <cell r="DG64">
            <v>8.3487568155919775E-2</v>
          </cell>
        </row>
        <row r="65">
          <cell r="A65">
            <v>42329</v>
          </cell>
          <cell r="AY65">
            <v>6.4717339180335263E-3</v>
          </cell>
          <cell r="BJ65">
            <v>0</v>
          </cell>
          <cell r="BS65">
            <v>1.3598226380803971</v>
          </cell>
          <cell r="CE65">
            <v>4.7056165854421943</v>
          </cell>
          <cell r="CJ65">
            <v>0.31749783456720848</v>
          </cell>
          <cell r="DF65">
            <v>0</v>
          </cell>
          <cell r="DG65">
            <v>4.8830403508201156E-2</v>
          </cell>
        </row>
        <row r="66">
          <cell r="A66">
            <v>42330</v>
          </cell>
          <cell r="AY66">
            <v>6.4500799792466664E-3</v>
          </cell>
          <cell r="BJ66">
            <v>0</v>
          </cell>
          <cell r="BS66">
            <v>1.3598226380803971</v>
          </cell>
          <cell r="CE66">
            <v>4.7056165854421943</v>
          </cell>
          <cell r="CJ66">
            <v>0.31699974139698894</v>
          </cell>
          <cell r="DF66">
            <v>0</v>
          </cell>
          <cell r="DG66">
            <v>4.8700479875479999E-2</v>
          </cell>
        </row>
        <row r="67">
          <cell r="A67">
            <v>42331</v>
          </cell>
          <cell r="AY67">
            <v>6.4500799792466664E-3</v>
          </cell>
          <cell r="BJ67">
            <v>0</v>
          </cell>
          <cell r="BS67">
            <v>1.3598226380803971</v>
          </cell>
          <cell r="CE67">
            <v>4.7056165854421943</v>
          </cell>
          <cell r="CJ67">
            <v>0.31552204010021645</v>
          </cell>
          <cell r="DF67">
            <v>0</v>
          </cell>
          <cell r="DG67">
            <v>4.8700479875479999E-2</v>
          </cell>
        </row>
        <row r="68">
          <cell r="A68">
            <v>42332</v>
          </cell>
          <cell r="AY68">
            <v>6.3216693918709422E-3</v>
          </cell>
          <cell r="BJ68">
            <v>0</v>
          </cell>
          <cell r="BS68">
            <v>1.3598226380803971</v>
          </cell>
          <cell r="CE68">
            <v>4.7056165854421943</v>
          </cell>
          <cell r="CJ68">
            <v>0.32375090101364201</v>
          </cell>
          <cell r="DF68">
            <v>0</v>
          </cell>
          <cell r="DG68">
            <v>4.7930016351225652E-2</v>
          </cell>
        </row>
        <row r="69">
          <cell r="A69">
            <v>42333</v>
          </cell>
          <cell r="AY69">
            <v>6.2654216561511857E-3</v>
          </cell>
          <cell r="BJ69">
            <v>0</v>
          </cell>
          <cell r="BS69">
            <v>1.3598226380803971</v>
          </cell>
          <cell r="CE69">
            <v>4.7056165854421943</v>
          </cell>
          <cell r="CJ69">
            <v>0.32531718039366875</v>
          </cell>
          <cell r="DF69">
            <v>0</v>
          </cell>
          <cell r="DG69">
            <v>4.7592529936907109E-2</v>
          </cell>
        </row>
        <row r="70">
          <cell r="A70">
            <v>42334</v>
          </cell>
          <cell r="AY70">
            <v>6.2654216561511857E-3</v>
          </cell>
          <cell r="BJ70">
            <v>0</v>
          </cell>
          <cell r="BS70">
            <v>1.3598226380803971</v>
          </cell>
          <cell r="CE70">
            <v>4.7056165854421943</v>
          </cell>
          <cell r="CJ70">
            <v>0.3224008572402105</v>
          </cell>
          <cell r="DF70">
            <v>0</v>
          </cell>
          <cell r="DG70">
            <v>4.7592529936907109E-2</v>
          </cell>
        </row>
        <row r="71">
          <cell r="A71">
            <v>42335</v>
          </cell>
          <cell r="AY71">
            <v>6.2654216561511857E-3</v>
          </cell>
          <cell r="BJ71">
            <v>0</v>
          </cell>
          <cell r="BS71">
            <v>1.3598226380803971</v>
          </cell>
          <cell r="CE71">
            <v>4.7056165854421943</v>
          </cell>
          <cell r="CJ71">
            <v>0.32144734769360139</v>
          </cell>
          <cell r="DF71">
            <v>0</v>
          </cell>
          <cell r="DG71">
            <v>4.7592529936907109E-2</v>
          </cell>
        </row>
        <row r="72">
          <cell r="A72">
            <v>42336</v>
          </cell>
          <cell r="AY72">
            <v>6.1958152501522075E-3</v>
          </cell>
          <cell r="BJ72">
            <v>0</v>
          </cell>
          <cell r="BS72">
            <v>1.3598226380803971</v>
          </cell>
          <cell r="CE72">
            <v>4.7056165854421943</v>
          </cell>
          <cell r="CJ72">
            <v>0.32431010408486793</v>
          </cell>
          <cell r="DF72">
            <v>0</v>
          </cell>
          <cell r="DG72">
            <v>4.7174891500913245E-2</v>
          </cell>
        </row>
        <row r="73">
          <cell r="A73">
            <v>42337</v>
          </cell>
          <cell r="AY73">
            <v>6.1958152501522075E-3</v>
          </cell>
          <cell r="BJ73">
            <v>0</v>
          </cell>
          <cell r="BS73">
            <v>1.3598226380803971</v>
          </cell>
          <cell r="CE73">
            <v>4.7056165854421943</v>
          </cell>
          <cell r="CJ73">
            <v>0.31945202331985634</v>
          </cell>
          <cell r="DF73">
            <v>0</v>
          </cell>
          <cell r="DG73">
            <v>4.7174891500913245E-2</v>
          </cell>
        </row>
        <row r="74">
          <cell r="A74">
            <v>42338</v>
          </cell>
          <cell r="AY74">
            <v>6.0589137476583909E-3</v>
          </cell>
          <cell r="BJ74">
            <v>0</v>
          </cell>
          <cell r="BS74">
            <v>1.3598226380803971</v>
          </cell>
          <cell r="CE74">
            <v>4.7056165854421943</v>
          </cell>
          <cell r="CJ74">
            <v>0.3233632408367807</v>
          </cell>
          <cell r="DF74">
            <v>0</v>
          </cell>
          <cell r="DG74">
            <v>4.6353482485950351E-2</v>
          </cell>
        </row>
        <row r="75">
          <cell r="A75">
            <v>42339</v>
          </cell>
          <cell r="AY75">
            <v>6.0521486390892609E-3</v>
          </cell>
          <cell r="BJ75">
            <v>0</v>
          </cell>
          <cell r="BS75">
            <v>1.3598226380803971</v>
          </cell>
          <cell r="CE75">
            <v>4.7056165854421943</v>
          </cell>
          <cell r="CJ75">
            <v>0.31795183839547048</v>
          </cell>
          <cell r="DF75">
            <v>0</v>
          </cell>
          <cell r="DG75">
            <v>4.6312891834535568E-2</v>
          </cell>
        </row>
        <row r="76">
          <cell r="A76">
            <v>42340</v>
          </cell>
          <cell r="AY76">
            <v>6.0521486390892609E-3</v>
          </cell>
          <cell r="BJ76">
            <v>0</v>
          </cell>
          <cell r="BS76">
            <v>1.3598226380803971</v>
          </cell>
          <cell r="CE76">
            <v>4.7056165854421943</v>
          </cell>
          <cell r="CJ76">
            <v>0.31246407470515525</v>
          </cell>
          <cell r="DF76">
            <v>0</v>
          </cell>
          <cell r="DG76">
            <v>4.6312891834535568E-2</v>
          </cell>
        </row>
        <row r="77">
          <cell r="A77">
            <v>42341</v>
          </cell>
          <cell r="AY77">
            <v>6.0521486390892609E-3</v>
          </cell>
          <cell r="BJ77">
            <v>0</v>
          </cell>
          <cell r="BS77">
            <v>1.3598226380803971</v>
          </cell>
          <cell r="CE77">
            <v>4.7056165854421943</v>
          </cell>
          <cell r="CJ77">
            <v>0.30920945431474323</v>
          </cell>
          <cell r="DF77">
            <v>0</v>
          </cell>
          <cell r="DG77">
            <v>4.6312891834535568E-2</v>
          </cell>
        </row>
        <row r="78">
          <cell r="A78">
            <v>42342</v>
          </cell>
          <cell r="AY78">
            <v>6.0521486390892609E-3</v>
          </cell>
          <cell r="BJ78">
            <v>0</v>
          </cell>
          <cell r="BS78">
            <v>1.3598226380803971</v>
          </cell>
          <cell r="CE78">
            <v>4.7056165854421943</v>
          </cell>
          <cell r="CJ78">
            <v>0.3054204748611653</v>
          </cell>
          <cell r="DF78">
            <v>0</v>
          </cell>
          <cell r="DG78">
            <v>4.6312891834535568E-2</v>
          </cell>
        </row>
        <row r="79">
          <cell r="A79">
            <v>42343</v>
          </cell>
          <cell r="AY79">
            <v>6.0521486390892609E-3</v>
          </cell>
          <cell r="BJ79">
            <v>0</v>
          </cell>
          <cell r="BS79">
            <v>1.3598226380803971</v>
          </cell>
          <cell r="CE79">
            <v>4.7056165854421943</v>
          </cell>
          <cell r="CJ79">
            <v>0.30159800845260432</v>
          </cell>
          <cell r="DF79">
            <v>0</v>
          </cell>
          <cell r="DG79">
            <v>4.6312891834535568E-2</v>
          </cell>
        </row>
        <row r="80">
          <cell r="A80">
            <v>42344</v>
          </cell>
          <cell r="AY80">
            <v>6.0521486390892609E-3</v>
          </cell>
          <cell r="BJ80">
            <v>0</v>
          </cell>
          <cell r="BS80">
            <v>1.3598226380803971</v>
          </cell>
          <cell r="CE80">
            <v>4.7056165854421943</v>
          </cell>
          <cell r="CJ80">
            <v>0.29680946597927704</v>
          </cell>
          <cell r="DF80">
            <v>0</v>
          </cell>
          <cell r="DG80">
            <v>4.6312891834535568E-2</v>
          </cell>
        </row>
        <row r="81">
          <cell r="A81">
            <v>42345</v>
          </cell>
          <cell r="AY81">
            <v>6.0521486390892609E-3</v>
          </cell>
          <cell r="BJ81">
            <v>0</v>
          </cell>
          <cell r="BS81">
            <v>1.3598226380803971</v>
          </cell>
          <cell r="CE81">
            <v>4.7056165854421943</v>
          </cell>
          <cell r="CJ81">
            <v>0.29180123716020778</v>
          </cell>
          <cell r="DF81">
            <v>0</v>
          </cell>
          <cell r="DG81">
            <v>4.6312891834535568E-2</v>
          </cell>
        </row>
        <row r="82">
          <cell r="A82">
            <v>42346</v>
          </cell>
          <cell r="AY82">
            <v>5.9982989933570876E-3</v>
          </cell>
          <cell r="BJ82">
            <v>0</v>
          </cell>
          <cell r="BS82">
            <v>1.3598226380803971</v>
          </cell>
          <cell r="CE82">
            <v>4.7056165854421943</v>
          </cell>
          <cell r="CJ82">
            <v>0.29360604174756377</v>
          </cell>
          <cell r="DF82">
            <v>0</v>
          </cell>
          <cell r="DG82">
            <v>4.5989793960142522E-2</v>
          </cell>
        </row>
        <row r="83">
          <cell r="A83">
            <v>42347</v>
          </cell>
          <cell r="AY83">
            <v>5.9982989933570876E-3</v>
          </cell>
          <cell r="BJ83">
            <v>0</v>
          </cell>
          <cell r="BS83">
            <v>1.3598226380803971</v>
          </cell>
          <cell r="CE83">
            <v>4.7056165854421943</v>
          </cell>
          <cell r="CJ83">
            <v>0.28980004284602812</v>
          </cell>
          <cell r="DF83">
            <v>0</v>
          </cell>
          <cell r="DG83">
            <v>4.5989793960142522E-2</v>
          </cell>
        </row>
        <row r="84">
          <cell r="A84">
            <v>42348</v>
          </cell>
          <cell r="AY84">
            <v>5.9916015644762349E-3</v>
          </cell>
          <cell r="BJ84">
            <v>0</v>
          </cell>
          <cell r="BS84">
            <v>1.3598226380803971</v>
          </cell>
          <cell r="CE84">
            <v>4.7056165854421943</v>
          </cell>
          <cell r="CJ84">
            <v>0.28956680109163424</v>
          </cell>
          <cell r="DF84">
            <v>0</v>
          </cell>
          <cell r="DG84">
            <v>4.594960938685741E-2</v>
          </cell>
        </row>
        <row r="85">
          <cell r="A85">
            <v>42349</v>
          </cell>
          <cell r="AY85">
            <v>5.9849116136410181E-3</v>
          </cell>
          <cell r="BJ85">
            <v>0</v>
          </cell>
          <cell r="BS85">
            <v>1.3598226380803971</v>
          </cell>
          <cell r="CE85">
            <v>4.7056165854421943</v>
          </cell>
          <cell r="CJ85">
            <v>0.28744591280576082</v>
          </cell>
          <cell r="DF85">
            <v>0</v>
          </cell>
          <cell r="DG85">
            <v>4.5909469681846109E-2</v>
          </cell>
        </row>
        <row r="86">
          <cell r="A86">
            <v>42350</v>
          </cell>
          <cell r="AY86">
            <v>5.9849116136410181E-3</v>
          </cell>
          <cell r="BJ86">
            <v>0</v>
          </cell>
          <cell r="BS86">
            <v>1.3598226380803971</v>
          </cell>
          <cell r="CE86">
            <v>4.7056165854421943</v>
          </cell>
          <cell r="CJ86">
            <v>0.28300169618854432</v>
          </cell>
          <cell r="DF86">
            <v>0</v>
          </cell>
          <cell r="DG86">
            <v>4.5909469681846109E-2</v>
          </cell>
        </row>
        <row r="87">
          <cell r="A87">
            <v>42351</v>
          </cell>
          <cell r="AY87">
            <v>5.9849116136410181E-3</v>
          </cell>
          <cell r="BJ87">
            <v>0</v>
          </cell>
          <cell r="BS87">
            <v>1.3598226380803971</v>
          </cell>
          <cell r="CE87">
            <v>4.7056165854421943</v>
          </cell>
          <cell r="CJ87">
            <v>0.27933825936097068</v>
          </cell>
          <cell r="DF87">
            <v>0</v>
          </cell>
          <cell r="DG87">
            <v>4.5909469681846109E-2</v>
          </cell>
        </row>
        <row r="88">
          <cell r="A88">
            <v>42352</v>
          </cell>
          <cell r="AY88">
            <v>5.9849116136410181E-3</v>
          </cell>
          <cell r="BJ88">
            <v>0</v>
          </cell>
          <cell r="BS88">
            <v>1.3598226380803971</v>
          </cell>
          <cell r="CE88">
            <v>4.7056165854421943</v>
          </cell>
          <cell r="CJ88">
            <v>0.27788220987138734</v>
          </cell>
          <cell r="DF88">
            <v>0</v>
          </cell>
          <cell r="DG88">
            <v>4.5909469681846109E-2</v>
          </cell>
        </row>
        <row r="89">
          <cell r="A89">
            <v>42353</v>
          </cell>
          <cell r="AY89">
            <v>5.931660216599746E-3</v>
          </cell>
          <cell r="BJ89">
            <v>0</v>
          </cell>
          <cell r="BS89">
            <v>1.3598226380803971</v>
          </cell>
          <cell r="CE89">
            <v>4.7056165854421943</v>
          </cell>
          <cell r="CJ89">
            <v>0.27946389661678628</v>
          </cell>
          <cell r="DF89">
            <v>0</v>
          </cell>
          <cell r="DG89">
            <v>4.5589961299598476E-2</v>
          </cell>
        </row>
        <row r="90">
          <cell r="A90">
            <v>42354</v>
          </cell>
          <cell r="AY90">
            <v>5.9118133241190781E-3</v>
          </cell>
          <cell r="BJ90">
            <v>0</v>
          </cell>
          <cell r="BS90">
            <v>1.3598226380803971</v>
          </cell>
          <cell r="CE90">
            <v>4.7056165854421943</v>
          </cell>
          <cell r="CJ90">
            <v>0.27652846574566814</v>
          </cell>
          <cell r="DF90">
            <v>0</v>
          </cell>
          <cell r="DG90">
            <v>4.5470879944714465E-2</v>
          </cell>
        </row>
        <row r="91">
          <cell r="A91">
            <v>42355</v>
          </cell>
          <cell r="AY91">
            <v>5.9118133241190781E-3</v>
          </cell>
          <cell r="BJ91">
            <v>0</v>
          </cell>
          <cell r="BS91">
            <v>1.3598226380803971</v>
          </cell>
          <cell r="CE91">
            <v>4.7056165854421943</v>
          </cell>
          <cell r="CJ91">
            <v>0.2711867625647717</v>
          </cell>
          <cell r="DF91">
            <v>0</v>
          </cell>
          <cell r="DG91">
            <v>4.5470879944714465E-2</v>
          </cell>
        </row>
        <row r="92">
          <cell r="A92">
            <v>42356</v>
          </cell>
          <cell r="AY92">
            <v>5.9118133241190781E-3</v>
          </cell>
          <cell r="BJ92">
            <v>0</v>
          </cell>
          <cell r="BS92">
            <v>1.3598226380803971</v>
          </cell>
          <cell r="CE92">
            <v>4.7056165854421943</v>
          </cell>
          <cell r="CJ92">
            <v>0.266150115966308</v>
          </cell>
          <cell r="DF92">
            <v>0</v>
          </cell>
          <cell r="DG92">
            <v>4.5470879944714465E-2</v>
          </cell>
        </row>
        <row r="93">
          <cell r="A93">
            <v>42357</v>
          </cell>
          <cell r="AY93">
            <v>5.9118133241190781E-3</v>
          </cell>
          <cell r="BJ93">
            <v>0</v>
          </cell>
          <cell r="BS93">
            <v>1.3598226380803971</v>
          </cell>
          <cell r="CE93">
            <v>4.7056165854421943</v>
          </cell>
          <cell r="CJ93">
            <v>0.26183727871312068</v>
          </cell>
          <cell r="DF93">
            <v>0</v>
          </cell>
          <cell r="DG93">
            <v>4.5470879944714465E-2</v>
          </cell>
        </row>
        <row r="94">
          <cell r="A94">
            <v>42358</v>
          </cell>
          <cell r="AY94">
            <v>5.289E-2</v>
          </cell>
          <cell r="BJ94">
            <v>0</v>
          </cell>
          <cell r="BS94">
            <v>0.98014975655632086</v>
          </cell>
          <cell r="CE94">
            <v>32.57611066652867</v>
          </cell>
          <cell r="CJ94">
            <v>0.25983804586911807</v>
          </cell>
          <cell r="DF94">
            <v>0</v>
          </cell>
          <cell r="DG94">
            <v>0.32734000000000002</v>
          </cell>
        </row>
        <row r="95">
          <cell r="A95">
            <v>42359</v>
          </cell>
          <cell r="AY95">
            <v>5.289E-2</v>
          </cell>
          <cell r="BJ95">
            <v>0</v>
          </cell>
          <cell r="BS95">
            <v>0.98014975655632086</v>
          </cell>
          <cell r="CE95">
            <v>32.57611066652867</v>
          </cell>
          <cell r="CJ95">
            <v>0.25543886312317998</v>
          </cell>
          <cell r="DF95">
            <v>0</v>
          </cell>
          <cell r="DG95">
            <v>0.32734000000000002</v>
          </cell>
        </row>
        <row r="96">
          <cell r="A96">
            <v>42360</v>
          </cell>
          <cell r="AY96">
            <v>5.289E-2</v>
          </cell>
          <cell r="BJ96">
            <v>0</v>
          </cell>
          <cell r="BS96">
            <v>0.98014975655632086</v>
          </cell>
          <cell r="CE96">
            <v>32.57611066652867</v>
          </cell>
          <cell r="CJ96">
            <v>0.25084597426076671</v>
          </cell>
          <cell r="DF96">
            <v>0</v>
          </cell>
          <cell r="DG96">
            <v>0.32734000000000002</v>
          </cell>
        </row>
        <row r="97">
          <cell r="A97">
            <v>42361</v>
          </cell>
          <cell r="AY97">
            <v>5.2830945422377144E-2</v>
          </cell>
          <cell r="BJ97">
            <v>0</v>
          </cell>
          <cell r="BS97">
            <v>0.98057368209334617</v>
          </cell>
          <cell r="CE97">
            <v>32.5250479716874</v>
          </cell>
          <cell r="CJ97">
            <v>0.24754974715089936</v>
          </cell>
          <cell r="DF97">
            <v>0</v>
          </cell>
          <cell r="DG97">
            <v>0.32698567253426286</v>
          </cell>
        </row>
        <row r="98">
          <cell r="A98">
            <v>42362</v>
          </cell>
          <cell r="AY98">
            <v>5.2830945422377144E-2</v>
          </cell>
          <cell r="BJ98">
            <v>0</v>
          </cell>
          <cell r="BS98">
            <v>0.98057368209334617</v>
          </cell>
          <cell r="CE98">
            <v>32.5250479716874</v>
          </cell>
          <cell r="CJ98">
            <v>0.24315878685765277</v>
          </cell>
          <cell r="DF98">
            <v>0</v>
          </cell>
          <cell r="DG98">
            <v>0.32698567253426286</v>
          </cell>
        </row>
        <row r="99">
          <cell r="A99">
            <v>42363</v>
          </cell>
          <cell r="AY99">
            <v>5.2830945422377144E-2</v>
          </cell>
          <cell r="BJ99">
            <v>0</v>
          </cell>
          <cell r="BS99">
            <v>0.98057368209334617</v>
          </cell>
          <cell r="CE99">
            <v>32.5250479716874</v>
          </cell>
          <cell r="CJ99">
            <v>0.23870598949468488</v>
          </cell>
          <cell r="DF99">
            <v>0</v>
          </cell>
          <cell r="DG99">
            <v>0.32698567253426286</v>
          </cell>
        </row>
        <row r="100">
          <cell r="A100">
            <v>42364</v>
          </cell>
          <cell r="AY100">
            <v>5.2771956782419978E-2</v>
          </cell>
          <cell r="BJ100">
            <v>0</v>
          </cell>
          <cell r="BS100">
            <v>0.980997134294324</v>
          </cell>
          <cell r="CE100">
            <v>32.474094040249973</v>
          </cell>
          <cell r="CJ100">
            <v>0.2359484127297041</v>
          </cell>
          <cell r="DF100">
            <v>0</v>
          </cell>
          <cell r="DG100">
            <v>0.32663174069451989</v>
          </cell>
        </row>
        <row r="101">
          <cell r="A101">
            <v>42365</v>
          </cell>
          <cell r="AY101">
            <v>5.2713034006505483E-2</v>
          </cell>
          <cell r="BJ101">
            <v>0</v>
          </cell>
          <cell r="BS101">
            <v>0.9814201136877605</v>
          </cell>
          <cell r="CE101">
            <v>32.423248611945866</v>
          </cell>
          <cell r="CJ101">
            <v>0.23388491807919412</v>
          </cell>
          <cell r="DF101">
            <v>0</v>
          </cell>
          <cell r="DG101">
            <v>0.3262782040390329</v>
          </cell>
        </row>
        <row r="102">
          <cell r="A102">
            <v>42366</v>
          </cell>
          <cell r="AY102">
            <v>5.2713034006505483E-2</v>
          </cell>
          <cell r="BJ102">
            <v>0</v>
          </cell>
          <cell r="BS102">
            <v>0.9814201136877605</v>
          </cell>
          <cell r="CE102">
            <v>32.423248611945866</v>
          </cell>
          <cell r="CJ102">
            <v>0.2323639271396308</v>
          </cell>
          <cell r="DF102">
            <v>0</v>
          </cell>
          <cell r="DG102">
            <v>0.3262782040390329</v>
          </cell>
        </row>
        <row r="103">
          <cell r="A103">
            <v>42367</v>
          </cell>
          <cell r="AY103">
            <v>5.265417702109286E-2</v>
          </cell>
          <cell r="BJ103">
            <v>0</v>
          </cell>
          <cell r="BS103">
            <v>0.98184262080157092</v>
          </cell>
          <cell r="CE103">
            <v>32.372511427179447</v>
          </cell>
          <cell r="CJ103">
            <v>0.23178893326233516</v>
          </cell>
          <cell r="DF103">
            <v>0</v>
          </cell>
          <cell r="DG103">
            <v>0.3259250621265572</v>
          </cell>
        </row>
        <row r="104">
          <cell r="A104">
            <v>42368</v>
          </cell>
          <cell r="AY104">
            <v>5.259538575272342E-2</v>
          </cell>
          <cell r="BJ104">
            <v>0</v>
          </cell>
          <cell r="BS104">
            <v>0.98226465616308123</v>
          </cell>
          <cell r="CE104">
            <v>32.321882227027892</v>
          </cell>
          <cell r="CJ104">
            <v>0.23070748742709921</v>
          </cell>
          <cell r="DF104">
            <v>0</v>
          </cell>
          <cell r="DG104">
            <v>0.32557231451634056</v>
          </cell>
        </row>
        <row r="105">
          <cell r="A105">
            <v>42369</v>
          </cell>
          <cell r="AY105">
            <v>5.2478000073689308E-2</v>
          </cell>
          <cell r="BJ105">
            <v>0</v>
          </cell>
          <cell r="BS105">
            <v>0.98310731373556259</v>
          </cell>
          <cell r="CE105">
            <v>32.220946748231171</v>
          </cell>
          <cell r="CJ105">
            <v>0.2300328582499476</v>
          </cell>
          <cell r="DF105">
            <v>0</v>
          </cell>
          <cell r="DG105">
            <v>0.32486800044213587</v>
          </cell>
        </row>
        <row r="106">
          <cell r="A106">
            <v>42370</v>
          </cell>
          <cell r="AY106">
            <v>5.2244014097049742E-2</v>
          </cell>
          <cell r="BJ106">
            <v>0</v>
          </cell>
          <cell r="BS106">
            <v>0.98478699098999578</v>
          </cell>
          <cell r="CE106">
            <v>32.020360287670634</v>
          </cell>
          <cell r="CJ106">
            <v>0.23104030970002723</v>
          </cell>
          <cell r="DF106">
            <v>0</v>
          </cell>
          <cell r="DG106">
            <v>0.32346408458229842</v>
          </cell>
        </row>
        <row r="107">
          <cell r="A107">
            <v>42371</v>
          </cell>
          <cell r="AY107">
            <v>5.103259636578935E-2</v>
          </cell>
          <cell r="BJ107">
            <v>0</v>
          </cell>
          <cell r="BS107">
            <v>0.9934831993612756</v>
          </cell>
          <cell r="CE107">
            <v>30.994784034876282</v>
          </cell>
          <cell r="CJ107">
            <v>0.24295231180258167</v>
          </cell>
          <cell r="DF107">
            <v>0</v>
          </cell>
          <cell r="DG107">
            <v>0.31619557819473609</v>
          </cell>
        </row>
        <row r="108">
          <cell r="A108">
            <v>42372</v>
          </cell>
          <cell r="AY108">
            <v>4.7697322944453856E-2</v>
          </cell>
          <cell r="BJ108">
            <v>0</v>
          </cell>
          <cell r="BS108">
            <v>1.0174255867794855</v>
          </cell>
          <cell r="CE108">
            <v>28.281695799574535</v>
          </cell>
          <cell r="CJ108">
            <v>0.2772560486392861</v>
          </cell>
          <cell r="DF108">
            <v>0</v>
          </cell>
          <cell r="DG108">
            <v>0.29618393766672313</v>
          </cell>
        </row>
        <row r="109">
          <cell r="A109">
            <v>42373</v>
          </cell>
          <cell r="AY109">
            <v>4.6747746927527901E-2</v>
          </cell>
          <cell r="BJ109">
            <v>0</v>
          </cell>
          <cell r="BS109">
            <v>1.0242421544212406</v>
          </cell>
          <cell r="CE109">
            <v>27.538487447606006</v>
          </cell>
          <cell r="CJ109">
            <v>0.28460823554353443</v>
          </cell>
          <cell r="DF109">
            <v>0</v>
          </cell>
          <cell r="DG109">
            <v>0.29048648156516738</v>
          </cell>
        </row>
        <row r="110">
          <cell r="A110">
            <v>42374</v>
          </cell>
          <cell r="AY110">
            <v>4.5970890592259978E-2</v>
          </cell>
          <cell r="BJ110">
            <v>0</v>
          </cell>
          <cell r="BS110">
            <v>1.0298188472429726</v>
          </cell>
          <cell r="CE110">
            <v>26.939965762063821</v>
          </cell>
          <cell r="CJ110">
            <v>0.28999064988976031</v>
          </cell>
          <cell r="DF110">
            <v>0</v>
          </cell>
          <cell r="DG110">
            <v>0.28582534355355987</v>
          </cell>
        </row>
        <row r="111">
          <cell r="A111">
            <v>42375</v>
          </cell>
          <cell r="AY111">
            <v>4.5714818001439922E-2</v>
          </cell>
          <cell r="BJ111">
            <v>0</v>
          </cell>
          <cell r="BS111">
            <v>1.0316570740993913</v>
          </cell>
          <cell r="CE111">
            <v>26.744541150353967</v>
          </cell>
          <cell r="CJ111">
            <v>0.28997893964905108</v>
          </cell>
          <cell r="DF111">
            <v>0</v>
          </cell>
          <cell r="DG111">
            <v>0.28428890800863954</v>
          </cell>
        </row>
        <row r="112">
          <cell r="A112">
            <v>42376</v>
          </cell>
          <cell r="AY112">
            <v>4.4257476333369239E-2</v>
          </cell>
          <cell r="BJ112">
            <v>0</v>
          </cell>
          <cell r="BS112">
            <v>1.0421186568273455</v>
          </cell>
          <cell r="CE112">
            <v>25.649832471685269</v>
          </cell>
          <cell r="CJ112">
            <v>0.30260140464719476</v>
          </cell>
          <cell r="DF112">
            <v>0</v>
          </cell>
          <cell r="DG112">
            <v>0.27554485800021544</v>
          </cell>
        </row>
        <row r="113">
          <cell r="A113">
            <v>42377</v>
          </cell>
          <cell r="AY113">
            <v>4.4257476333369239E-2</v>
          </cell>
          <cell r="BJ113">
            <v>0</v>
          </cell>
          <cell r="BS113">
            <v>1.0421186568273455</v>
          </cell>
          <cell r="CE113">
            <v>25.649832471685269</v>
          </cell>
          <cell r="CJ113">
            <v>0.29948253108054279</v>
          </cell>
          <cell r="DF113">
            <v>0</v>
          </cell>
          <cell r="DG113">
            <v>0.27554485800021544</v>
          </cell>
        </row>
        <row r="114">
          <cell r="A114">
            <v>42378</v>
          </cell>
          <cell r="AY114">
            <v>4.3765792926375197E-2</v>
          </cell>
          <cell r="BJ114">
            <v>0</v>
          </cell>
          <cell r="BS114">
            <v>1.045648224910745</v>
          </cell>
          <cell r="CE114">
            <v>25.287162071147073</v>
          </cell>
          <cell r="CJ114">
            <v>0.30188937633955415</v>
          </cell>
          <cell r="DF114">
            <v>0</v>
          </cell>
          <cell r="DG114">
            <v>0.27259475755825119</v>
          </cell>
        </row>
        <row r="115">
          <cell r="A115">
            <v>42379</v>
          </cell>
          <cell r="AY115">
            <v>4.2894487268968988E-2</v>
          </cell>
          <cell r="BJ115">
            <v>0</v>
          </cell>
          <cell r="BS115">
            <v>1.0519029257924928</v>
          </cell>
          <cell r="CE115">
            <v>24.652675056642298</v>
          </cell>
          <cell r="CJ115">
            <v>0.30773675397928357</v>
          </cell>
          <cell r="DF115">
            <v>0</v>
          </cell>
          <cell r="DG115">
            <v>0.26736692361381392</v>
          </cell>
        </row>
        <row r="116">
          <cell r="A116">
            <v>42380</v>
          </cell>
          <cell r="AY116">
            <v>4.0951171089263681E-2</v>
          </cell>
          <cell r="BJ116">
            <v>0</v>
          </cell>
          <cell r="BS116">
            <v>1.0658530950808474</v>
          </cell>
          <cell r="CE116">
            <v>23.274945112366748</v>
          </cell>
          <cell r="CJ116">
            <v>0.32545311343626337</v>
          </cell>
          <cell r="DF116">
            <v>0</v>
          </cell>
          <cell r="DG116">
            <v>0.25570702653558208</v>
          </cell>
        </row>
        <row r="117">
          <cell r="A117">
            <v>42381</v>
          </cell>
          <cell r="AY117">
            <v>4.0677590420893632E-2</v>
          </cell>
          <cell r="BJ117">
            <v>0</v>
          </cell>
          <cell r="BS117">
            <v>1.067817004339485</v>
          </cell>
          <cell r="CE117">
            <v>23.085098044340725</v>
          </cell>
          <cell r="CJ117">
            <v>0.32481639916897742</v>
          </cell>
          <cell r="DF117">
            <v>0</v>
          </cell>
          <cell r="DG117">
            <v>0.25406554252536179</v>
          </cell>
        </row>
        <row r="118">
          <cell r="A118">
            <v>42382</v>
          </cell>
          <cell r="AY118">
            <v>4.0632171666478402E-2</v>
          </cell>
          <cell r="BJ118">
            <v>0</v>
          </cell>
          <cell r="BS118">
            <v>1.0681430445997244</v>
          </cell>
          <cell r="CE118">
            <v>23.053677948305246</v>
          </cell>
          <cell r="CJ118">
            <v>0.32256186472557358</v>
          </cell>
          <cell r="DF118">
            <v>0</v>
          </cell>
          <cell r="DG118">
            <v>0.25379302999887038</v>
          </cell>
        </row>
        <row r="119">
          <cell r="A119">
            <v>42383</v>
          </cell>
          <cell r="AY119">
            <v>3.995694425875472E-2</v>
          </cell>
          <cell r="BJ119">
            <v>0</v>
          </cell>
          <cell r="BS119">
            <v>1.072990190290299</v>
          </cell>
          <cell r="CE119">
            <v>22.589831091325124</v>
          </cell>
          <cell r="CJ119">
            <v>0.32813095580630491</v>
          </cell>
          <cell r="DF119">
            <v>0</v>
          </cell>
          <cell r="DG119">
            <v>0.24974166555252833</v>
          </cell>
        </row>
        <row r="120">
          <cell r="A120">
            <v>42384</v>
          </cell>
          <cell r="AY120">
            <v>3.9074063558922553E-2</v>
          </cell>
          <cell r="BJ120">
            <v>0</v>
          </cell>
          <cell r="BS120">
            <v>1.0793279830554203</v>
          </cell>
          <cell r="CE120">
            <v>21.992528251423561</v>
          </cell>
          <cell r="CJ120">
            <v>0.3367436516293334</v>
          </cell>
          <cell r="DF120">
            <v>0</v>
          </cell>
          <cell r="DG120">
            <v>0.24444438135353533</v>
          </cell>
        </row>
        <row r="121">
          <cell r="A121">
            <v>42385</v>
          </cell>
          <cell r="AY121">
            <v>3.9030435229947681E-2</v>
          </cell>
          <cell r="BJ121">
            <v>0</v>
          </cell>
          <cell r="BS121">
            <v>1.0796411706783731</v>
          </cell>
          <cell r="CE121">
            <v>21.963280810757251</v>
          </cell>
          <cell r="CJ121">
            <v>0.33621942460049004</v>
          </cell>
          <cell r="DF121">
            <v>0</v>
          </cell>
          <cell r="DG121">
            <v>0.24418261137968608</v>
          </cell>
        </row>
        <row r="122">
          <cell r="A122">
            <v>42386</v>
          </cell>
          <cell r="AY122">
            <v>3.9030435229947681E-2</v>
          </cell>
          <cell r="BJ122">
            <v>0</v>
          </cell>
          <cell r="BS122">
            <v>1.0796411706783731</v>
          </cell>
          <cell r="CE122">
            <v>21.963280810757251</v>
          </cell>
          <cell r="CJ122">
            <v>0.33526590408589496</v>
          </cell>
          <cell r="DF122">
            <v>0</v>
          </cell>
          <cell r="DG122">
            <v>0.24418261137968608</v>
          </cell>
        </row>
        <row r="123">
          <cell r="A123">
            <v>42387</v>
          </cell>
          <cell r="AY123">
            <v>3.9030435229947681E-2</v>
          </cell>
          <cell r="BJ123">
            <v>0</v>
          </cell>
          <cell r="BS123">
            <v>1.0796411706783731</v>
          </cell>
          <cell r="CE123">
            <v>21.963280810757251</v>
          </cell>
          <cell r="CJ123">
            <v>0.33431587755094083</v>
          </cell>
          <cell r="DF123">
            <v>0</v>
          </cell>
          <cell r="DG123">
            <v>0.24418261137968608</v>
          </cell>
        </row>
        <row r="124">
          <cell r="A124">
            <v>42388</v>
          </cell>
          <cell r="AY124">
            <v>3.9030435229947681E-2</v>
          </cell>
          <cell r="BJ124">
            <v>0</v>
          </cell>
          <cell r="BS124">
            <v>1.0796411706783731</v>
          </cell>
          <cell r="CE124">
            <v>21.963280810757251</v>
          </cell>
          <cell r="CJ124">
            <v>0.33336933219265874</v>
          </cell>
          <cell r="DF124">
            <v>0</v>
          </cell>
          <cell r="DG124">
            <v>0.24418261137968608</v>
          </cell>
        </row>
        <row r="125">
          <cell r="A125">
            <v>42389</v>
          </cell>
          <cell r="AY125">
            <v>3.9030435229947681E-2</v>
          </cell>
          <cell r="BJ125">
            <v>0</v>
          </cell>
          <cell r="BS125">
            <v>1.0796411706783731</v>
          </cell>
          <cell r="CE125">
            <v>21.963280810757251</v>
          </cell>
          <cell r="CJ125">
            <v>0.33242625525499303</v>
          </cell>
          <cell r="DF125">
            <v>0</v>
          </cell>
          <cell r="DG125">
            <v>0.24418261137968608</v>
          </cell>
        </row>
        <row r="126">
          <cell r="A126">
            <v>42390</v>
          </cell>
          <cell r="AY126">
            <v>3.9030435229947681E-2</v>
          </cell>
          <cell r="BJ126">
            <v>0</v>
          </cell>
          <cell r="BS126">
            <v>1.0796411706783731</v>
          </cell>
          <cell r="CE126">
            <v>21.963280810757251</v>
          </cell>
          <cell r="CJ126">
            <v>0.33148663402863066</v>
          </cell>
          <cell r="DF126">
            <v>0</v>
          </cell>
          <cell r="DG126">
            <v>0.24418261137968608</v>
          </cell>
        </row>
        <row r="127">
          <cell r="A127">
            <v>42391</v>
          </cell>
          <cell r="AY127">
            <v>3.838182555633806E-2</v>
          </cell>
          <cell r="BJ127">
            <v>0</v>
          </cell>
          <cell r="BS127">
            <v>1.0842972399497619</v>
          </cell>
          <cell r="CE127">
            <v>21.531439473266655</v>
          </cell>
          <cell r="CJ127">
            <v>0.33785421041729691</v>
          </cell>
          <cell r="DF127">
            <v>0</v>
          </cell>
          <cell r="DG127">
            <v>0.24029095333802836</v>
          </cell>
        </row>
        <row r="128">
          <cell r="A128">
            <v>42392</v>
          </cell>
          <cell r="AY128">
            <v>3.838182555633806E-2</v>
          </cell>
          <cell r="BJ128">
            <v>0</v>
          </cell>
          <cell r="BS128">
            <v>1.0842972399497619</v>
          </cell>
          <cell r="CE128">
            <v>21.531439473266655</v>
          </cell>
          <cell r="CJ128">
            <v>0.33479123860177784</v>
          </cell>
          <cell r="DF128">
            <v>0</v>
          </cell>
          <cell r="DG128">
            <v>0.24029095333802836</v>
          </cell>
        </row>
        <row r="129">
          <cell r="A129">
            <v>42393</v>
          </cell>
          <cell r="AY129">
            <v>3.8338970148952475E-2</v>
          </cell>
          <cell r="BJ129">
            <v>0</v>
          </cell>
          <cell r="BS129">
            <v>1.0846048791256169</v>
          </cell>
          <cell r="CE129">
            <v>21.503102249436331</v>
          </cell>
          <cell r="CJ129">
            <v>0.33316005725617781</v>
          </cell>
          <cell r="DF129">
            <v>0</v>
          </cell>
          <cell r="DG129">
            <v>0.24003382089371486</v>
          </cell>
        </row>
        <row r="130">
          <cell r="A130">
            <v>42394</v>
          </cell>
          <cell r="AY130">
            <v>3.8338970148952475E-2</v>
          </cell>
          <cell r="BJ130">
            <v>0</v>
          </cell>
          <cell r="BS130">
            <v>1.0846048791256169</v>
          </cell>
          <cell r="CE130">
            <v>21.503102249436331</v>
          </cell>
          <cell r="CJ130">
            <v>0.32908846025169058</v>
          </cell>
          <cell r="DF130">
            <v>0</v>
          </cell>
          <cell r="DG130">
            <v>0.24003382089371486</v>
          </cell>
        </row>
        <row r="131">
          <cell r="A131">
            <v>42395</v>
          </cell>
          <cell r="AY131">
            <v>3.8338970148952475E-2</v>
          </cell>
          <cell r="BJ131">
            <v>0</v>
          </cell>
          <cell r="BS131">
            <v>1.0846048791256169</v>
          </cell>
          <cell r="CE131">
            <v>21.503102249436331</v>
          </cell>
          <cell r="CJ131">
            <v>0.32366381253724408</v>
          </cell>
          <cell r="DF131">
            <v>0</v>
          </cell>
          <cell r="DG131">
            <v>0.24003382089371486</v>
          </cell>
        </row>
        <row r="132">
          <cell r="A132">
            <v>42396</v>
          </cell>
          <cell r="AY132">
            <v>3.8338970148952475E-2</v>
          </cell>
          <cell r="BJ132">
            <v>0</v>
          </cell>
          <cell r="BS132">
            <v>1.0846048791256169</v>
          </cell>
          <cell r="CE132">
            <v>21.503102249436331</v>
          </cell>
          <cell r="CJ132">
            <v>0.3173762547823813</v>
          </cell>
          <cell r="DF132">
            <v>0</v>
          </cell>
          <cell r="DG132">
            <v>0.24003382089371486</v>
          </cell>
        </row>
        <row r="133">
          <cell r="A133">
            <v>42397</v>
          </cell>
          <cell r="AY133">
            <v>3.7701851275736303E-2</v>
          </cell>
          <cell r="BJ133">
            <v>0</v>
          </cell>
          <cell r="BS133">
            <v>1.0891784612482742</v>
          </cell>
          <cell r="CE133">
            <v>21.084670818711846</v>
          </cell>
          <cell r="CJ133">
            <v>0.31990444479634572</v>
          </cell>
          <cell r="DF133">
            <v>0</v>
          </cell>
          <cell r="DG133">
            <v>0.23621110765441783</v>
          </cell>
        </row>
        <row r="134">
          <cell r="A134">
            <v>42398</v>
          </cell>
          <cell r="AY134">
            <v>3.7701851275736303E-2</v>
          </cell>
          <cell r="BJ134">
            <v>0</v>
          </cell>
          <cell r="BS134">
            <v>1.0891784612482742</v>
          </cell>
          <cell r="CE134">
            <v>21.084670818711846</v>
          </cell>
          <cell r="CJ134">
            <v>0.31604272296672009</v>
          </cell>
          <cell r="DF134">
            <v>0</v>
          </cell>
          <cell r="DG134">
            <v>0.23621110765441783</v>
          </cell>
        </row>
        <row r="135">
          <cell r="A135">
            <v>42399</v>
          </cell>
          <cell r="AY135">
            <v>3.6868798662309861E-2</v>
          </cell>
          <cell r="BJ135">
            <v>0</v>
          </cell>
          <cell r="BS135">
            <v>1.0951585611953489</v>
          </cell>
          <cell r="CE135">
            <v>20.545578635700021</v>
          </cell>
          <cell r="CJ135">
            <v>0.32221707097812147</v>
          </cell>
          <cell r="DF135">
            <v>0</v>
          </cell>
          <cell r="DG135">
            <v>0.23121279197385916</v>
          </cell>
        </row>
        <row r="136">
          <cell r="A136">
            <v>42400</v>
          </cell>
          <cell r="AY136">
            <v>3.6215629239447024E-2</v>
          </cell>
          <cell r="BJ136">
            <v>0</v>
          </cell>
          <cell r="BS136">
            <v>1.0998473628006005</v>
          </cell>
          <cell r="CE136">
            <v>20.129209916353783</v>
          </cell>
          <cell r="CJ136">
            <v>0.32559770504904062</v>
          </cell>
          <cell r="DF136">
            <v>0</v>
          </cell>
          <cell r="DG136">
            <v>0.22729377543668214</v>
          </cell>
        </row>
        <row r="137">
          <cell r="A137">
            <v>42401</v>
          </cell>
          <cell r="AY137">
            <v>3.6175192508721338E-2</v>
          </cell>
          <cell r="BJ137">
            <v>0</v>
          </cell>
          <cell r="BS137">
            <v>1.1001376394138362</v>
          </cell>
          <cell r="CE137">
            <v>20.103614789048567</v>
          </cell>
          <cell r="CJ137">
            <v>0.31929882635407059</v>
          </cell>
          <cell r="DF137">
            <v>0</v>
          </cell>
          <cell r="DG137">
            <v>0.22705115505232804</v>
          </cell>
        </row>
        <row r="138">
          <cell r="A138">
            <v>42402</v>
          </cell>
          <cell r="AY138">
            <v>3.5973685095012836E-2</v>
          </cell>
          <cell r="BJ138">
            <v>0</v>
          </cell>
          <cell r="BS138">
            <v>1.1015841680659664</v>
          </cell>
          <cell r="CE138">
            <v>19.976382045385339</v>
          </cell>
          <cell r="CJ138">
            <v>0.31613689690089042</v>
          </cell>
          <cell r="DF138">
            <v>0</v>
          </cell>
          <cell r="DG138">
            <v>0.22584211057007703</v>
          </cell>
        </row>
        <row r="139">
          <cell r="A139">
            <v>42403</v>
          </cell>
          <cell r="AY139">
            <v>3.5574031397716262E-2</v>
          </cell>
          <cell r="BJ139">
            <v>0</v>
          </cell>
          <cell r="BS139">
            <v>1.1044530973695086</v>
          </cell>
          <cell r="CE139">
            <v>19.725587324649581</v>
          </cell>
          <cell r="CJ139">
            <v>0.31818704728679259</v>
          </cell>
          <cell r="DF139">
            <v>0</v>
          </cell>
          <cell r="DG139">
            <v>0.22344418838629757</v>
          </cell>
        </row>
        <row r="140">
          <cell r="A140">
            <v>42404</v>
          </cell>
          <cell r="AY140">
            <v>3.4826880786585669E-2</v>
          </cell>
          <cell r="BJ140">
            <v>0</v>
          </cell>
          <cell r="BS140">
            <v>1.1098165465179379</v>
          </cell>
          <cell r="CE140">
            <v>19.262227432776264</v>
          </cell>
          <cell r="CJ140">
            <v>0.32455226877989052</v>
          </cell>
          <cell r="DF140">
            <v>0</v>
          </cell>
          <cell r="DG140">
            <v>0.21896128471951401</v>
          </cell>
        </row>
        <row r="141">
          <cell r="A141">
            <v>42405</v>
          </cell>
          <cell r="AY141">
            <v>3.4826880786585669E-2</v>
          </cell>
          <cell r="BJ141">
            <v>0</v>
          </cell>
          <cell r="BS141">
            <v>1.1098165465179379</v>
          </cell>
          <cell r="CE141">
            <v>19.262227432776264</v>
          </cell>
          <cell r="CJ141">
            <v>0.32010195415392195</v>
          </cell>
          <cell r="DF141">
            <v>0</v>
          </cell>
          <cell r="DG141">
            <v>0.21896128471951401</v>
          </cell>
        </row>
        <row r="142">
          <cell r="A142">
            <v>42406</v>
          </cell>
          <cell r="AY142">
            <v>3.4826880786585669E-2</v>
          </cell>
          <cell r="BJ142">
            <v>0</v>
          </cell>
          <cell r="BS142">
            <v>1.1098165465179379</v>
          </cell>
          <cell r="CE142">
            <v>19.262227432776264</v>
          </cell>
          <cell r="CJ142">
            <v>0.31568070634464573</v>
          </cell>
          <cell r="DF142">
            <v>0</v>
          </cell>
          <cell r="DG142">
            <v>0.21896128471951401</v>
          </cell>
        </row>
        <row r="143">
          <cell r="A143">
            <v>42407</v>
          </cell>
          <cell r="AY143">
            <v>3.379205465318335E-2</v>
          </cell>
          <cell r="BJ143">
            <v>0</v>
          </cell>
          <cell r="BS143">
            <v>1.1172450853711291</v>
          </cell>
          <cell r="CE143">
            <v>18.632215736884874</v>
          </cell>
          <cell r="CJ143">
            <v>0.32541928014954569</v>
          </cell>
          <cell r="DF143">
            <v>0</v>
          </cell>
          <cell r="DG143">
            <v>0.21275232791910012</v>
          </cell>
        </row>
        <row r="144">
          <cell r="A144">
            <v>42408</v>
          </cell>
          <cell r="AY144">
            <v>3.2678270631440458E-2</v>
          </cell>
          <cell r="BJ144">
            <v>0</v>
          </cell>
          <cell r="BS144">
            <v>1.1252404264361811</v>
          </cell>
          <cell r="CE144">
            <v>17.969251195468924</v>
          </cell>
          <cell r="CJ144">
            <v>0.33522819787308977</v>
          </cell>
          <cell r="DF144">
            <v>0</v>
          </cell>
          <cell r="DG144">
            <v>0.20606962378864277</v>
          </cell>
        </row>
        <row r="145">
          <cell r="A145">
            <v>42409</v>
          </cell>
          <cell r="AY145">
            <v>3.0270802161274549E-2</v>
          </cell>
          <cell r="BJ145">
            <v>0</v>
          </cell>
          <cell r="BS145">
            <v>1.1425225306382276</v>
          </cell>
          <cell r="CE145">
            <v>16.589016369124398</v>
          </cell>
          <cell r="CJ145">
            <v>0.36304632290583683</v>
          </cell>
          <cell r="DF145">
            <v>0</v>
          </cell>
          <cell r="DG145">
            <v>0.19162481296764727</v>
          </cell>
        </row>
        <row r="146">
          <cell r="A146">
            <v>42410</v>
          </cell>
          <cell r="AY146">
            <v>3.0237003155111963E-2</v>
          </cell>
          <cell r="BJ146">
            <v>0</v>
          </cell>
          <cell r="BS146">
            <v>1.1427651580926121</v>
          </cell>
          <cell r="CE146">
            <v>16.570146731537115</v>
          </cell>
          <cell r="CJ146">
            <v>0.36044289165627785</v>
          </cell>
          <cell r="DF146">
            <v>0</v>
          </cell>
          <cell r="DG146">
            <v>0.19142201893067179</v>
          </cell>
        </row>
        <row r="147">
          <cell r="A147">
            <v>42411</v>
          </cell>
          <cell r="AY147">
            <v>3.0237003155111963E-2</v>
          </cell>
          <cell r="BJ147">
            <v>0</v>
          </cell>
          <cell r="BS147">
            <v>1.1427651580926121</v>
          </cell>
          <cell r="CE147">
            <v>16.570146731537115</v>
          </cell>
          <cell r="CJ147">
            <v>0.35705695103267765</v>
          </cell>
          <cell r="DF147">
            <v>0</v>
          </cell>
          <cell r="DG147">
            <v>0.19142201893067179</v>
          </cell>
        </row>
        <row r="148">
          <cell r="A148">
            <v>42412</v>
          </cell>
          <cell r="AY148">
            <v>2.9867695577390937E-2</v>
          </cell>
          <cell r="BJ148">
            <v>0</v>
          </cell>
          <cell r="BS148">
            <v>1.1454162466197821</v>
          </cell>
          <cell r="CE148">
            <v>16.364873843677167</v>
          </cell>
          <cell r="CJ148">
            <v>0.35965383165533382</v>
          </cell>
          <cell r="DF148">
            <v>0</v>
          </cell>
          <cell r="DG148">
            <v>0.18920617346434562</v>
          </cell>
        </row>
        <row r="149">
          <cell r="A149">
            <v>42413</v>
          </cell>
          <cell r="AY149">
            <v>2.9338558035882957E-2</v>
          </cell>
          <cell r="BJ149">
            <v>0</v>
          </cell>
          <cell r="BS149">
            <v>1.1492146806357946</v>
          </cell>
          <cell r="CE149">
            <v>16.073652171984829</v>
          </cell>
          <cell r="CJ149">
            <v>0.363089774515723</v>
          </cell>
          <cell r="DF149">
            <v>0</v>
          </cell>
          <cell r="DG149">
            <v>0.18603134821529774</v>
          </cell>
        </row>
        <row r="150">
          <cell r="A150">
            <v>42414</v>
          </cell>
          <cell r="AY150">
            <v>2.9305799931272015E-2</v>
          </cell>
          <cell r="BJ150">
            <v>0</v>
          </cell>
          <cell r="BS150">
            <v>1.1494498359387044</v>
          </cell>
          <cell r="CE150">
            <v>16.055734619222275</v>
          </cell>
          <cell r="CJ150">
            <v>0.35906310296143662</v>
          </cell>
          <cell r="DF150">
            <v>0</v>
          </cell>
          <cell r="DG150">
            <v>0.18583479958763208</v>
          </cell>
        </row>
        <row r="151">
          <cell r="A151">
            <v>42415</v>
          </cell>
          <cell r="AY151">
            <v>2.9273078402876452E-2</v>
          </cell>
          <cell r="BJ151">
            <v>0</v>
          </cell>
          <cell r="BS151">
            <v>1.1496847286778578</v>
          </cell>
          <cell r="CE151">
            <v>16.037850030248357</v>
          </cell>
          <cell r="CJ151">
            <v>0.35708941111535086</v>
          </cell>
          <cell r="DF151">
            <v>0</v>
          </cell>
          <cell r="DG151">
            <v>0.1856384704172587</v>
          </cell>
        </row>
        <row r="152">
          <cell r="A152">
            <v>42416</v>
          </cell>
          <cell r="AY152">
            <v>2.9273078402876452E-2</v>
          </cell>
          <cell r="BJ152">
            <v>0</v>
          </cell>
          <cell r="BS152">
            <v>1.1496847286778578</v>
          </cell>
          <cell r="CE152">
            <v>16.037850030248357</v>
          </cell>
          <cell r="CJ152">
            <v>0.35565499787041188</v>
          </cell>
          <cell r="DF152">
            <v>0</v>
          </cell>
          <cell r="DG152">
            <v>0.1856384704172587</v>
          </cell>
        </row>
        <row r="153">
          <cell r="A153">
            <v>42417</v>
          </cell>
          <cell r="AY153">
            <v>2.9273078402876452E-2</v>
          </cell>
          <cell r="BJ153">
            <v>0</v>
          </cell>
          <cell r="BS153">
            <v>1.1496847286778578</v>
          </cell>
          <cell r="CE153">
            <v>16.037850030248357</v>
          </cell>
          <cell r="CJ153">
            <v>0.35445786727512973</v>
          </cell>
          <cell r="DF153">
            <v>0</v>
          </cell>
          <cell r="DG153">
            <v>0.1856384704172587</v>
          </cell>
        </row>
        <row r="154">
          <cell r="A154">
            <v>42418</v>
          </cell>
          <cell r="AY154">
            <v>2.9273078402876452E-2</v>
          </cell>
          <cell r="BJ154">
            <v>0</v>
          </cell>
          <cell r="BS154">
            <v>1.1496847286778578</v>
          </cell>
          <cell r="CE154">
            <v>16.037850030248357</v>
          </cell>
          <cell r="CJ154">
            <v>0.35177533180354548</v>
          </cell>
          <cell r="DF154">
            <v>0</v>
          </cell>
          <cell r="DG154">
            <v>0.1856384704172587</v>
          </cell>
        </row>
        <row r="155">
          <cell r="A155">
            <v>42419</v>
          </cell>
          <cell r="AY155">
            <v>2.9207744911419694E-2</v>
          </cell>
          <cell r="BJ155">
            <v>0</v>
          </cell>
          <cell r="BS155">
            <v>1.150153727637234</v>
          </cell>
          <cell r="CE155">
            <v>16.002179463920193</v>
          </cell>
          <cell r="CJ155">
            <v>0.35034073985740155</v>
          </cell>
          <cell r="DF155">
            <v>0</v>
          </cell>
          <cell r="DG155">
            <v>0.18524646946851817</v>
          </cell>
        </row>
        <row r="156">
          <cell r="A156">
            <v>42420</v>
          </cell>
          <cell r="AY156">
            <v>2.8658264799833782E-2</v>
          </cell>
          <cell r="BJ156">
            <v>0</v>
          </cell>
          <cell r="BS156">
            <v>1.1540981915681472</v>
          </cell>
          <cell r="CE156">
            <v>15.704213873696618</v>
          </cell>
          <cell r="CJ156">
            <v>0.35430108986838227</v>
          </cell>
          <cell r="DF156">
            <v>0</v>
          </cell>
          <cell r="DG156">
            <v>0.18194958879900269</v>
          </cell>
        </row>
        <row r="157">
          <cell r="A157">
            <v>42421</v>
          </cell>
          <cell r="AY157">
            <v>2.8658264799833782E-2</v>
          </cell>
          <cell r="BJ157">
            <v>0</v>
          </cell>
          <cell r="BS157">
            <v>1.1540981915681472</v>
          </cell>
          <cell r="CE157">
            <v>15.704213873696618</v>
          </cell>
          <cell r="CJ157">
            <v>0.34677158604069813</v>
          </cell>
          <cell r="DF157">
            <v>0</v>
          </cell>
          <cell r="DG157">
            <v>0.18194958879900269</v>
          </cell>
        </row>
        <row r="158">
          <cell r="A158">
            <v>42422</v>
          </cell>
          <cell r="AY158">
            <v>2.8498629082075112E-2</v>
          </cell>
          <cell r="BJ158">
            <v>0</v>
          </cell>
          <cell r="BS158">
            <v>1.1552441426544697</v>
          </cell>
          <cell r="CE158">
            <v>15.618329542532569</v>
          </cell>
          <cell r="CJ158">
            <v>0.34240345930651417</v>
          </cell>
          <cell r="DF158">
            <v>0</v>
          </cell>
          <cell r="DG158">
            <v>0.18099177449245066</v>
          </cell>
        </row>
        <row r="159">
          <cell r="A159">
            <v>42423</v>
          </cell>
          <cell r="AY159">
            <v>2.7390497505717377E-2</v>
          </cell>
          <cell r="BJ159">
            <v>0</v>
          </cell>
          <cell r="BS159">
            <v>1.1631989074248148</v>
          </cell>
          <cell r="CE159">
            <v>15.030552678091809</v>
          </cell>
          <cell r="CJ159">
            <v>0.35565068063321192</v>
          </cell>
          <cell r="DF159">
            <v>0</v>
          </cell>
          <cell r="DG159">
            <v>0.17434298503430426</v>
          </cell>
        </row>
        <row r="160">
          <cell r="A160">
            <v>42424</v>
          </cell>
          <cell r="AY160">
            <v>2.7359914517230327E-2</v>
          </cell>
          <cell r="BJ160">
            <v>0</v>
          </cell>
          <cell r="BS160">
            <v>1.1634184485736991</v>
          </cell>
          <cell r="CE160">
            <v>15.014538115225317</v>
          </cell>
          <cell r="CJ160">
            <v>0.353421971603195</v>
          </cell>
          <cell r="DF160">
            <v>0</v>
          </cell>
          <cell r="DG160">
            <v>0.17415948710338197</v>
          </cell>
        </row>
        <row r="161">
          <cell r="A161">
            <v>42425</v>
          </cell>
          <cell r="AY161">
            <v>2.7359914517230327E-2</v>
          </cell>
          <cell r="BJ161">
            <v>0</v>
          </cell>
          <cell r="BS161">
            <v>1.1634184485736991</v>
          </cell>
          <cell r="CE161">
            <v>15.014538115225317</v>
          </cell>
          <cell r="CJ161">
            <v>0.35086382706241015</v>
          </cell>
          <cell r="DF161">
            <v>0</v>
          </cell>
          <cell r="DG161">
            <v>0.17415948710338197</v>
          </cell>
        </row>
        <row r="162">
          <cell r="A162">
            <v>42426</v>
          </cell>
          <cell r="AY162">
            <v>2.7359914517230327E-2</v>
          </cell>
          <cell r="BJ162">
            <v>0</v>
          </cell>
          <cell r="BS162">
            <v>1.1634184485736991</v>
          </cell>
          <cell r="CE162">
            <v>15.014538115225317</v>
          </cell>
          <cell r="CJ162">
            <v>0.34906535544135664</v>
          </cell>
          <cell r="DF162">
            <v>0</v>
          </cell>
          <cell r="DG162">
            <v>0.17415948710338197</v>
          </cell>
        </row>
        <row r="163">
          <cell r="A163">
            <v>42427</v>
          </cell>
          <cell r="AY163">
            <v>2.7359914517230327E-2</v>
          </cell>
          <cell r="BJ163">
            <v>0</v>
          </cell>
          <cell r="BS163">
            <v>1.1634184485736991</v>
          </cell>
          <cell r="CE163">
            <v>15.014538115225317</v>
          </cell>
          <cell r="CJ163">
            <v>0.34688504879913828</v>
          </cell>
          <cell r="DF163">
            <v>0</v>
          </cell>
          <cell r="DG163">
            <v>0.17415948710338197</v>
          </cell>
        </row>
        <row r="164">
          <cell r="A164">
            <v>42428</v>
          </cell>
          <cell r="AY164">
            <v>2.7359914517230327E-2</v>
          </cell>
          <cell r="BJ164">
            <v>0</v>
          </cell>
          <cell r="BS164">
            <v>1.1634184485736991</v>
          </cell>
          <cell r="CE164">
            <v>15.014538115225317</v>
          </cell>
          <cell r="CJ164">
            <v>0.34455469990539134</v>
          </cell>
          <cell r="DF164">
            <v>0</v>
          </cell>
          <cell r="DG164">
            <v>0.17415948710338197</v>
          </cell>
        </row>
        <row r="165">
          <cell r="A165">
            <v>42429</v>
          </cell>
          <cell r="AY165">
            <v>2.7359914517230327E-2</v>
          </cell>
          <cell r="BJ165">
            <v>0</v>
          </cell>
          <cell r="BS165">
            <v>1.1634184485736991</v>
          </cell>
          <cell r="CE165">
            <v>15.014538115225317</v>
          </cell>
          <cell r="CJ165">
            <v>0.3418567828792376</v>
          </cell>
          <cell r="DF165">
            <v>0</v>
          </cell>
          <cell r="DG165">
            <v>0.17415948710338197</v>
          </cell>
        </row>
        <row r="166">
          <cell r="A166">
            <v>42430</v>
          </cell>
          <cell r="AY166">
            <v>2.6935320884126517E-2</v>
          </cell>
          <cell r="BJ166">
            <v>0</v>
          </cell>
          <cell r="BS166">
            <v>1.1664664101573123</v>
          </cell>
          <cell r="CE166">
            <v>14.79334704596727</v>
          </cell>
          <cell r="CJ166">
            <v>0.34591987596838247</v>
          </cell>
          <cell r="DF166">
            <v>0</v>
          </cell>
          <cell r="DG166">
            <v>0.17161192530475911</v>
          </cell>
        </row>
        <row r="167">
          <cell r="A167">
            <v>42431</v>
          </cell>
          <cell r="AY167">
            <v>2.5600371099583422E-2</v>
          </cell>
          <cell r="BJ167">
            <v>0</v>
          </cell>
          <cell r="BS167">
            <v>1.1760493980829583</v>
          </cell>
          <cell r="CE167">
            <v>14.111730389074083</v>
          </cell>
          <cell r="CJ167">
            <v>0.36398115361950711</v>
          </cell>
          <cell r="DF167">
            <v>0</v>
          </cell>
          <cell r="DG167">
            <v>0.16360222659750051</v>
          </cell>
        </row>
        <row r="168">
          <cell r="A168">
            <v>42432</v>
          </cell>
          <cell r="AY168">
            <v>2.5203083506921808E-2</v>
          </cell>
          <cell r="BJ168">
            <v>0</v>
          </cell>
          <cell r="BS168">
            <v>1.1789013422141665</v>
          </cell>
          <cell r="CE168">
            <v>13.91289736235221</v>
          </cell>
          <cell r="CJ168">
            <v>0.36802678045804949</v>
          </cell>
          <cell r="DF168">
            <v>0</v>
          </cell>
          <cell r="DG168">
            <v>0.16121850104153085</v>
          </cell>
        </row>
        <row r="169">
          <cell r="A169">
            <v>42433</v>
          </cell>
          <cell r="AY169">
            <v>2.4618682350724171E-2</v>
          </cell>
          <cell r="BJ169">
            <v>0</v>
          </cell>
          <cell r="BS169">
            <v>1.183096488195251</v>
          </cell>
          <cell r="CE169">
            <v>13.623741930191823</v>
          </cell>
          <cell r="CJ169">
            <v>0.37474391822109376</v>
          </cell>
          <cell r="DF169">
            <v>0</v>
          </cell>
          <cell r="DG169">
            <v>0.15771209410434503</v>
          </cell>
        </row>
        <row r="170">
          <cell r="A170">
            <v>42434</v>
          </cell>
          <cell r="AY170">
            <v>2.4290843237335498E-2</v>
          </cell>
          <cell r="BJ170">
            <v>0</v>
          </cell>
          <cell r="BS170">
            <v>1.1854498937701532</v>
          </cell>
          <cell r="CE170">
            <v>13.463255145744618</v>
          </cell>
          <cell r="CJ170">
            <v>0.37615454888029343</v>
          </cell>
          <cell r="DF170">
            <v>0</v>
          </cell>
          <cell r="DG170">
            <v>0.15574505942401298</v>
          </cell>
        </row>
        <row r="171">
          <cell r="A171">
            <v>42435</v>
          </cell>
          <cell r="AY171">
            <v>2.3913877973982787E-2</v>
          </cell>
          <cell r="BJ171">
            <v>0</v>
          </cell>
          <cell r="BS171">
            <v>1.1881559532855928</v>
          </cell>
          <cell r="CE171">
            <v>13.280244660572246</v>
          </cell>
          <cell r="CJ171">
            <v>0.37969587367913737</v>
          </cell>
          <cell r="DF171">
            <v>0</v>
          </cell>
          <cell r="DG171">
            <v>0.15348326784389671</v>
          </cell>
        </row>
        <row r="172">
          <cell r="A172">
            <v>42436</v>
          </cell>
          <cell r="AY172">
            <v>2.3807252110094594E-2</v>
          </cell>
          <cell r="BJ172">
            <v>0</v>
          </cell>
          <cell r="BS172">
            <v>1.1889213711148123</v>
          </cell>
          <cell r="CE172">
            <v>13.228774644449128</v>
          </cell>
          <cell r="CJ172">
            <v>0.37928169696198299</v>
          </cell>
          <cell r="DF172">
            <v>0</v>
          </cell>
          <cell r="DG172">
            <v>0.15284351266056759</v>
          </cell>
        </row>
        <row r="173">
          <cell r="A173">
            <v>42437</v>
          </cell>
          <cell r="AY173">
            <v>2.3229251330655277E-2</v>
          </cell>
          <cell r="BJ173">
            <v>0</v>
          </cell>
          <cell r="BS173">
            <v>1.1930705717473116</v>
          </cell>
          <cell r="CE173">
            <v>12.952020454744151</v>
          </cell>
          <cell r="CJ173">
            <v>0.38702751409503888</v>
          </cell>
          <cell r="DF173">
            <v>0</v>
          </cell>
          <cell r="DG173">
            <v>0.14937550798393165</v>
          </cell>
        </row>
        <row r="174">
          <cell r="A174">
            <v>42438</v>
          </cell>
          <cell r="AY174">
            <v>2.3229251330655277E-2</v>
          </cell>
          <cell r="BJ174">
            <v>0</v>
          </cell>
          <cell r="BS174">
            <v>1.1930705717473116</v>
          </cell>
          <cell r="CE174">
            <v>12.952020454744151</v>
          </cell>
          <cell r="CJ174">
            <v>0.38435183071343715</v>
          </cell>
          <cell r="DF174">
            <v>0</v>
          </cell>
          <cell r="DG174">
            <v>0.14937550798393165</v>
          </cell>
        </row>
        <row r="175">
          <cell r="A175">
            <v>42439</v>
          </cell>
          <cell r="AY175">
            <v>2.3229251330655277E-2</v>
          </cell>
          <cell r="BJ175">
            <v>0</v>
          </cell>
          <cell r="BS175">
            <v>1.1930705717473116</v>
          </cell>
          <cell r="CE175">
            <v>12.952020454744151</v>
          </cell>
          <cell r="CJ175">
            <v>0.38087230204502154</v>
          </cell>
          <cell r="DF175">
            <v>0</v>
          </cell>
          <cell r="DG175">
            <v>0.14937550798393165</v>
          </cell>
        </row>
        <row r="176">
          <cell r="A176">
            <v>42440</v>
          </cell>
          <cell r="AY176">
            <v>2.3229251330655277E-2</v>
          </cell>
          <cell r="BJ176">
            <v>0</v>
          </cell>
          <cell r="BS176">
            <v>1.1930705717473116</v>
          </cell>
          <cell r="CE176">
            <v>12.952020454744151</v>
          </cell>
          <cell r="CJ176">
            <v>0.3769912397028935</v>
          </cell>
          <cell r="DF176">
            <v>0</v>
          </cell>
          <cell r="DG176">
            <v>0.14937550798393165</v>
          </cell>
        </row>
        <row r="177">
          <cell r="A177">
            <v>42441</v>
          </cell>
          <cell r="AY177">
            <v>2.3229251330655277E-2</v>
          </cell>
          <cell r="BJ177">
            <v>0</v>
          </cell>
          <cell r="BS177">
            <v>1.1930705717473116</v>
          </cell>
          <cell r="CE177">
            <v>12.952020454744151</v>
          </cell>
          <cell r="CJ177">
            <v>0.37303516998858488</v>
          </cell>
          <cell r="DF177">
            <v>0</v>
          </cell>
          <cell r="DG177">
            <v>0.14937550798393165</v>
          </cell>
        </row>
        <row r="178">
          <cell r="A178">
            <v>42442</v>
          </cell>
          <cell r="AY178">
            <v>2.3229251330655277E-2</v>
          </cell>
          <cell r="BJ178">
            <v>0</v>
          </cell>
          <cell r="BS178">
            <v>1.1930705717473116</v>
          </cell>
          <cell r="CE178">
            <v>12.952020454744151</v>
          </cell>
          <cell r="CJ178">
            <v>0.36913109676294453</v>
          </cell>
          <cell r="DF178">
            <v>0</v>
          </cell>
          <cell r="DG178">
            <v>0.14937550798393165</v>
          </cell>
        </row>
        <row r="179">
          <cell r="A179">
            <v>42443</v>
          </cell>
          <cell r="AY179">
            <v>2.3229251330655277E-2</v>
          </cell>
          <cell r="BJ179">
            <v>0</v>
          </cell>
          <cell r="BS179">
            <v>1.1930705717473116</v>
          </cell>
          <cell r="CE179">
            <v>12.952020454744151</v>
          </cell>
          <cell r="CJ179">
            <v>0.36546007167068562</v>
          </cell>
          <cell r="DF179">
            <v>0</v>
          </cell>
          <cell r="DG179">
            <v>0.14937550798393165</v>
          </cell>
        </row>
        <row r="180">
          <cell r="A180">
            <v>42444</v>
          </cell>
          <cell r="AY180">
            <v>1.6236E-2</v>
          </cell>
          <cell r="BJ180">
            <v>0</v>
          </cell>
          <cell r="BS180">
            <v>0.98014975655632086</v>
          </cell>
          <cell r="CE180">
            <v>32.57611066652867</v>
          </cell>
          <cell r="CJ180">
            <v>0.36521774118841666</v>
          </cell>
          <cell r="DF180">
            <v>0</v>
          </cell>
          <cell r="DG180">
            <v>0.107416</v>
          </cell>
        </row>
        <row r="181">
          <cell r="A181">
            <v>42445</v>
          </cell>
          <cell r="AY181">
            <v>1.6236E-2</v>
          </cell>
          <cell r="BJ181">
            <v>0</v>
          </cell>
          <cell r="BS181">
            <v>0.98014975655632086</v>
          </cell>
          <cell r="CE181">
            <v>32.57611066652867</v>
          </cell>
          <cell r="CJ181">
            <v>0.36159572497535108</v>
          </cell>
          <cell r="DF181">
            <v>0</v>
          </cell>
          <cell r="DG181">
            <v>0.107416</v>
          </cell>
        </row>
        <row r="182">
          <cell r="A182">
            <v>42446</v>
          </cell>
          <cell r="AY182">
            <v>1.6236E-2</v>
          </cell>
          <cell r="BJ182">
            <v>0</v>
          </cell>
          <cell r="BS182">
            <v>0.98014975655632086</v>
          </cell>
          <cell r="CE182">
            <v>32.57611066652867</v>
          </cell>
          <cell r="CJ182">
            <v>0.35731038860703623</v>
          </cell>
          <cell r="DF182">
            <v>0</v>
          </cell>
          <cell r="DG182">
            <v>0.107416</v>
          </cell>
        </row>
        <row r="183">
          <cell r="A183">
            <v>42447</v>
          </cell>
          <cell r="AY183">
            <v>1.6236E-2</v>
          </cell>
          <cell r="BJ183">
            <v>0</v>
          </cell>
          <cell r="BS183">
            <v>0.98014975655632086</v>
          </cell>
          <cell r="CE183">
            <v>32.57611066652867</v>
          </cell>
          <cell r="CJ183">
            <v>0.35151462078360995</v>
          </cell>
          <cell r="DF183">
            <v>0</v>
          </cell>
          <cell r="DG183">
            <v>0.107416</v>
          </cell>
        </row>
        <row r="184">
          <cell r="A184">
            <v>42448</v>
          </cell>
          <cell r="AY184">
            <v>1.6236E-2</v>
          </cell>
          <cell r="BJ184">
            <v>0</v>
          </cell>
          <cell r="BS184">
            <v>0.98014975655632086</v>
          </cell>
          <cell r="CE184">
            <v>32.57611066652867</v>
          </cell>
          <cell r="CJ184">
            <v>0.34846251330324574</v>
          </cell>
          <cell r="DF184">
            <v>0</v>
          </cell>
          <cell r="DG184">
            <v>0.107416</v>
          </cell>
        </row>
        <row r="185">
          <cell r="A185">
            <v>42449</v>
          </cell>
          <cell r="AY185">
            <v>1.6236E-2</v>
          </cell>
          <cell r="BJ185">
            <v>0</v>
          </cell>
          <cell r="BS185">
            <v>0.98014975655632086</v>
          </cell>
          <cell r="CE185">
            <v>32.57611066652867</v>
          </cell>
          <cell r="CJ185">
            <v>0.34459972424166052</v>
          </cell>
          <cell r="DF185">
            <v>0</v>
          </cell>
          <cell r="DG185">
            <v>0.107416</v>
          </cell>
        </row>
        <row r="186">
          <cell r="A186">
            <v>42450</v>
          </cell>
          <cell r="AY186">
            <v>1.6236E-2</v>
          </cell>
          <cell r="BJ186">
            <v>0</v>
          </cell>
          <cell r="BS186">
            <v>0.98014975655632086</v>
          </cell>
          <cell r="CE186">
            <v>32.57611066652867</v>
          </cell>
          <cell r="CJ186">
            <v>0.34023575521056448</v>
          </cell>
          <cell r="DF186">
            <v>0</v>
          </cell>
          <cell r="DG186">
            <v>0.107416</v>
          </cell>
        </row>
        <row r="187">
          <cell r="A187">
            <v>42451</v>
          </cell>
          <cell r="AY187">
            <v>1.6217871618032054E-2</v>
          </cell>
          <cell r="BJ187">
            <v>0</v>
          </cell>
          <cell r="BS187">
            <v>0.98057368209334617</v>
          </cell>
          <cell r="CE187">
            <v>32.5250479716874</v>
          </cell>
          <cell r="CJ187">
            <v>0.33555167968702504</v>
          </cell>
          <cell r="DF187">
            <v>0</v>
          </cell>
          <cell r="DG187">
            <v>0.10730722970819231</v>
          </cell>
        </row>
        <row r="188">
          <cell r="A188">
            <v>42452</v>
          </cell>
          <cell r="AY188">
            <v>1.619976347739404E-2</v>
          </cell>
          <cell r="BJ188">
            <v>0</v>
          </cell>
          <cell r="BS188">
            <v>0.980997134294324</v>
          </cell>
          <cell r="CE188">
            <v>32.474094040249973</v>
          </cell>
          <cell r="CJ188">
            <v>0.33123376940001836</v>
          </cell>
          <cell r="DF188">
            <v>0</v>
          </cell>
          <cell r="DG188">
            <v>0.10719858086436423</v>
          </cell>
        </row>
        <row r="189">
          <cell r="A189">
            <v>42453</v>
          </cell>
          <cell r="AY189">
            <v>1.6145560277580212E-2</v>
          </cell>
          <cell r="BJ189">
            <v>0</v>
          </cell>
          <cell r="BS189">
            <v>0.98226465616308123</v>
          </cell>
          <cell r="CE189">
            <v>32.321882227027892</v>
          </cell>
          <cell r="CJ189">
            <v>0.32809696101243391</v>
          </cell>
          <cell r="DF189">
            <v>0</v>
          </cell>
          <cell r="DG189">
            <v>0.10687336166548127</v>
          </cell>
        </row>
        <row r="190">
          <cell r="A190">
            <v>42454</v>
          </cell>
          <cell r="AY190">
            <v>1.5912767682983716E-2</v>
          </cell>
          <cell r="BJ190">
            <v>0</v>
          </cell>
          <cell r="BS190">
            <v>0.98770842526802793</v>
          </cell>
          <cell r="CE190">
            <v>31.673412628433578</v>
          </cell>
          <cell r="CJ190">
            <v>0.33013460955489249</v>
          </cell>
          <cell r="DF190">
            <v>0</v>
          </cell>
          <cell r="DG190">
            <v>0.1054766060979023</v>
          </cell>
        </row>
        <row r="191">
          <cell r="A191">
            <v>42455</v>
          </cell>
          <cell r="AY191">
            <v>1.5912767682983716E-2</v>
          </cell>
          <cell r="BJ191">
            <v>0</v>
          </cell>
          <cell r="BS191">
            <v>0.98770842526802793</v>
          </cell>
          <cell r="CE191">
            <v>31.673412628433578</v>
          </cell>
          <cell r="CJ191">
            <v>0.32442337919897335</v>
          </cell>
          <cell r="DF191">
            <v>0</v>
          </cell>
          <cell r="DG191">
            <v>0.1054766060979023</v>
          </cell>
        </row>
        <row r="192">
          <cell r="A192">
            <v>42456</v>
          </cell>
          <cell r="AY192">
            <v>1.5912767682983716E-2</v>
          </cell>
          <cell r="BJ192">
            <v>0</v>
          </cell>
          <cell r="BS192">
            <v>0.98770842526802793</v>
          </cell>
          <cell r="CE192">
            <v>31.673412628433578</v>
          </cell>
          <cell r="CJ192">
            <v>0.31920196207489127</v>
          </cell>
          <cell r="DF192">
            <v>0</v>
          </cell>
          <cell r="DG192">
            <v>0.1054766060979023</v>
          </cell>
        </row>
        <row r="193">
          <cell r="A193">
            <v>42457</v>
          </cell>
          <cell r="AY193">
            <v>1.5595970394962485E-2</v>
          </cell>
          <cell r="BJ193">
            <v>0</v>
          </cell>
          <cell r="BS193">
            <v>0.99511661319621436</v>
          </cell>
          <cell r="CE193">
            <v>30.804555325130917</v>
          </cell>
          <cell r="CJ193">
            <v>0.32330860685357532</v>
          </cell>
          <cell r="DF193">
            <v>0</v>
          </cell>
          <cell r="DG193">
            <v>0.1035758223697749</v>
          </cell>
        </row>
        <row r="194">
          <cell r="A194">
            <v>42458</v>
          </cell>
          <cell r="AY194">
            <v>1.5578556641052614E-2</v>
          </cell>
          <cell r="BJ194">
            <v>0</v>
          </cell>
          <cell r="BS194">
            <v>0.99552382741924417</v>
          </cell>
          <cell r="CE194">
            <v>30.757248853300382</v>
          </cell>
          <cell r="CJ194">
            <v>0.31820691935569967</v>
          </cell>
          <cell r="DF194">
            <v>0</v>
          </cell>
          <cell r="DG194">
            <v>0.10347133984631568</v>
          </cell>
        </row>
        <row r="195">
          <cell r="A195">
            <v>42459</v>
          </cell>
          <cell r="AY195">
            <v>1.4358489408031101E-2</v>
          </cell>
          <cell r="BJ195">
            <v>0</v>
          </cell>
          <cell r="BS195">
            <v>1.0240546504060872</v>
          </cell>
          <cell r="CE195">
            <v>27.558759664918895</v>
          </cell>
          <cell r="CJ195">
            <v>0.34835112082970143</v>
          </cell>
          <cell r="DF195">
            <v>0</v>
          </cell>
          <cell r="DG195">
            <v>9.6150936448186591E-2</v>
          </cell>
        </row>
        <row r="196">
          <cell r="A196">
            <v>42460</v>
          </cell>
          <cell r="AY196">
            <v>1.4009888988670054E-2</v>
          </cell>
          <cell r="BJ196">
            <v>0</v>
          </cell>
          <cell r="BS196">
            <v>1.0322065428499967</v>
          </cell>
          <cell r="CE196">
            <v>26.686305197503515</v>
          </cell>
          <cell r="CJ196">
            <v>0.35238512820568668</v>
          </cell>
          <cell r="DF196">
            <v>0</v>
          </cell>
          <cell r="DG196">
            <v>9.4059333932020317E-2</v>
          </cell>
        </row>
        <row r="197">
          <cell r="A197">
            <v>42461</v>
          </cell>
          <cell r="AY197">
            <v>1.4009888988670054E-2</v>
          </cell>
          <cell r="BJ197">
            <v>0</v>
          </cell>
          <cell r="BS197">
            <v>1.0322065428499967</v>
          </cell>
          <cell r="CE197">
            <v>26.686305197503515</v>
          </cell>
          <cell r="CJ197">
            <v>0.34812358436519875</v>
          </cell>
          <cell r="DF197">
            <v>0</v>
          </cell>
          <cell r="DG197">
            <v>9.4059333932020317E-2</v>
          </cell>
        </row>
        <row r="198">
          <cell r="A198">
            <v>42462</v>
          </cell>
          <cell r="AY198">
            <v>1.4009888988670054E-2</v>
          </cell>
          <cell r="BJ198">
            <v>0</v>
          </cell>
          <cell r="BS198">
            <v>1.0322065428499967</v>
          </cell>
          <cell r="CE198">
            <v>26.686305197503515</v>
          </cell>
          <cell r="CJ198">
            <v>0.34212124967989588</v>
          </cell>
          <cell r="DF198">
            <v>0</v>
          </cell>
          <cell r="DG198">
            <v>9.4059333932020317E-2</v>
          </cell>
        </row>
        <row r="199">
          <cell r="A199">
            <v>42463</v>
          </cell>
          <cell r="AY199">
            <v>1.3854244552514893E-2</v>
          </cell>
          <cell r="BJ199">
            <v>0</v>
          </cell>
          <cell r="BS199">
            <v>1.0358462306775538</v>
          </cell>
          <cell r="CE199">
            <v>26.302623615066334</v>
          </cell>
          <cell r="CJ199">
            <v>0.33865439939150022</v>
          </cell>
          <cell r="DF199">
            <v>0</v>
          </cell>
          <cell r="DG199">
            <v>9.3125467315089361E-2</v>
          </cell>
        </row>
        <row r="200">
          <cell r="A200">
            <v>42464</v>
          </cell>
          <cell r="AY200">
            <v>1.3427578023263043E-2</v>
          </cell>
          <cell r="BJ200">
            <v>0</v>
          </cell>
          <cell r="BS200">
            <v>1.0458236703554873</v>
          </cell>
          <cell r="CE200">
            <v>25.269221958088565</v>
          </cell>
          <cell r="CJ200">
            <v>0.34435595025119548</v>
          </cell>
          <cell r="DF200">
            <v>0</v>
          </cell>
          <cell r="DG200">
            <v>9.0565468139578248E-2</v>
          </cell>
        </row>
        <row r="201">
          <cell r="A201">
            <v>42465</v>
          </cell>
          <cell r="AY201">
            <v>1.3174967385470655E-2</v>
          </cell>
          <cell r="BJ201">
            <v>0</v>
          </cell>
          <cell r="BS201">
            <v>1.0517308771031018</v>
          </cell>
          <cell r="CE201">
            <v>24.669988321964034</v>
          </cell>
          <cell r="CJ201">
            <v>0.34556269196776657</v>
          </cell>
          <cell r="DF201">
            <v>0</v>
          </cell>
          <cell r="DG201">
            <v>8.9049804312823916E-2</v>
          </cell>
        </row>
        <row r="202">
          <cell r="A202">
            <v>42466</v>
          </cell>
          <cell r="AY202">
            <v>1.3145562667344488E-2</v>
          </cell>
          <cell r="BJ202">
            <v>0</v>
          </cell>
          <cell r="BS202">
            <v>1.0524184956089753</v>
          </cell>
          <cell r="CE202">
            <v>24.600840424362946</v>
          </cell>
          <cell r="CJ202">
            <v>0.33889591168402877</v>
          </cell>
          <cell r="DF202">
            <v>0</v>
          </cell>
          <cell r="DG202">
            <v>8.8873376004066917E-2</v>
          </cell>
        </row>
        <row r="203">
          <cell r="A203">
            <v>42467</v>
          </cell>
          <cell r="AY203">
            <v>1.3072337671120876E-2</v>
          </cell>
          <cell r="BJ203">
            <v>0</v>
          </cell>
          <cell r="BS203">
            <v>1.0541308351825038</v>
          </cell>
          <cell r="CE203">
            <v>24.429191489935516</v>
          </cell>
          <cell r="CJ203">
            <v>0.33596540794920882</v>
          </cell>
          <cell r="DF203">
            <v>0</v>
          </cell>
          <cell r="DG203">
            <v>8.8434026026725246E-2</v>
          </cell>
        </row>
        <row r="204">
          <cell r="A204">
            <v>42468</v>
          </cell>
          <cell r="AY204">
            <v>1.3072337671120876E-2</v>
          </cell>
          <cell r="BJ204">
            <v>0</v>
          </cell>
          <cell r="BS204">
            <v>1.0541308351825038</v>
          </cell>
          <cell r="CE204">
            <v>24.429191489935516</v>
          </cell>
          <cell r="CJ204">
            <v>0.33066339821425761</v>
          </cell>
          <cell r="DF204">
            <v>0</v>
          </cell>
          <cell r="DG204">
            <v>8.8434026026725246E-2</v>
          </cell>
        </row>
        <row r="205">
          <cell r="A205">
            <v>42469</v>
          </cell>
          <cell r="AY205">
            <v>1.3072337671120876E-2</v>
          </cell>
          <cell r="BJ205">
            <v>0</v>
          </cell>
          <cell r="BS205">
            <v>1.0541308351825038</v>
          </cell>
          <cell r="CE205">
            <v>24.429191489935516</v>
          </cell>
          <cell r="CJ205">
            <v>0.32525791388788761</v>
          </cell>
          <cell r="DF205">
            <v>0</v>
          </cell>
          <cell r="DG205">
            <v>8.8434026026725246E-2</v>
          </cell>
        </row>
        <row r="206">
          <cell r="A206">
            <v>42470</v>
          </cell>
          <cell r="AY206">
            <v>1.3072337671120876E-2</v>
          </cell>
          <cell r="BJ206">
            <v>0</v>
          </cell>
          <cell r="BS206">
            <v>1.0541308351825038</v>
          </cell>
          <cell r="CE206">
            <v>24.429191489935516</v>
          </cell>
          <cell r="CJ206">
            <v>0.31861814937102728</v>
          </cell>
          <cell r="DF206">
            <v>0</v>
          </cell>
          <cell r="DG206">
            <v>8.8434026026725246E-2</v>
          </cell>
        </row>
        <row r="207">
          <cell r="A207">
            <v>42471</v>
          </cell>
          <cell r="AY207">
            <v>1.2898257534297812E-2</v>
          </cell>
          <cell r="BJ207">
            <v>0</v>
          </cell>
          <cell r="BS207">
            <v>1.0582016350817229</v>
          </cell>
          <cell r="CE207">
            <v>24.024246895960388</v>
          </cell>
          <cell r="CJ207">
            <v>0.31809140600609409</v>
          </cell>
          <cell r="DF207">
            <v>0</v>
          </cell>
          <cell r="DG207">
            <v>8.7389545205786873E-2</v>
          </cell>
        </row>
        <row r="208">
          <cell r="A208">
            <v>42472</v>
          </cell>
          <cell r="AY208">
            <v>1.2783493895761533E-2</v>
          </cell>
          <cell r="BJ208">
            <v>0</v>
          </cell>
          <cell r="BS208">
            <v>1.0608853405102308</v>
          </cell>
          <cell r="CE208">
            <v>23.759679878595954</v>
          </cell>
          <cell r="CJ208">
            <v>0.31534985660078263</v>
          </cell>
          <cell r="DF208">
            <v>0</v>
          </cell>
          <cell r="DG208">
            <v>8.6700963374569187E-2</v>
          </cell>
        </row>
        <row r="209">
          <cell r="A209">
            <v>42473</v>
          </cell>
          <cell r="AY209">
            <v>1.2348347713849723E-2</v>
          </cell>
          <cell r="BJ209">
            <v>0</v>
          </cell>
          <cell r="BS209">
            <v>1.0710610737432102</v>
          </cell>
          <cell r="CE209">
            <v>22.773705246794751</v>
          </cell>
          <cell r="CJ209">
            <v>0.32532884237832971</v>
          </cell>
          <cell r="DF209">
            <v>0</v>
          </cell>
          <cell r="DG209">
            <v>8.4090086283098331E-2</v>
          </cell>
        </row>
        <row r="210">
          <cell r="A210">
            <v>42474</v>
          </cell>
          <cell r="AY210">
            <v>1.1954695011247874E-2</v>
          </cell>
          <cell r="BJ210">
            <v>0</v>
          </cell>
          <cell r="BS210">
            <v>1.0802664972413984</v>
          </cell>
          <cell r="CE210">
            <v>21.904959369628699</v>
          </cell>
          <cell r="CJ210">
            <v>0.33315651548562331</v>
          </cell>
          <cell r="DF210">
            <v>0</v>
          </cell>
          <cell r="DG210">
            <v>8.1728170067487227E-2</v>
          </cell>
        </row>
        <row r="211">
          <cell r="A211">
            <v>42475</v>
          </cell>
          <cell r="AY211">
            <v>1.1324187578500735E-2</v>
          </cell>
          <cell r="BJ211">
            <v>0</v>
          </cell>
          <cell r="BS211">
            <v>1.0950106813885685</v>
          </cell>
          <cell r="CE211">
            <v>20.558800542491991</v>
          </cell>
          <cell r="CJ211">
            <v>0.34965307034610082</v>
          </cell>
          <cell r="DF211">
            <v>0</v>
          </cell>
          <cell r="DG211">
            <v>7.7945125471004392E-2</v>
          </cell>
        </row>
        <row r="212">
          <cell r="A212">
            <v>42476</v>
          </cell>
          <cell r="AY212">
            <v>1.0212392361794713E-2</v>
          </cell>
          <cell r="BJ212">
            <v>0</v>
          </cell>
          <cell r="BS212">
            <v>1.1210096031421692</v>
          </cell>
          <cell r="CE212">
            <v>18.318123413722869</v>
          </cell>
          <cell r="CJ212">
            <v>0.38500144661974856</v>
          </cell>
          <cell r="DF212">
            <v>0</v>
          </cell>
          <cell r="DG212">
            <v>7.1274354170768273E-2</v>
          </cell>
        </row>
        <row r="213">
          <cell r="A213">
            <v>42477</v>
          </cell>
          <cell r="AY213">
            <v>1.0098936641179635E-2</v>
          </cell>
          <cell r="BJ213">
            <v>0</v>
          </cell>
          <cell r="BS213">
            <v>1.123662723391696</v>
          </cell>
          <cell r="CE213">
            <v>18.098838897882008</v>
          </cell>
          <cell r="CJ213">
            <v>0.38352252712739932</v>
          </cell>
          <cell r="DF213">
            <v>0</v>
          </cell>
          <cell r="DG213">
            <v>7.0593619847077807E-2</v>
          </cell>
        </row>
        <row r="214">
          <cell r="A214">
            <v>42478</v>
          </cell>
          <cell r="AY214">
            <v>1.0098936641179635E-2</v>
          </cell>
          <cell r="BJ214">
            <v>0</v>
          </cell>
          <cell r="BS214">
            <v>1.123662723391696</v>
          </cell>
          <cell r="CE214">
            <v>18.098838897882008</v>
          </cell>
          <cell r="CJ214">
            <v>0.37718671714708085</v>
          </cell>
          <cell r="DF214">
            <v>0</v>
          </cell>
          <cell r="DG214">
            <v>7.0593619847077807E-2</v>
          </cell>
        </row>
        <row r="215">
          <cell r="A215">
            <v>42479</v>
          </cell>
          <cell r="AY215">
            <v>1.0098936641179635E-2</v>
          </cell>
          <cell r="BJ215">
            <v>0</v>
          </cell>
          <cell r="BS215">
            <v>1.123662723391696</v>
          </cell>
          <cell r="CE215">
            <v>18.098838897882008</v>
          </cell>
          <cell r="CJ215">
            <v>0.37023013012392203</v>
          </cell>
          <cell r="DF215">
            <v>0</v>
          </cell>
          <cell r="DG215">
            <v>7.0593619847077807E-2</v>
          </cell>
        </row>
        <row r="216">
          <cell r="A216">
            <v>42480</v>
          </cell>
          <cell r="AY216">
            <v>1.0098936641179635E-2</v>
          </cell>
          <cell r="BJ216">
            <v>0</v>
          </cell>
          <cell r="BS216">
            <v>1.123662723391696</v>
          </cell>
          <cell r="CE216">
            <v>18.098838897882008</v>
          </cell>
          <cell r="CJ216">
            <v>0.36263774442838881</v>
          </cell>
          <cell r="DF216">
            <v>0</v>
          </cell>
          <cell r="DG216">
            <v>7.0593619847077807E-2</v>
          </cell>
        </row>
        <row r="217">
          <cell r="A217">
            <v>42481</v>
          </cell>
          <cell r="AY217">
            <v>1.0098936641179635E-2</v>
          </cell>
          <cell r="BJ217">
            <v>0</v>
          </cell>
          <cell r="BS217">
            <v>1.123662723391696</v>
          </cell>
          <cell r="CE217">
            <v>18.098838897882008</v>
          </cell>
          <cell r="CJ217">
            <v>0.35386509704096847</v>
          </cell>
          <cell r="DF217">
            <v>0</v>
          </cell>
          <cell r="DG217">
            <v>7.0593619847077807E-2</v>
          </cell>
        </row>
        <row r="218">
          <cell r="A218">
            <v>42482</v>
          </cell>
          <cell r="AY218">
            <v>1.0098936641179635E-2</v>
          </cell>
          <cell r="BJ218">
            <v>1.3454658624856277</v>
          </cell>
          <cell r="BS218">
            <v>1.1230649760923264</v>
          </cell>
          <cell r="CE218">
            <v>18.148094057705642</v>
          </cell>
          <cell r="CJ218">
            <v>0.34495408266039429</v>
          </cell>
          <cell r="DF218">
            <v>6.7273293124281387E-3</v>
          </cell>
          <cell r="DG218">
            <v>7.1106242340684828E-2</v>
          </cell>
        </row>
        <row r="219">
          <cell r="A219">
            <v>42483</v>
          </cell>
          <cell r="AY219">
            <v>1.0009080262424036E-2</v>
          </cell>
          <cell r="BJ219">
            <v>1.3640483519444317</v>
          </cell>
          <cell r="BS219">
            <v>1.1251502220841858</v>
          </cell>
          <cell r="CE219">
            <v>17.97664401437974</v>
          </cell>
          <cell r="CJ219">
            <v>0.34384941327516794</v>
          </cell>
          <cell r="DF219">
            <v>6.8202417597221588E-3</v>
          </cell>
          <cell r="DG219">
            <v>7.0574183996635037E-2</v>
          </cell>
        </row>
        <row r="220">
          <cell r="A220">
            <v>42484</v>
          </cell>
          <cell r="AY220">
            <v>9.9867413696429191E-3</v>
          </cell>
          <cell r="BJ220">
            <v>1.3640483519444317</v>
          </cell>
          <cell r="BS220">
            <v>1.1256706902724829</v>
          </cell>
          <cell r="CE220">
            <v>17.934015508450237</v>
          </cell>
          <cell r="CJ220">
            <v>0.34167364473840445</v>
          </cell>
          <cell r="DF220">
            <v>6.8202417597221588E-3</v>
          </cell>
          <cell r="DG220">
            <v>7.0440150639948337E-2</v>
          </cell>
        </row>
        <row r="221">
          <cell r="A221">
            <v>42485</v>
          </cell>
          <cell r="AY221">
            <v>9.8647656815884742E-3</v>
          </cell>
          <cell r="BJ221">
            <v>1.3640483519444317</v>
          </cell>
          <cell r="BS221">
            <v>1.1285125842317338</v>
          </cell>
          <cell r="CE221">
            <v>17.702409984536366</v>
          </cell>
          <cell r="CJ221">
            <v>0.34372293001987675</v>
          </cell>
          <cell r="DF221">
            <v>6.8202417597221588E-3</v>
          </cell>
          <cell r="DG221">
            <v>6.9708296511621679E-2</v>
          </cell>
        </row>
        <row r="222">
          <cell r="A222">
            <v>42486</v>
          </cell>
          <cell r="AY222">
            <v>9.8098157758247928E-3</v>
          </cell>
          <cell r="BJ222">
            <v>1.3640483519444317</v>
          </cell>
          <cell r="BS222">
            <v>1.1297928875479462</v>
          </cell>
          <cell r="CE222">
            <v>17.598707162425644</v>
          </cell>
          <cell r="CJ222">
            <v>0.34298123296424698</v>
          </cell>
          <cell r="DF222">
            <v>6.8202417597221588E-3</v>
          </cell>
          <cell r="DG222">
            <v>6.9378597077039583E-2</v>
          </cell>
        </row>
        <row r="223">
          <cell r="A223">
            <v>42487</v>
          </cell>
          <cell r="AY223">
            <v>9.7551719586435378E-3</v>
          </cell>
          <cell r="BJ223">
            <v>1.3640483519444317</v>
          </cell>
          <cell r="BS223">
            <v>1.1310660743302028</v>
          </cell>
          <cell r="CE223">
            <v>17.495972778188957</v>
          </cell>
          <cell r="CJ223">
            <v>0.34181366249327449</v>
          </cell>
          <cell r="DF223">
            <v>6.8202417597221588E-3</v>
          </cell>
          <cell r="DG223">
            <v>6.905073417395205E-2</v>
          </cell>
        </row>
        <row r="224">
          <cell r="A224">
            <v>42488</v>
          </cell>
          <cell r="AY224">
            <v>9.7008325250332247E-3</v>
          </cell>
          <cell r="BJ224">
            <v>1.366723540136985</v>
          </cell>
          <cell r="BS224">
            <v>1.1323309289034424</v>
          </cell>
          <cell r="CE224">
            <v>17.394297146389356</v>
          </cell>
          <cell r="CJ224">
            <v>0.34034043394145397</v>
          </cell>
          <cell r="DF224">
            <v>6.8336177006849252E-3</v>
          </cell>
          <cell r="DG224">
            <v>6.8725716818991534E-2</v>
          </cell>
        </row>
        <row r="225">
          <cell r="A225">
            <v>42489</v>
          </cell>
          <cell r="AY225">
            <v>9.7008325250332247E-3</v>
          </cell>
          <cell r="BJ225">
            <v>1.399231485215332</v>
          </cell>
          <cell r="BS225">
            <v>1.1323156750822476</v>
          </cell>
          <cell r="CE225">
            <v>17.395521036594559</v>
          </cell>
          <cell r="CJ225">
            <v>0.33467461366110518</v>
          </cell>
          <cell r="DF225">
            <v>6.9961574260766603E-3</v>
          </cell>
          <cell r="DG225">
            <v>6.8738102346066379E-2</v>
          </cell>
        </row>
        <row r="226">
          <cell r="A226">
            <v>42490</v>
          </cell>
          <cell r="AY226">
            <v>8.4459038705453314E-3</v>
          </cell>
          <cell r="BJ226">
            <v>1.433435298701798</v>
          </cell>
          <cell r="BS226">
            <v>1.1615344550136435</v>
          </cell>
          <cell r="CE226">
            <v>15.15232834024939</v>
          </cell>
          <cell r="CJ226">
            <v>0.38621320501909073</v>
          </cell>
          <cell r="DF226">
            <v>7.1671764935089897E-3</v>
          </cell>
          <cell r="DG226">
            <v>6.1221562072077372E-2</v>
          </cell>
        </row>
        <row r="227">
          <cell r="A227">
            <v>42491</v>
          </cell>
          <cell r="AY227">
            <v>8.2777596800197601E-3</v>
          </cell>
          <cell r="BJ227">
            <v>1.4790358798089733</v>
          </cell>
          <cell r="BS227">
            <v>1.1654274915791585</v>
          </cell>
          <cell r="CE227">
            <v>14.868501963491651</v>
          </cell>
          <cell r="CJ227">
            <v>0.38664081016261942</v>
          </cell>
          <cell r="DF227">
            <v>7.3951793990448666E-3</v>
          </cell>
          <cell r="DG227">
            <v>6.0230070750325777E-2</v>
          </cell>
        </row>
        <row r="228">
          <cell r="A228">
            <v>42492</v>
          </cell>
          <cell r="AY228">
            <v>8.2777596800197601E-3</v>
          </cell>
          <cell r="BJ228">
            <v>1.5633115634942263</v>
          </cell>
          <cell r="BS228">
            <v>1.1653806091992731</v>
          </cell>
          <cell r="CE228">
            <v>14.871899251816226</v>
          </cell>
          <cell r="CJ228">
            <v>0.376808694143141</v>
          </cell>
          <cell r="DF228">
            <v>7.8165578174711307E-3</v>
          </cell>
          <cell r="DG228">
            <v>6.0262179785809861E-2</v>
          </cell>
        </row>
        <row r="229">
          <cell r="A229">
            <v>42493</v>
          </cell>
          <cell r="AY229">
            <v>8.1675274037475761E-3</v>
          </cell>
          <cell r="BJ229">
            <v>1.6140193542329855</v>
          </cell>
          <cell r="BS229">
            <v>1.1679202589153623</v>
          </cell>
          <cell r="CE229">
            <v>14.688591336701968</v>
          </cell>
          <cell r="CJ229">
            <v>0.37489951547927391</v>
          </cell>
          <cell r="DF229">
            <v>8.0700967711649276E-3</v>
          </cell>
          <cell r="DG229">
            <v>5.9620105796448226E-2</v>
          </cell>
        </row>
        <row r="230">
          <cell r="A230">
            <v>42494</v>
          </cell>
          <cell r="AY230">
            <v>8.1675274037475761E-3</v>
          </cell>
          <cell r="BJ230">
            <v>1.6663409189324108</v>
          </cell>
          <cell r="BS230">
            <v>1.1678908321710768</v>
          </cell>
          <cell r="CE230">
            <v>14.690706858125649</v>
          </cell>
          <cell r="CJ230">
            <v>0.36768472763853144</v>
          </cell>
          <cell r="DF230">
            <v>8.3317045946620545E-3</v>
          </cell>
          <cell r="DG230">
            <v>5.9640040312598709E-2</v>
          </cell>
        </row>
        <row r="231">
          <cell r="A231">
            <v>42495</v>
          </cell>
          <cell r="AY231">
            <v>8.1675274037475761E-3</v>
          </cell>
          <cell r="BJ231">
            <v>1.7508012622914364</v>
          </cell>
          <cell r="BS231">
            <v>1.1678433299042668</v>
          </cell>
          <cell r="CE231">
            <v>14.694122266758253</v>
          </cell>
          <cell r="CJ231">
            <v>0.35900148303288759</v>
          </cell>
          <cell r="DF231">
            <v>8.7540063114571829E-3</v>
          </cell>
          <cell r="DG231">
            <v>5.9672219703418503E-2</v>
          </cell>
        </row>
        <row r="232">
          <cell r="A232">
            <v>42496</v>
          </cell>
          <cell r="AY232">
            <v>8.1675274037475761E-3</v>
          </cell>
          <cell r="BJ232">
            <v>1.8817443343136588</v>
          </cell>
          <cell r="BS232">
            <v>1.1677696847768997</v>
          </cell>
          <cell r="CE232">
            <v>14.699418364701152</v>
          </cell>
          <cell r="CJ232">
            <v>0.34850196925652721</v>
          </cell>
          <cell r="DF232">
            <v>9.4087216715682941E-3</v>
          </cell>
          <cell r="DG232">
            <v>5.9722109013858965E-2</v>
          </cell>
        </row>
        <row r="233">
          <cell r="A233">
            <v>42497</v>
          </cell>
          <cell r="AY233">
            <v>8.1675274037475761E-3</v>
          </cell>
          <cell r="BJ233">
            <v>2.0459882205412128</v>
          </cell>
          <cell r="BS233">
            <v>1.1676773105738685</v>
          </cell>
          <cell r="CE233">
            <v>14.706063094392388</v>
          </cell>
          <cell r="CJ233">
            <v>0.33736076479130905</v>
          </cell>
          <cell r="DF233">
            <v>1.0229941102706063E-2</v>
          </cell>
          <cell r="DG233">
            <v>5.9784685934511667E-2</v>
          </cell>
        </row>
        <row r="234">
          <cell r="A234">
            <v>42498</v>
          </cell>
          <cell r="AY234">
            <v>8.1675274037475761E-3</v>
          </cell>
          <cell r="BJ234">
            <v>2.2285256475325923</v>
          </cell>
          <cell r="BS234">
            <v>1.1675746477002058</v>
          </cell>
          <cell r="CE234">
            <v>14.713450206114539</v>
          </cell>
          <cell r="CJ234">
            <v>0.32650997983190266</v>
          </cell>
          <cell r="DF234">
            <v>1.1142628237662962E-2</v>
          </cell>
          <cell r="DG234">
            <v>5.9854232694195382E-2</v>
          </cell>
        </row>
        <row r="235">
          <cell r="A235">
            <v>42499</v>
          </cell>
          <cell r="AY235">
            <v>8.049765005721873E-3</v>
          </cell>
          <cell r="BJ235">
            <v>2.422205560964898</v>
          </cell>
          <cell r="BS235">
            <v>1.170203861272531</v>
          </cell>
          <cell r="CE235">
            <v>14.525023776312613</v>
          </cell>
          <cell r="CJ235">
            <v>0.32283867567752844</v>
          </cell>
          <cell r="DF235">
            <v>1.211102780482449E-2</v>
          </cell>
          <cell r="DG235">
            <v>5.9221450353058869E-2</v>
          </cell>
        </row>
        <row r="236">
          <cell r="A236">
            <v>42500</v>
          </cell>
          <cell r="AY236">
            <v>7.9071549789855311E-3</v>
          </cell>
          <cell r="BJ236">
            <v>2.5885115521327795</v>
          </cell>
          <cell r="BS236">
            <v>1.1734240547935166</v>
          </cell>
          <cell r="CE236">
            <v>14.29638942149106</v>
          </cell>
          <cell r="CJ236">
            <v>0.32221220382005722</v>
          </cell>
          <cell r="DF236">
            <v>1.2942557760663899E-2</v>
          </cell>
          <cell r="DG236">
            <v>5.8429152775275779E-2</v>
          </cell>
        </row>
        <row r="237">
          <cell r="A237">
            <v>42501</v>
          </cell>
          <cell r="AY237">
            <v>6.7660782939823316E-3</v>
          </cell>
          <cell r="BJ237">
            <v>2.7765623159904411</v>
          </cell>
          <cell r="BS237">
            <v>1.1998293285520314</v>
          </cell>
          <cell r="CE237">
            <v>12.509315926212901</v>
          </cell>
          <cell r="CJ237">
            <v>0.37920071339646033</v>
          </cell>
          <cell r="DF237">
            <v>1.3882811579952206E-2</v>
          </cell>
          <cell r="DG237">
            <v>5.1654340006286353E-2</v>
          </cell>
        </row>
        <row r="238">
          <cell r="A238">
            <v>42502</v>
          </cell>
          <cell r="AY238">
            <v>6.2326962370520701E-3</v>
          </cell>
          <cell r="BJ238">
            <v>2.9248065374796082</v>
          </cell>
          <cell r="BS238">
            <v>1.2121351325991303</v>
          </cell>
          <cell r="CE238">
            <v>11.728774096649202</v>
          </cell>
          <cell r="CJ238">
            <v>0.4017150947207706</v>
          </cell>
          <cell r="DF238">
            <v>1.4624032687398042E-2</v>
          </cell>
          <cell r="DG238">
            <v>4.8510528713092152E-2</v>
          </cell>
        </row>
        <row r="239">
          <cell r="A239">
            <v>42503</v>
          </cell>
          <cell r="AY239">
            <v>5.9903460704446689E-3</v>
          </cell>
          <cell r="BJ239">
            <v>3.0984930585859023</v>
          </cell>
          <cell r="BS239">
            <v>1.2176553840527944</v>
          </cell>
          <cell r="CE239">
            <v>11.389191529296069</v>
          </cell>
          <cell r="CJ239">
            <v>0.40605822853003959</v>
          </cell>
          <cell r="DF239">
            <v>1.5492465292929513E-2</v>
          </cell>
          <cell r="DG239">
            <v>4.7122602277989242E-2</v>
          </cell>
        </row>
        <row r="240">
          <cell r="A240">
            <v>42504</v>
          </cell>
          <cell r="AY240">
            <v>5.9769764405605101E-3</v>
          </cell>
          <cell r="BJ240">
            <v>3.2238867294460833</v>
          </cell>
          <cell r="BS240">
            <v>1.2178818950960664</v>
          </cell>
          <cell r="CE240">
            <v>11.375395897669895</v>
          </cell>
          <cell r="CJ240">
            <v>0.39804351361700629</v>
          </cell>
          <cell r="DF240">
            <v>1.6119433647230418E-2</v>
          </cell>
          <cell r="DG240">
            <v>4.709015948728202E-2</v>
          </cell>
        </row>
        <row r="241">
          <cell r="A241">
            <v>42505</v>
          </cell>
          <cell r="AY241">
            <v>5.9703028194760125E-3</v>
          </cell>
          <cell r="BJ241">
            <v>3.2842028228545059</v>
          </cell>
          <cell r="BS241">
            <v>1.2179964460365784</v>
          </cell>
          <cell r="CE241">
            <v>11.368423324670809</v>
          </cell>
          <cell r="CJ241">
            <v>0.39203723631553133</v>
          </cell>
          <cell r="DF241">
            <v>1.642101411427253E-2</v>
          </cell>
          <cell r="DG241">
            <v>4.707309819236364E-2</v>
          </cell>
        </row>
        <row r="242">
          <cell r="A242">
            <v>42506</v>
          </cell>
          <cell r="AY242">
            <v>5.9370463197374384E-3</v>
          </cell>
          <cell r="BJ242">
            <v>3.3627354023783123</v>
          </cell>
          <cell r="BS242">
            <v>1.2187167124638587</v>
          </cell>
          <cell r="CE242">
            <v>11.324645288134793</v>
          </cell>
          <cell r="CJ242">
            <v>0.3873624160774285</v>
          </cell>
          <cell r="DF242">
            <v>1.6813677011891563E-2</v>
          </cell>
          <cell r="DG242">
            <v>4.6903480106730767E-2</v>
          </cell>
        </row>
        <row r="243">
          <cell r="A243">
            <v>42507</v>
          </cell>
          <cell r="AY243">
            <v>5.9370463197374384E-3</v>
          </cell>
          <cell r="BJ243">
            <v>3.5073224084321</v>
          </cell>
          <cell r="BS243">
            <v>1.2186190974368729</v>
          </cell>
          <cell r="CE243">
            <v>11.330571927656505</v>
          </cell>
          <cell r="CJ243">
            <v>0.37874355253939584</v>
          </cell>
          <cell r="DF243">
            <v>1.7536612042160501E-2</v>
          </cell>
          <cell r="DG243">
            <v>4.695856775603726E-2</v>
          </cell>
        </row>
        <row r="244">
          <cell r="A244">
            <v>42508</v>
          </cell>
          <cell r="AY244">
            <v>5.6617422946803999E-3</v>
          </cell>
          <cell r="BJ244">
            <v>3.704691375581231</v>
          </cell>
          <cell r="BS244">
            <v>1.2248828896048394</v>
          </cell>
          <cell r="CE244">
            <v>10.954343524197268</v>
          </cell>
          <cell r="CJ244">
            <v>0.38780218351199436</v>
          </cell>
          <cell r="DF244">
            <v>1.8523456877906155E-2</v>
          </cell>
          <cell r="DG244">
            <v>4.5381941182178843E-2</v>
          </cell>
        </row>
        <row r="245">
          <cell r="A245">
            <v>42509</v>
          </cell>
          <cell r="AY245">
            <v>5.636498034258087E-3</v>
          </cell>
          <cell r="BJ245">
            <v>3.8706885224317751</v>
          </cell>
          <cell r="BS245">
            <v>1.2253556484206571</v>
          </cell>
          <cell r="CE245">
            <v>10.926282482471018</v>
          </cell>
          <cell r="CJ245">
            <v>0.3807310363301285</v>
          </cell>
          <cell r="DF245">
            <v>1.9353442612158874E-2</v>
          </cell>
          <cell r="DG245">
            <v>4.5293720532595026E-2</v>
          </cell>
        </row>
        <row r="246">
          <cell r="A246">
            <v>42510</v>
          </cell>
          <cell r="AY246">
            <v>5.636498034258087E-3</v>
          </cell>
          <cell r="BJ246">
            <v>4.1004963774636582</v>
          </cell>
          <cell r="BS246">
            <v>1.2251977469366953</v>
          </cell>
          <cell r="CE246">
            <v>10.935649665613587</v>
          </cell>
          <cell r="CJ246">
            <v>0.37070328058028212</v>
          </cell>
          <cell r="DF246">
            <v>2.0502481887318291E-2</v>
          </cell>
          <cell r="DG246">
            <v>4.5381277325362172E-2</v>
          </cell>
        </row>
        <row r="247">
          <cell r="A247">
            <v>42511</v>
          </cell>
          <cell r="AY247">
            <v>5.636498034258087E-3</v>
          </cell>
          <cell r="BJ247">
            <v>4.4346216638960181</v>
          </cell>
          <cell r="BS247">
            <v>1.224968168715578</v>
          </cell>
          <cell r="CE247">
            <v>10.949278241469647</v>
          </cell>
          <cell r="CJ247">
            <v>0.35896445072673655</v>
          </cell>
          <cell r="DF247">
            <v>2.2173108319480096E-2</v>
          </cell>
          <cell r="DG247">
            <v>4.5508579059492904E-2</v>
          </cell>
        </row>
        <row r="248">
          <cell r="A248">
            <v>42512</v>
          </cell>
          <cell r="AY248">
            <v>5.4690183365365581E-3</v>
          </cell>
          <cell r="BJ248">
            <v>4.7914440344357594</v>
          </cell>
          <cell r="BS248">
            <v>1.2286095024550645</v>
          </cell>
          <cell r="CE248">
            <v>10.734414620004106</v>
          </cell>
          <cell r="CJ248">
            <v>0.36029245796546749</v>
          </cell>
          <cell r="DF248">
            <v>2.3957220172178797E-2</v>
          </cell>
          <cell r="DG248">
            <v>4.4639650196339378E-2</v>
          </cell>
        </row>
        <row r="249">
          <cell r="A249">
            <v>42513</v>
          </cell>
          <cell r="AY249">
            <v>5.3422044632158491E-3</v>
          </cell>
          <cell r="BJ249">
            <v>4.9783031318762996</v>
          </cell>
          <cell r="BS249">
            <v>1.231422907757828</v>
          </cell>
          <cell r="CE249">
            <v>10.5702966358621</v>
          </cell>
          <cell r="CJ249">
            <v>0.36239403316413632</v>
          </cell>
          <cell r="DF249">
            <v>2.4891515659381497E-2</v>
          </cell>
          <cell r="DG249">
            <v>4.3949960272539973E-2</v>
          </cell>
        </row>
        <row r="250">
          <cell r="A250">
            <v>42514</v>
          </cell>
          <cell r="AY250">
            <v>5.336239599760562E-3</v>
          </cell>
          <cell r="BJ250">
            <v>5.1655454154599161</v>
          </cell>
          <cell r="BS250">
            <v>1.2314306616603456</v>
          </cell>
          <cell r="CE250">
            <v>10.569846588823712</v>
          </cell>
          <cell r="CJ250">
            <v>0.35534771952906219</v>
          </cell>
          <cell r="DF250">
            <v>2.5827727077299582E-2</v>
          </cell>
          <cell r="DG250">
            <v>4.3985510401853598E-2</v>
          </cell>
        </row>
        <row r="251">
          <cell r="A251">
            <v>42515</v>
          </cell>
          <cell r="AY251">
            <v>5.336239599760562E-3</v>
          </cell>
          <cell r="BJ251">
            <v>5.4537445913408948</v>
          </cell>
          <cell r="BS251">
            <v>1.2312294747782098</v>
          </cell>
          <cell r="CE251">
            <v>10.581527783803189</v>
          </cell>
          <cell r="CJ251">
            <v>0.34638915808175297</v>
          </cell>
          <cell r="DF251">
            <v>2.7268722956704475E-2</v>
          </cell>
          <cell r="DG251">
            <v>4.409531428786425E-2</v>
          </cell>
        </row>
        <row r="252">
          <cell r="A252">
            <v>42516</v>
          </cell>
          <cell r="AY252">
            <v>5.2887598319747622E-3</v>
          </cell>
          <cell r="BJ252">
            <v>5.8905764338811464</v>
          </cell>
          <cell r="BS252">
            <v>1.2320252218958512</v>
          </cell>
          <cell r="CE252">
            <v>10.535374618990458</v>
          </cell>
          <cell r="CJ252">
            <v>0.33948218472663372</v>
          </cell>
          <cell r="DF252">
            <v>2.9452882169405732E-2</v>
          </cell>
          <cell r="DG252">
            <v>4.3976868613157298E-2</v>
          </cell>
        </row>
        <row r="253">
          <cell r="A253">
            <v>42517</v>
          </cell>
          <cell r="AY253">
            <v>5.2887598319747622E-3</v>
          </cell>
          <cell r="BJ253">
            <v>6.4346400625317033</v>
          </cell>
          <cell r="BS253">
            <v>1.2316445333126305</v>
          </cell>
          <cell r="CE253">
            <v>10.557438100928126</v>
          </cell>
          <cell r="CJ253">
            <v>0.32793249235088184</v>
          </cell>
          <cell r="DF253">
            <v>3.2173200312658516E-2</v>
          </cell>
          <cell r="DG253">
            <v>4.418415685567316E-2</v>
          </cell>
        </row>
        <row r="254">
          <cell r="A254">
            <v>42518</v>
          </cell>
          <cell r="AY254">
            <v>5.0000000000000001E-3</v>
          </cell>
          <cell r="BJ254">
            <v>6.9990311861715275</v>
          </cell>
          <cell r="BS254">
            <v>1.2380943842318026</v>
          </cell>
          <cell r="CE254">
            <v>10.187667240796676</v>
          </cell>
          <cell r="CJ254">
            <v>0.34255815756465546</v>
          </cell>
          <cell r="DF254">
            <v>3.4995155930857641E-2</v>
          </cell>
          <cell r="DG254">
            <v>4.2666630881931351E-2</v>
          </cell>
        </row>
        <row r="255">
          <cell r="A255">
            <v>42519</v>
          </cell>
          <cell r="AY255">
            <v>5.0000000000000001E-3</v>
          </cell>
          <cell r="BJ255">
            <v>7.5302618844198275</v>
          </cell>
          <cell r="BS255">
            <v>1.2452732371741755</v>
          </cell>
          <cell r="CE255">
            <v>9.7861308122290218</v>
          </cell>
          <cell r="CJ255">
            <v>0.3607649422628143</v>
          </cell>
          <cell r="DF255">
            <v>3.7651309422099141E-2</v>
          </cell>
          <cell r="DG255">
            <v>4.2869029777963953E-2</v>
          </cell>
        </row>
        <row r="256">
          <cell r="A256">
            <v>42520</v>
          </cell>
          <cell r="AY256">
            <v>5.0000000000000001E-3</v>
          </cell>
          <cell r="BJ256">
            <v>7.9958371405730748</v>
          </cell>
          <cell r="BS256">
            <v>1.2502402698264659</v>
          </cell>
          <cell r="CE256">
            <v>9.5144285187380184</v>
          </cell>
          <cell r="CJ256">
            <v>0.37147936793447822</v>
          </cell>
          <cell r="DF256">
            <v>3.9979185702865377E-2</v>
          </cell>
          <cell r="DG256">
            <v>4.3046413950558346E-2</v>
          </cell>
        </row>
        <row r="257">
          <cell r="A257">
            <v>42521</v>
          </cell>
          <cell r="AY257">
            <v>5.0000000000000001E-3</v>
          </cell>
          <cell r="BJ257">
            <v>8.4872352427595885</v>
          </cell>
          <cell r="BS257">
            <v>1.2498836275208758</v>
          </cell>
          <cell r="CE257">
            <v>9.5337715614782521</v>
          </cell>
          <cell r="CJ257">
            <v>0.36126081364371299</v>
          </cell>
          <cell r="DF257">
            <v>4.2436176213797944E-2</v>
          </cell>
          <cell r="DG257">
            <v>4.3233636627491405E-2</v>
          </cell>
        </row>
        <row r="258">
          <cell r="A258">
            <v>42522</v>
          </cell>
          <cell r="AY258">
            <v>5.0000000000000001E-3</v>
          </cell>
          <cell r="BJ258">
            <v>9.0486039682466135</v>
          </cell>
          <cell r="BS258">
            <v>1.2528657401282433</v>
          </cell>
          <cell r="CE258">
            <v>9.3728177038318066</v>
          </cell>
          <cell r="CJ258">
            <v>0.36472965186742157</v>
          </cell>
          <cell r="DF258">
            <v>4.5243019841233072E-2</v>
          </cell>
          <cell r="DG258">
            <v>4.3447518111901964E-2</v>
          </cell>
        </row>
        <row r="259">
          <cell r="A259">
            <v>42523</v>
          </cell>
          <cell r="AY259">
            <v>5.0000000000000001E-3</v>
          </cell>
          <cell r="BJ259">
            <v>9.6427107232248126</v>
          </cell>
          <cell r="BS259">
            <v>1.2589338935212053</v>
          </cell>
          <cell r="CE259">
            <v>9.0507838618365639</v>
          </cell>
          <cell r="CJ259">
            <v>0.38149973829531036</v>
          </cell>
          <cell r="DF259">
            <v>4.8213553616124061E-2</v>
          </cell>
          <cell r="DG259">
            <v>4.3673872785548656E-2</v>
          </cell>
        </row>
        <row r="260">
          <cell r="A260">
            <v>42524</v>
          </cell>
          <cell r="AY260">
            <v>5.0000000000000001E-3</v>
          </cell>
          <cell r="BJ260">
            <v>10.331369456285787</v>
          </cell>
          <cell r="BS260">
            <v>1.2666723349116245</v>
          </cell>
          <cell r="CE260">
            <v>8.6506735230187974</v>
          </cell>
          <cell r="CJ260">
            <v>0.40561514911203855</v>
          </cell>
          <cell r="DF260">
            <v>5.1656847281428935E-2</v>
          </cell>
          <cell r="DG260">
            <v>4.3936251762844887E-2</v>
          </cell>
        </row>
        <row r="261">
          <cell r="A261">
            <v>42525</v>
          </cell>
          <cell r="AY261">
            <v>5.0000000000000001E-3</v>
          </cell>
          <cell r="BJ261">
            <v>11.02389118980477</v>
          </cell>
          <cell r="BS261">
            <v>1.274382950088589</v>
          </cell>
          <cell r="CE261">
            <v>8.263634248730261</v>
          </cell>
          <cell r="CJ261">
            <v>0.43082570226694428</v>
          </cell>
          <cell r="DF261">
            <v>5.511945594902385E-2</v>
          </cell>
          <cell r="DG261">
            <v>4.420010254331562E-2</v>
          </cell>
        </row>
        <row r="262">
          <cell r="A262">
            <v>42526</v>
          </cell>
          <cell r="AY262">
            <v>5.0000000000000001E-3</v>
          </cell>
          <cell r="BJ262">
            <v>11.885360869218275</v>
          </cell>
          <cell r="BS262">
            <v>1.2738274110422885</v>
          </cell>
          <cell r="CE262">
            <v>8.2911351312144479</v>
          </cell>
          <cell r="CJ262">
            <v>0.41665201764043525</v>
          </cell>
          <cell r="DF262">
            <v>5.9426804346091378E-2</v>
          </cell>
          <cell r="DG262">
            <v>4.4528322491172168E-2</v>
          </cell>
        </row>
        <row r="263">
          <cell r="A263">
            <v>42527</v>
          </cell>
          <cell r="AY263">
            <v>5.0000000000000001E-3</v>
          </cell>
          <cell r="BJ263">
            <v>13.001132700304606</v>
          </cell>
          <cell r="BS263">
            <v>1.2729963402536111</v>
          </cell>
          <cell r="CE263">
            <v>8.3323868037857398</v>
          </cell>
          <cell r="CJ263">
            <v>0.40071270589893249</v>
          </cell>
          <cell r="DF263">
            <v>6.5005663501523023E-2</v>
          </cell>
          <cell r="DG263">
            <v>4.4953431558816058E-2</v>
          </cell>
        </row>
        <row r="264">
          <cell r="A264">
            <v>42528</v>
          </cell>
          <cell r="AY264">
            <v>5.0000000000000001E-3</v>
          </cell>
          <cell r="BJ264">
            <v>14.139263160077205</v>
          </cell>
          <cell r="BS264">
            <v>1.2748118039020571</v>
          </cell>
          <cell r="CE264">
            <v>8.2424453387205308</v>
          </cell>
          <cell r="CJ264">
            <v>0.39952594730052127</v>
          </cell>
          <cell r="DF264">
            <v>7.0696315800386031E-2</v>
          </cell>
          <cell r="DG264">
            <v>4.5387059263989414E-2</v>
          </cell>
        </row>
        <row r="265">
          <cell r="A265">
            <v>42529</v>
          </cell>
          <cell r="AY265">
            <v>5.0000000000000001E-3</v>
          </cell>
          <cell r="BJ265">
            <v>15.138793302336667</v>
          </cell>
          <cell r="BS265">
            <v>1.2757126375864933</v>
          </cell>
          <cell r="CE265">
            <v>8.1980519905667606</v>
          </cell>
          <cell r="CJ265">
            <v>0.39528301687633705</v>
          </cell>
          <cell r="DF265">
            <v>7.5693966511683336E-2</v>
          </cell>
          <cell r="DG265">
            <v>4.5767880248190271E-2</v>
          </cell>
        </row>
        <row r="266">
          <cell r="A266">
            <v>42530</v>
          </cell>
          <cell r="AY266">
            <v>5.0000000000000001E-3</v>
          </cell>
          <cell r="BJ266">
            <v>16.246806746145392</v>
          </cell>
          <cell r="BS266">
            <v>1.2748870092380664</v>
          </cell>
          <cell r="CE266">
            <v>8.2387332250845411</v>
          </cell>
          <cell r="CJ266">
            <v>0.38222917589677952</v>
          </cell>
          <cell r="DF266">
            <v>8.1234033730726962E-2</v>
          </cell>
          <cell r="DG266">
            <v>4.6190033370281394E-2</v>
          </cell>
        </row>
        <row r="267">
          <cell r="A267">
            <v>42531</v>
          </cell>
          <cell r="AY267">
            <v>5.0000000000000001E-3</v>
          </cell>
          <cell r="BJ267">
            <v>17.445010566047923</v>
          </cell>
          <cell r="BS267">
            <v>1.2741569401378303</v>
          </cell>
          <cell r="CE267">
            <v>8.274815255772765</v>
          </cell>
          <cell r="CJ267">
            <v>0.37041193538601613</v>
          </cell>
          <cell r="DF267">
            <v>8.7225052830239611E-2</v>
          </cell>
          <cell r="DG267">
            <v>4.6646549025664258E-2</v>
          </cell>
        </row>
        <row r="268">
          <cell r="A268">
            <v>42532</v>
          </cell>
          <cell r="AY268">
            <v>5.0000000000000001E-3</v>
          </cell>
          <cell r="BJ268">
            <v>18.542640769117543</v>
          </cell>
          <cell r="BS268">
            <v>1.2841889523718315</v>
          </cell>
          <cell r="CE268">
            <v>7.7879396855177294</v>
          </cell>
          <cell r="CJ268">
            <v>0.42131596044644193</v>
          </cell>
          <cell r="DF268">
            <v>9.2713203845587719E-2</v>
          </cell>
          <cell r="DG268">
            <v>4.7064746133033783E-2</v>
          </cell>
        </row>
        <row r="269">
          <cell r="A269">
            <v>42533</v>
          </cell>
          <cell r="AY269">
            <v>5.0000000000000001E-3</v>
          </cell>
          <cell r="BJ269">
            <v>19.711000328622291</v>
          </cell>
          <cell r="BS269">
            <v>1.2864250071687913</v>
          </cell>
          <cell r="CE269">
            <v>7.6820271283348234</v>
          </cell>
          <cell r="CJ269">
            <v>0.4266034560253994</v>
          </cell>
          <cell r="DF269">
            <v>9.8555001643111456E-2</v>
          </cell>
          <cell r="DG269">
            <v>4.7509891125205095E-2</v>
          </cell>
        </row>
        <row r="270">
          <cell r="A270">
            <v>42534</v>
          </cell>
          <cell r="AY270">
            <v>5.0000000000000001E-3</v>
          </cell>
          <cell r="BJ270">
            <v>20.856938012517812</v>
          </cell>
          <cell r="BS270">
            <v>1.2863714804472479</v>
          </cell>
          <cell r="CE270">
            <v>7.6845514405532072</v>
          </cell>
          <cell r="CJ270">
            <v>0.41856865741534033</v>
          </cell>
          <cell r="DF270">
            <v>0.10428469006258906</v>
          </cell>
          <cell r="DG270">
            <v>4.7946493382769288E-2</v>
          </cell>
        </row>
        <row r="271">
          <cell r="A271">
            <v>42535</v>
          </cell>
          <cell r="AY271">
            <v>5.0000000000000001E-3</v>
          </cell>
          <cell r="BJ271">
            <v>21.85049129870028</v>
          </cell>
          <cell r="BS271">
            <v>1.2887551885698931</v>
          </cell>
          <cell r="CE271">
            <v>7.5726588254757203</v>
          </cell>
          <cell r="CJ271">
            <v>0.42698880842958242</v>
          </cell>
          <cell r="DF271">
            <v>0.1092524564935014</v>
          </cell>
          <cell r="DG271">
            <v>4.8325037184804812E-2</v>
          </cell>
        </row>
        <row r="272">
          <cell r="A272">
            <v>42536</v>
          </cell>
          <cell r="AY272">
            <v>5.0000000000000001E-3</v>
          </cell>
          <cell r="BJ272">
            <v>22.864402808275134</v>
          </cell>
          <cell r="BS272">
            <v>1.288819090001577</v>
          </cell>
          <cell r="CE272">
            <v>7.5696739528710699</v>
          </cell>
          <cell r="CJ272">
            <v>0.42072679260126777</v>
          </cell>
          <cell r="DF272">
            <v>0.11432201404137567</v>
          </cell>
          <cell r="DG272">
            <v>4.8711337469952827E-2</v>
          </cell>
        </row>
        <row r="273">
          <cell r="A273">
            <v>42537</v>
          </cell>
          <cell r="AY273">
            <v>5.0000000000000001E-3</v>
          </cell>
          <cell r="BJ273">
            <v>23.897214831768416</v>
          </cell>
          <cell r="BS273">
            <v>1.2914935727677403</v>
          </cell>
          <cell r="CE273">
            <v>7.4454333447162258</v>
          </cell>
          <cell r="CJ273">
            <v>0.43251666899184327</v>
          </cell>
          <cell r="DF273">
            <v>0.11948607415884208</v>
          </cell>
          <cell r="DG273">
            <v>4.9104838850903769E-2</v>
          </cell>
        </row>
        <row r="274">
          <cell r="A274">
            <v>42538</v>
          </cell>
          <cell r="AY274">
            <v>5.0000000000000001E-3</v>
          </cell>
          <cell r="BJ274">
            <v>25.031169319135579</v>
          </cell>
          <cell r="BS274">
            <v>1.2912468875516336</v>
          </cell>
          <cell r="CE274">
            <v>7.4568368639594116</v>
          </cell>
          <cell r="CJ274">
            <v>0.42444636271965297</v>
          </cell>
          <cell r="DF274">
            <v>0.12515584659567788</v>
          </cell>
          <cell r="DG274">
            <v>4.9536875510590654E-2</v>
          </cell>
        </row>
        <row r="275">
          <cell r="A275">
            <v>42539</v>
          </cell>
          <cell r="AY275">
            <v>5.0000000000000001E-3</v>
          </cell>
          <cell r="BJ275">
            <v>26.259229711522565</v>
          </cell>
          <cell r="BS275">
            <v>1.2911577921456674</v>
          </cell>
          <cell r="CE275">
            <v>7.4609582718469012</v>
          </cell>
          <cell r="CJ275">
            <v>0.41797648669781562</v>
          </cell>
          <cell r="DF275">
            <v>0.13129614855761282</v>
          </cell>
          <cell r="DG275">
            <v>5.0004766520090102E-2</v>
          </cell>
        </row>
        <row r="276">
          <cell r="A276">
            <v>42540</v>
          </cell>
          <cell r="AY276">
            <v>5.0000000000000001E-3</v>
          </cell>
          <cell r="BJ276">
            <v>27.446055080419924</v>
          </cell>
          <cell r="BS276">
            <v>1.2902894730241563</v>
          </cell>
          <cell r="CE276">
            <v>7.5012029929224084</v>
          </cell>
          <cell r="CJ276">
            <v>0.4064365906106574</v>
          </cell>
          <cell r="DF276">
            <v>0.13723027540209962</v>
          </cell>
          <cell r="DG276">
            <v>5.0456946985639989E-2</v>
          </cell>
        </row>
        <row r="277">
          <cell r="A277">
            <v>42541</v>
          </cell>
          <cell r="AY277">
            <v>5.0000000000000001E-3</v>
          </cell>
          <cell r="BJ277">
            <v>28.870067028203717</v>
          </cell>
          <cell r="BS277">
            <v>1.2906163098731411</v>
          </cell>
          <cell r="CE277">
            <v>7.4860382621848727</v>
          </cell>
          <cell r="CJ277">
            <v>0.40429977383394267</v>
          </cell>
          <cell r="DF277">
            <v>0.14435033514101858</v>
          </cell>
          <cell r="DG277">
            <v>5.0999495537745618E-2</v>
          </cell>
        </row>
        <row r="278">
          <cell r="A278">
            <v>42542</v>
          </cell>
          <cell r="AY278">
            <v>5.0000000000000001E-3</v>
          </cell>
          <cell r="BJ278">
            <v>30.559259573842425</v>
          </cell>
          <cell r="BS278">
            <v>1.2894405526523245</v>
          </cell>
          <cell r="CE278">
            <v>7.5406850226944124</v>
          </cell>
          <cell r="CJ278">
            <v>0.3913750370292568</v>
          </cell>
          <cell r="DF278">
            <v>0.15279629786921212</v>
          </cell>
          <cell r="DG278">
            <v>5.1643077897633963E-2</v>
          </cell>
        </row>
        <row r="279">
          <cell r="A279">
            <v>42543</v>
          </cell>
          <cell r="AY279">
            <v>5.0000000000000001E-3</v>
          </cell>
          <cell r="BJ279">
            <v>32.92941198988256</v>
          </cell>
          <cell r="BS279">
            <v>1.2877116486043472</v>
          </cell>
          <cell r="CE279">
            <v>7.6215116810761421</v>
          </cell>
          <cell r="CJ279">
            <v>0.37548402574072581</v>
          </cell>
          <cell r="DF279">
            <v>0.16464705994941284</v>
          </cell>
          <cell r="DG279">
            <v>5.2546105968145254E-2</v>
          </cell>
        </row>
        <row r="280">
          <cell r="A280">
            <v>42544</v>
          </cell>
          <cell r="AY280">
            <v>5.0000000000000001E-3</v>
          </cell>
          <cell r="BJ280">
            <v>35.844940777611122</v>
          </cell>
          <cell r="BS280">
            <v>1.285584920597749</v>
          </cell>
          <cell r="CE280">
            <v>7.7217077898045199</v>
          </cell>
          <cell r="CJ280">
            <v>0.35874107944450484</v>
          </cell>
          <cell r="DF280">
            <v>0.17922470388805561</v>
          </cell>
          <cell r="DG280">
            <v>5.3656922436269835E-2</v>
          </cell>
        </row>
        <row r="281">
          <cell r="A281">
            <v>42545</v>
          </cell>
          <cell r="AY281">
            <v>5.0000000000000001E-3</v>
          </cell>
          <cell r="BJ281">
            <v>38.711194271435161</v>
          </cell>
          <cell r="BS281">
            <v>1.2883492505653309</v>
          </cell>
          <cell r="CE281">
            <v>7.591638323055883</v>
          </cell>
          <cell r="CJ281">
            <v>0.38353791655616043</v>
          </cell>
          <cell r="DF281">
            <v>0.19355597135717581</v>
          </cell>
          <cell r="DG281">
            <v>5.4748965017416801E-2</v>
          </cell>
        </row>
        <row r="282">
          <cell r="A282">
            <v>42546</v>
          </cell>
          <cell r="AY282">
            <v>5.0000000000000001E-3</v>
          </cell>
          <cell r="BJ282">
            <v>40.579046698569819</v>
          </cell>
          <cell r="BS282">
            <v>1.287528107571434</v>
          </cell>
          <cell r="CE282">
            <v>7.6301252347698414</v>
          </cell>
          <cell r="CJ282">
            <v>0.375542964402653</v>
          </cell>
          <cell r="DF282">
            <v>0.2028952334928491</v>
          </cell>
          <cell r="DG282">
            <v>5.5460616792155103E-2</v>
          </cell>
        </row>
        <row r="283">
          <cell r="A283">
            <v>42547</v>
          </cell>
          <cell r="AY283">
            <v>5.0000000000000001E-3</v>
          </cell>
          <cell r="BJ283">
            <v>42.269100365479858</v>
          </cell>
          <cell r="BS283">
            <v>1.2863103437627719</v>
          </cell>
          <cell r="CE283">
            <v>7.6874352981727112</v>
          </cell>
          <cell r="CJ283">
            <v>0.36424102375915213</v>
          </cell>
          <cell r="DF283">
            <v>0.21134550182739931</v>
          </cell>
          <cell r="DG283">
            <v>5.6104527239247831E-2</v>
          </cell>
        </row>
        <row r="284">
          <cell r="A284">
            <v>42548</v>
          </cell>
          <cell r="AY284">
            <v>5.0000000000000001E-3</v>
          </cell>
          <cell r="BJ284">
            <v>44.071319664937</v>
          </cell>
          <cell r="BS284">
            <v>1.2851173610709394</v>
          </cell>
          <cell r="CE284">
            <v>7.7438501959726889</v>
          </cell>
          <cell r="CJ284">
            <v>0.35387163382813913</v>
          </cell>
          <cell r="DF284">
            <v>0.22035659832468502</v>
          </cell>
          <cell r="DG284">
            <v>5.6791172792340999E-2</v>
          </cell>
        </row>
        <row r="285">
          <cell r="A285">
            <v>42549</v>
          </cell>
          <cell r="AY285">
            <v>5.0000000000000001E-3</v>
          </cell>
          <cell r="BJ285">
            <v>46.010754602979546</v>
          </cell>
          <cell r="BS285">
            <v>1.2845083249857605</v>
          </cell>
          <cell r="CE285">
            <v>7.7727545087379575</v>
          </cell>
          <cell r="CJ285">
            <v>0.34955043809522623</v>
          </cell>
          <cell r="DF285">
            <v>0.23005377301489774</v>
          </cell>
          <cell r="DG285">
            <v>5.7530097503735209E-2</v>
          </cell>
        </row>
        <row r="286">
          <cell r="A286">
            <v>42550</v>
          </cell>
          <cell r="AY286">
            <v>5.0000000000000001E-3</v>
          </cell>
          <cell r="BJ286">
            <v>48.22860444753254</v>
          </cell>
          <cell r="BS286">
            <v>1.282914309339215</v>
          </cell>
          <cell r="CE286">
            <v>7.848737376973042</v>
          </cell>
          <cell r="CJ286">
            <v>0.33721307753111807</v>
          </cell>
          <cell r="DF286">
            <v>0.24114302223766271</v>
          </cell>
          <cell r="DG286">
            <v>5.8375098294509903E-2</v>
          </cell>
        </row>
        <row r="287">
          <cell r="A287">
            <v>42551</v>
          </cell>
          <cell r="AY287">
            <v>5.0000000000000001E-3</v>
          </cell>
          <cell r="BJ287">
            <v>50.430799436491682</v>
          </cell>
          <cell r="BS287">
            <v>1.2813315451688785</v>
          </cell>
          <cell r="CE287">
            <v>7.9246608029666143</v>
          </cell>
          <cell r="CJ287">
            <v>0.32543214256350572</v>
          </cell>
          <cell r="DF287">
            <v>0.2521539971824584</v>
          </cell>
          <cell r="DG287">
            <v>5.9214134585303335E-2</v>
          </cell>
        </row>
        <row r="288">
          <cell r="A288">
            <v>42552</v>
          </cell>
          <cell r="AY288">
            <v>5.0000000000000001E-3</v>
          </cell>
          <cell r="BJ288">
            <v>52.853082587679246</v>
          </cell>
          <cell r="BS288">
            <v>1.2796965342319879</v>
          </cell>
          <cell r="CE288">
            <v>8.0035908966634981</v>
          </cell>
          <cell r="CJ288">
            <v>0.3143127823875278</v>
          </cell>
          <cell r="DF288">
            <v>0.26426541293839623</v>
          </cell>
          <cell r="DG288">
            <v>6.0137024465905797E-2</v>
          </cell>
        </row>
        <row r="289">
          <cell r="A289">
            <v>42553</v>
          </cell>
          <cell r="AY289">
            <v>5.0000000000000001E-3</v>
          </cell>
          <cell r="BJ289">
            <v>54.5049528287282</v>
          </cell>
          <cell r="BS289">
            <v>1.2786687526571845</v>
          </cell>
          <cell r="CE289">
            <v>8.0534680134931769</v>
          </cell>
          <cell r="CJ289">
            <v>0.30684363489194155</v>
          </cell>
          <cell r="DF289">
            <v>0.27252476414364102</v>
          </cell>
          <cell r="DG289">
            <v>6.076638702774545E-2</v>
          </cell>
        </row>
        <row r="290">
          <cell r="A290">
            <v>42554</v>
          </cell>
          <cell r="AY290">
            <v>5.0000000000000001E-3</v>
          </cell>
          <cell r="BJ290">
            <v>56.01830043946066</v>
          </cell>
          <cell r="BS290">
            <v>1.2775819125132706</v>
          </cell>
          <cell r="CE290">
            <v>8.1064308536769101</v>
          </cell>
          <cell r="CJ290">
            <v>0.29847303761803357</v>
          </cell>
          <cell r="DF290">
            <v>0.28009150219730333</v>
          </cell>
          <cell r="DG290">
            <v>6.134297246743451E-2</v>
          </cell>
        </row>
        <row r="291">
          <cell r="A291">
            <v>42555</v>
          </cell>
          <cell r="AY291">
            <v>5.0000000000000001E-3</v>
          </cell>
          <cell r="BJ291">
            <v>58.013278001518707</v>
          </cell>
          <cell r="BS291">
            <v>1.2761491804130745</v>
          </cell>
          <cell r="CE291">
            <v>8.1765951477243544</v>
          </cell>
          <cell r="CJ291">
            <v>0.28867404649584871</v>
          </cell>
          <cell r="DF291">
            <v>0.29006639000759354</v>
          </cell>
          <cell r="DG291">
            <v>6.2103058918578632E-2</v>
          </cell>
        </row>
        <row r="292">
          <cell r="A292">
            <v>42556</v>
          </cell>
          <cell r="AY292">
            <v>5.0000000000000001E-3</v>
          </cell>
          <cell r="BJ292">
            <v>60.020284209344858</v>
          </cell>
          <cell r="BS292">
            <v>1.2747078097059874</v>
          </cell>
          <cell r="CE292">
            <v>8.2475802558178515</v>
          </cell>
          <cell r="CJ292">
            <v>0.27908226366955402</v>
          </cell>
          <cell r="DF292">
            <v>0.30010142104672427</v>
          </cell>
          <cell r="DG292">
            <v>6.2867728283760388E-2</v>
          </cell>
        </row>
        <row r="293">
          <cell r="A293">
            <v>42557</v>
          </cell>
          <cell r="AY293">
            <v>5.0000000000000001E-3</v>
          </cell>
          <cell r="BJ293">
            <v>61.782695223106074</v>
          </cell>
          <cell r="BS293">
            <v>1.2734420998147189</v>
          </cell>
          <cell r="CE293">
            <v>8.3102441652310652</v>
          </cell>
          <cell r="CJ293">
            <v>0.27052266842992034</v>
          </cell>
          <cell r="DF293">
            <v>0.30891347611553038</v>
          </cell>
          <cell r="DG293">
            <v>6.3539206880003418E-2</v>
          </cell>
        </row>
        <row r="294">
          <cell r="A294">
            <v>42558</v>
          </cell>
          <cell r="AY294">
            <v>5.0000000000000001E-3</v>
          </cell>
          <cell r="BJ294">
            <v>63.660571584455973</v>
          </cell>
          <cell r="BS294">
            <v>1.2720934662289201</v>
          </cell>
          <cell r="CE294">
            <v>8.3773537315724163</v>
          </cell>
          <cell r="CJ294">
            <v>0.26174952840125432</v>
          </cell>
          <cell r="DF294">
            <v>0.31830285792227986</v>
          </cell>
          <cell r="DG294">
            <v>6.4254677773677729E-2</v>
          </cell>
        </row>
        <row r="295">
          <cell r="A295">
            <v>42559</v>
          </cell>
          <cell r="AY295">
            <v>5.0000000000000001E-3</v>
          </cell>
          <cell r="BJ295">
            <v>65.793101750718876</v>
          </cell>
          <cell r="BS295">
            <v>1.2705619480394674</v>
          </cell>
          <cell r="CE295">
            <v>8.4539905066969219</v>
          </cell>
          <cell r="CJ295">
            <v>0.25227196627639892</v>
          </cell>
          <cell r="DF295">
            <v>0.32896550875359437</v>
          </cell>
          <cell r="DG295">
            <v>6.5067171767023896E-2</v>
          </cell>
        </row>
        <row r="296">
          <cell r="A296">
            <v>42560</v>
          </cell>
          <cell r="AY296">
            <v>5.0000000000000001E-3</v>
          </cell>
          <cell r="BJ296">
            <v>67.779873552844336</v>
          </cell>
          <cell r="BS296">
            <v>1.2691351090660337</v>
          </cell>
          <cell r="CE296">
            <v>8.5257984962768489</v>
          </cell>
          <cell r="CJ296">
            <v>0.2433900337292457</v>
          </cell>
          <cell r="DF296">
            <v>0.33889936776422169</v>
          </cell>
          <cell r="DG296">
            <v>6.5824131823633697E-2</v>
          </cell>
        </row>
        <row r="297">
          <cell r="A297">
            <v>42561</v>
          </cell>
          <cell r="AY297">
            <v>5.0000000000000001E-3</v>
          </cell>
          <cell r="BJ297">
            <v>69.934568530858257</v>
          </cell>
          <cell r="BS297">
            <v>1.2675876727841195</v>
          </cell>
          <cell r="CE297">
            <v>8.604123253783321</v>
          </cell>
          <cell r="CJ297">
            <v>0.23403193077761217</v>
          </cell>
          <cell r="DF297">
            <v>0.34967284265429127</v>
          </cell>
          <cell r="DG297">
            <v>6.6645070610256998E-2</v>
          </cell>
        </row>
        <row r="298">
          <cell r="A298">
            <v>42562</v>
          </cell>
          <cell r="AY298">
            <v>5.0000000000000001E-3</v>
          </cell>
          <cell r="BJ298">
            <v>71.637357731554843</v>
          </cell>
          <cell r="BS298">
            <v>1.2670731226944985</v>
          </cell>
          <cell r="CE298">
            <v>8.6302710045482858</v>
          </cell>
          <cell r="CJ298">
            <v>0.23498971989019155</v>
          </cell>
          <cell r="DF298">
            <v>0.35818678865777426</v>
          </cell>
          <cell r="DG298">
            <v>6.7293833295722402E-2</v>
          </cell>
        </row>
        <row r="299">
          <cell r="A299">
            <v>42563</v>
          </cell>
          <cell r="AY299">
            <v>5.0000000000000001E-3</v>
          </cell>
          <cell r="BJ299">
            <v>73.039440144007443</v>
          </cell>
          <cell r="BS299">
            <v>1.2667177046338172</v>
          </cell>
          <cell r="CE299">
            <v>8.6483623559679934</v>
          </cell>
          <cell r="CJ299">
            <v>0.23588807642236184</v>
          </cell>
          <cell r="DF299">
            <v>0.3651972007200372</v>
          </cell>
          <cell r="DG299">
            <v>6.7828026694866844E-2</v>
          </cell>
        </row>
        <row r="300">
          <cell r="A300">
            <v>42564</v>
          </cell>
          <cell r="AY300">
            <v>5.0000000000000001E-3</v>
          </cell>
          <cell r="BJ300">
            <v>73.90715984696628</v>
          </cell>
          <cell r="BS300">
            <v>1.2690837239400983</v>
          </cell>
          <cell r="CE300">
            <v>8.5283919153549839</v>
          </cell>
          <cell r="CJ300">
            <v>0.26637288646637702</v>
          </cell>
          <cell r="DF300">
            <v>0.36953579923483143</v>
          </cell>
          <cell r="DG300">
            <v>6.8158627901694163E-2</v>
          </cell>
        </row>
        <row r="301">
          <cell r="A301">
            <v>42565</v>
          </cell>
          <cell r="AY301">
            <v>5.0000000000000001E-3</v>
          </cell>
          <cell r="BJ301">
            <v>74.706115720333855</v>
          </cell>
          <cell r="BS301">
            <v>1.2687242827507821</v>
          </cell>
          <cell r="CE301">
            <v>8.5465473555347646</v>
          </cell>
          <cell r="CJ301">
            <v>0.26243699056909242</v>
          </cell>
          <cell r="DF301">
            <v>0.37353057860166927</v>
          </cell>
          <cell r="DG301">
            <v>6.8463030089447208E-2</v>
          </cell>
        </row>
        <row r="302">
          <cell r="A302">
            <v>42566</v>
          </cell>
          <cell r="AY302">
            <v>5.0000000000000001E-3</v>
          </cell>
          <cell r="BJ302">
            <v>75.569884938777179</v>
          </cell>
          <cell r="BS302">
            <v>1.2681122170443442</v>
          </cell>
          <cell r="CE302">
            <v>8.5775207697850373</v>
          </cell>
          <cell r="CJ302">
            <v>0.25575485756906369</v>
          </cell>
          <cell r="DF302">
            <v>0.37784942469388588</v>
          </cell>
          <cell r="DG302">
            <v>6.87921261616741E-2</v>
          </cell>
        </row>
        <row r="303">
          <cell r="A303">
            <v>42567</v>
          </cell>
          <cell r="AY303">
            <v>5.0000000000000001E-3</v>
          </cell>
          <cell r="BJ303">
            <v>76.637032389757266</v>
          </cell>
          <cell r="BS303">
            <v>1.2673560377958701</v>
          </cell>
          <cell r="CE303">
            <v>8.6158877936923997</v>
          </cell>
          <cell r="CJ303">
            <v>0.24810272286110249</v>
          </cell>
          <cell r="DF303">
            <v>0.38318516194878632</v>
          </cell>
          <cell r="DG303">
            <v>6.9198709340497516E-2</v>
          </cell>
        </row>
        <row r="304">
          <cell r="A304">
            <v>42568</v>
          </cell>
          <cell r="AY304">
            <v>5.0000000000000001E-3</v>
          </cell>
          <cell r="BJ304">
            <v>77.876653377167315</v>
          </cell>
          <cell r="BS304">
            <v>1.2664776440314549</v>
          </cell>
          <cell r="CE304">
            <v>8.6605957840970458</v>
          </cell>
          <cell r="CJ304">
            <v>0.23954022430251062</v>
          </cell>
          <cell r="DF304">
            <v>0.38938326688583658</v>
          </cell>
          <cell r="DG304">
            <v>6.9671004936700753E-2</v>
          </cell>
        </row>
        <row r="305">
          <cell r="A305">
            <v>42569</v>
          </cell>
          <cell r="AY305">
            <v>5.0000000000000001E-3</v>
          </cell>
          <cell r="BJ305">
            <v>79.125999291082067</v>
          </cell>
          <cell r="BS305">
            <v>1.2655923591971985</v>
          </cell>
          <cell r="CE305">
            <v>8.7058070310816138</v>
          </cell>
          <cell r="CJ305">
            <v>0.23081428929243805</v>
          </cell>
          <cell r="DF305">
            <v>0.3956299964554103</v>
          </cell>
          <cell r="DG305">
            <v>7.0147005729902262E-2</v>
          </cell>
        </row>
        <row r="306">
          <cell r="A306">
            <v>42570</v>
          </cell>
          <cell r="AY306">
            <v>5.0000000000000001E-3</v>
          </cell>
          <cell r="BJ306">
            <v>80.348739521611833</v>
          </cell>
          <cell r="BS306">
            <v>1.2647259271144045</v>
          </cell>
          <cell r="CE306">
            <v>8.750203960689813</v>
          </cell>
          <cell r="CJ306">
            <v>0.22215924558818731</v>
          </cell>
          <cell r="DF306">
            <v>0.40174369760805917</v>
          </cell>
          <cell r="DG306">
            <v>7.0612869757734106E-2</v>
          </cell>
        </row>
        <row r="307">
          <cell r="A307">
            <v>42571</v>
          </cell>
          <cell r="AY307">
            <v>5.0000000000000001E-3</v>
          </cell>
          <cell r="BJ307">
            <v>81.520424000022032</v>
          </cell>
          <cell r="BS307">
            <v>1.2651914885725271</v>
          </cell>
          <cell r="CE307">
            <v>8.7263298087187273</v>
          </cell>
          <cell r="CJ307">
            <v>0.23146165370341629</v>
          </cell>
          <cell r="DF307">
            <v>0.40760212000011015</v>
          </cell>
          <cell r="DG307">
            <v>7.1059281544008396E-2</v>
          </cell>
        </row>
        <row r="308">
          <cell r="A308">
            <v>42572</v>
          </cell>
          <cell r="AY308">
            <v>5.0000000000000001E-3</v>
          </cell>
          <cell r="BJ308">
            <v>82.370784348382855</v>
          </cell>
          <cell r="BS308">
            <v>1.2645914771745841</v>
          </cell>
          <cell r="CE308">
            <v>8.7571065029383117</v>
          </cell>
          <cell r="CJ308">
            <v>0.22359536756992079</v>
          </cell>
          <cell r="DF308">
            <v>0.41185392174191426</v>
          </cell>
          <cell r="DG308">
            <v>7.1383268836733876E-2</v>
          </cell>
        </row>
        <row r="309">
          <cell r="A309">
            <v>42573</v>
          </cell>
          <cell r="AY309">
            <v>5.0000000000000001E-3</v>
          </cell>
          <cell r="BJ309">
            <v>83.075524881647738</v>
          </cell>
          <cell r="BS309">
            <v>1.2698670419082076</v>
          </cell>
          <cell r="CE309">
            <v>8.4889133985526932</v>
          </cell>
          <cell r="CJ309">
            <v>0.29037995644753878</v>
          </cell>
          <cell r="DF309">
            <v>0.41537762440823872</v>
          </cell>
          <cell r="DG309">
            <v>7.1651774979907795E-2</v>
          </cell>
        </row>
        <row r="310">
          <cell r="A310">
            <v>42574</v>
          </cell>
          <cell r="AY310">
            <v>5.0000000000000001E-3</v>
          </cell>
          <cell r="BJ310">
            <v>83.68517362050811</v>
          </cell>
          <cell r="BS310">
            <v>1.2699671461354842</v>
          </cell>
          <cell r="CE310">
            <v>8.4838768264676574</v>
          </cell>
          <cell r="CJ310">
            <v>0.28682090587774789</v>
          </cell>
          <cell r="DF310">
            <v>0.41842586810254057</v>
          </cell>
          <cell r="DG310">
            <v>7.1884051149413597E-2</v>
          </cell>
        </row>
        <row r="311">
          <cell r="A311">
            <v>42575</v>
          </cell>
          <cell r="AY311">
            <v>5.0000000000000001E-3</v>
          </cell>
          <cell r="BJ311">
            <v>84.301762058820486</v>
          </cell>
          <cell r="BS311">
            <v>1.2695415623318376</v>
          </cell>
          <cell r="CE311">
            <v>8.5053027957299943</v>
          </cell>
          <cell r="CJ311">
            <v>0.27655522560523427</v>
          </cell>
          <cell r="DF311">
            <v>0.42150881029410242</v>
          </cell>
          <cell r="DG311">
            <v>7.2118971344410615E-2</v>
          </cell>
        </row>
        <row r="312">
          <cell r="A312">
            <v>42576</v>
          </cell>
          <cell r="AY312">
            <v>5.0000000000000001E-3</v>
          </cell>
          <cell r="BJ312">
            <v>84.916189416017644</v>
          </cell>
          <cell r="BS312">
            <v>1.2691174701570693</v>
          </cell>
          <cell r="CE312">
            <v>8.526688678177786</v>
          </cell>
          <cell r="CJ312">
            <v>0.26606708522426525</v>
          </cell>
          <cell r="DF312">
            <v>0.42458094708008826</v>
          </cell>
          <cell r="DG312">
            <v>7.2353068167502727E-2</v>
          </cell>
        </row>
        <row r="313">
          <cell r="A313">
            <v>42577</v>
          </cell>
          <cell r="AY313">
            <v>5.0000000000000001E-3</v>
          </cell>
          <cell r="BJ313">
            <v>85.447905569928139</v>
          </cell>
          <cell r="BS313">
            <v>1.2687980460264774</v>
          </cell>
          <cell r="CE313">
            <v>8.5428195092394645</v>
          </cell>
          <cell r="CJ313">
            <v>0.25702119143409552</v>
          </cell>
          <cell r="DF313">
            <v>0.4272395278496407</v>
          </cell>
          <cell r="DG313">
            <v>7.2555652022142619E-2</v>
          </cell>
        </row>
        <row r="314">
          <cell r="A314">
            <v>42578</v>
          </cell>
          <cell r="AY314">
            <v>5.0000000000000001E-3</v>
          </cell>
          <cell r="BJ314">
            <v>85.895616905647969</v>
          </cell>
          <cell r="BS314">
            <v>1.268489086694629</v>
          </cell>
          <cell r="CE314">
            <v>8.5584407578303843</v>
          </cell>
          <cell r="CJ314">
            <v>0.24828317359167476</v>
          </cell>
          <cell r="DF314">
            <v>0.42947808452823988</v>
          </cell>
          <cell r="DG314">
            <v>7.2726230041051887E-2</v>
          </cell>
        </row>
        <row r="315">
          <cell r="A315">
            <v>42579</v>
          </cell>
          <cell r="AY315">
            <v>5.0000000000000001E-3</v>
          </cell>
          <cell r="BJ315">
            <v>86.275240997597962</v>
          </cell>
          <cell r="BS315">
            <v>1.2687013221151653</v>
          </cell>
          <cell r="CE315">
            <v>8.5477079555472582</v>
          </cell>
          <cell r="CJ315">
            <v>0.24678689524139499</v>
          </cell>
          <cell r="DF315">
            <v>0.43137620498798984</v>
          </cell>
          <cell r="DG315">
            <v>7.2870866820084826E-2</v>
          </cell>
        </row>
        <row r="316">
          <cell r="A316">
            <v>42580</v>
          </cell>
          <cell r="AY316">
            <v>5.0000000000000001E-3</v>
          </cell>
          <cell r="BJ316">
            <v>86.640489872705814</v>
          </cell>
          <cell r="BS316">
            <v>1.2684497687622343</v>
          </cell>
          <cell r="CE316">
            <v>8.5604300388605168</v>
          </cell>
          <cell r="CJ316">
            <v>0.23861514250948809</v>
          </cell>
          <cell r="DF316">
            <v>0.43320244936352909</v>
          </cell>
          <cell r="DG316">
            <v>7.3010026641500914E-2</v>
          </cell>
        </row>
        <row r="317">
          <cell r="A317">
            <v>42581</v>
          </cell>
          <cell r="AY317">
            <v>5.0000000000000001E-3</v>
          </cell>
          <cell r="BJ317">
            <v>87.000160094081764</v>
          </cell>
          <cell r="BS317">
            <v>1.268674008034413</v>
          </cell>
          <cell r="CE317">
            <v>8.54908874442647</v>
          </cell>
          <cell r="CJ317">
            <v>0.23699279213310256</v>
          </cell>
          <cell r="DF317">
            <v>0.43500080047040884</v>
          </cell>
          <cell r="DG317">
            <v>7.3147060995845156E-2</v>
          </cell>
        </row>
        <row r="318">
          <cell r="A318">
            <v>42582</v>
          </cell>
          <cell r="AY318">
            <v>5.0000000000000001E-3</v>
          </cell>
          <cell r="BJ318">
            <v>87.270344364645055</v>
          </cell>
          <cell r="BS318">
            <v>1.2684882992549242</v>
          </cell>
          <cell r="CE318">
            <v>8.5584805951934886</v>
          </cell>
          <cell r="CJ318">
            <v>0.22979983918947564</v>
          </cell>
          <cell r="DF318">
            <v>0.43635172182322524</v>
          </cell>
          <cell r="DG318">
            <v>7.3250001202929765E-2</v>
          </cell>
        </row>
        <row r="319">
          <cell r="A319">
            <v>42583</v>
          </cell>
          <cell r="AY319">
            <v>5.0000000000000001E-3</v>
          </cell>
          <cell r="BJ319">
            <v>87.512080393533537</v>
          </cell>
          <cell r="BS319">
            <v>1.2683221441238732</v>
          </cell>
          <cell r="CE319">
            <v>8.5668892498682254</v>
          </cell>
          <cell r="CJ319">
            <v>0.22302561038877636</v>
          </cell>
          <cell r="DF319">
            <v>0.43756040196766771</v>
          </cell>
          <cell r="DG319">
            <v>7.3342102629936276E-2</v>
          </cell>
        </row>
        <row r="320">
          <cell r="A320">
            <v>42584</v>
          </cell>
          <cell r="AY320">
            <v>5.0000000000000001E-3</v>
          </cell>
          <cell r="BJ320">
            <v>87.707916728407511</v>
          </cell>
          <cell r="BS320">
            <v>1.2684230480766241</v>
          </cell>
          <cell r="CE320">
            <v>8.5617821370873131</v>
          </cell>
          <cell r="CJ320">
            <v>0.22063088872657036</v>
          </cell>
          <cell r="DF320">
            <v>0.43853958364203754</v>
          </cell>
          <cell r="DG320">
            <v>7.3416716273523253E-2</v>
          </cell>
        </row>
        <row r="321">
          <cell r="A321">
            <v>42585</v>
          </cell>
          <cell r="AY321">
            <v>5.0000000000000001E-3</v>
          </cell>
          <cell r="BJ321">
            <v>87.945379390709064</v>
          </cell>
          <cell r="BS321">
            <v>1.2682599950391502</v>
          </cell>
          <cell r="CE321">
            <v>8.5700358257177687</v>
          </cell>
          <cell r="CJ321">
            <v>0.2134964205202369</v>
          </cell>
          <cell r="DF321">
            <v>0.43972689695354533</v>
          </cell>
          <cell r="DG321">
            <v>7.3507189547860147E-2</v>
          </cell>
        </row>
        <row r="322">
          <cell r="A322">
            <v>42586</v>
          </cell>
          <cell r="AY322">
            <v>5.0000000000000001E-3</v>
          </cell>
          <cell r="BJ322">
            <v>88.111527829133635</v>
          </cell>
          <cell r="BS322">
            <v>1.2714280742610238</v>
          </cell>
          <cell r="CE322">
            <v>8.4105939627060877</v>
          </cell>
          <cell r="CJ322">
            <v>0.25656952076088801</v>
          </cell>
          <cell r="DF322">
            <v>0.44055763914566815</v>
          </cell>
          <cell r="DG322">
            <v>7.3570492102899926E-2</v>
          </cell>
        </row>
        <row r="323">
          <cell r="A323">
            <v>42587</v>
          </cell>
          <cell r="AY323">
            <v>5.0000000000000001E-3</v>
          </cell>
          <cell r="BJ323">
            <v>88.258853114443369</v>
          </cell>
          <cell r="BS323">
            <v>1.2713283461638101</v>
          </cell>
          <cell r="CE323">
            <v>8.4155833521004819</v>
          </cell>
          <cell r="CJ323">
            <v>0.24933896108985668</v>
          </cell>
          <cell r="DF323">
            <v>0.44129426557221685</v>
          </cell>
          <cell r="DG323">
            <v>7.3626623036602917E-2</v>
          </cell>
        </row>
        <row r="324">
          <cell r="A324">
            <v>42588</v>
          </cell>
          <cell r="AY324">
            <v>5.0000000000000001E-3</v>
          </cell>
          <cell r="BJ324">
            <v>88.409465522751972</v>
          </cell>
          <cell r="BS324">
            <v>1.2712263929324565</v>
          </cell>
          <cell r="CE324">
            <v>8.4206860561813297</v>
          </cell>
          <cell r="CJ324">
            <v>0.24188688064729971</v>
          </cell>
          <cell r="DF324">
            <v>0.44204732761375987</v>
          </cell>
          <cell r="DG324">
            <v>7.3684006364168497E-2</v>
          </cell>
        </row>
        <row r="325">
          <cell r="A325">
            <v>42589</v>
          </cell>
          <cell r="AY325">
            <v>5.0000000000000001E-3</v>
          </cell>
          <cell r="BJ325">
            <v>88.562352004645405</v>
          </cell>
          <cell r="BS325">
            <v>1.2711229003249462</v>
          </cell>
          <cell r="CE325">
            <v>8.425867864766925</v>
          </cell>
          <cell r="CJ325">
            <v>0.23419504027964924</v>
          </cell>
          <cell r="DF325">
            <v>0.44281176002322703</v>
          </cell>
          <cell r="DG325">
            <v>7.3742256113769902E-2</v>
          </cell>
        </row>
        <row r="326">
          <cell r="A326">
            <v>42590</v>
          </cell>
          <cell r="AY326">
            <v>5.0000000000000001E-3</v>
          </cell>
          <cell r="BJ326">
            <v>88.699059167813388</v>
          </cell>
          <cell r="BS326">
            <v>1.2710753164721058</v>
          </cell>
          <cell r="CE326">
            <v>8.4282510542572115</v>
          </cell>
          <cell r="CJ326">
            <v>0.2276120428075977</v>
          </cell>
          <cell r="DF326">
            <v>0.44349529583906694</v>
          </cell>
          <cell r="DG326">
            <v>7.3794341542936903E-2</v>
          </cell>
        </row>
        <row r="327">
          <cell r="A327">
            <v>42591</v>
          </cell>
          <cell r="AY327">
            <v>5.0000000000000001E-3</v>
          </cell>
          <cell r="BJ327">
            <v>88.800388347211836</v>
          </cell>
          <cell r="BS327">
            <v>1.2710965712551403</v>
          </cell>
          <cell r="CE327">
            <v>8.4271864755710659</v>
          </cell>
          <cell r="CJ327">
            <v>0.22297337985218132</v>
          </cell>
          <cell r="DF327">
            <v>0.44400194173605917</v>
          </cell>
          <cell r="DG327">
            <v>7.3832947960287706E-2</v>
          </cell>
        </row>
        <row r="328">
          <cell r="A328">
            <v>42592</v>
          </cell>
          <cell r="AY328">
            <v>5.0000000000000001E-3</v>
          </cell>
          <cell r="BJ328">
            <v>88.864565866585593</v>
          </cell>
          <cell r="BS328">
            <v>1.2717654218252574</v>
          </cell>
          <cell r="CE328">
            <v>8.3937307640699128</v>
          </cell>
          <cell r="CJ328">
            <v>0.22947685186774539</v>
          </cell>
          <cell r="DF328">
            <v>0.44432282933292799</v>
          </cell>
          <cell r="DG328">
            <v>7.3857399595169113E-2</v>
          </cell>
        </row>
        <row r="329">
          <cell r="A329">
            <v>42593</v>
          </cell>
          <cell r="AY329">
            <v>5.0000000000000001E-3</v>
          </cell>
          <cell r="BJ329">
            <v>88.930970185337628</v>
          </cell>
          <cell r="BS329">
            <v>1.2718537798582952</v>
          </cell>
          <cell r="CE329">
            <v>8.3893175977094145</v>
          </cell>
          <cell r="CJ329">
            <v>0.22646646366930515</v>
          </cell>
          <cell r="DF329">
            <v>0.44465485092668816</v>
          </cell>
          <cell r="DG329">
            <v>7.3882699640613642E-2</v>
          </cell>
        </row>
        <row r="330">
          <cell r="A330">
            <v>42594</v>
          </cell>
          <cell r="AY330">
            <v>5.0000000000000001E-3</v>
          </cell>
          <cell r="BJ330">
            <v>89.022163729257059</v>
          </cell>
          <cell r="BS330">
            <v>1.271792338308634</v>
          </cell>
          <cell r="CE330">
            <v>8.3923862223815817</v>
          </cell>
          <cell r="CJ330">
            <v>0.22009283822960221</v>
          </cell>
          <cell r="DF330">
            <v>0.44511081864628532</v>
          </cell>
          <cell r="DG330">
            <v>7.3917444380846936E-2</v>
          </cell>
        </row>
        <row r="331">
          <cell r="A331">
            <v>42595</v>
          </cell>
          <cell r="AY331">
            <v>5.0000000000000001E-3</v>
          </cell>
          <cell r="BJ331">
            <v>89.123101508229794</v>
          </cell>
          <cell r="BS331">
            <v>1.2717243315913502</v>
          </cell>
          <cell r="CE331">
            <v>8.3957835883765703</v>
          </cell>
          <cell r="CJ331">
            <v>0.21307640406399861</v>
          </cell>
          <cell r="DF331">
            <v>0.44561550754114898</v>
          </cell>
          <cell r="DG331">
            <v>7.395590167463556E-2</v>
          </cell>
        </row>
        <row r="332">
          <cell r="A332">
            <v>42596</v>
          </cell>
          <cell r="AY332">
            <v>5.0000000000000001E-3</v>
          </cell>
          <cell r="BJ332">
            <v>89.218863921835535</v>
          </cell>
          <cell r="BS332">
            <v>1.2716598117707758</v>
          </cell>
          <cell r="CE332">
            <v>8.3990075893278764</v>
          </cell>
          <cell r="CJ332">
            <v>0.20611135726349747</v>
          </cell>
          <cell r="DF332">
            <v>0.44609431960917767</v>
          </cell>
          <cell r="DG332">
            <v>7.3992387154219338E-2</v>
          </cell>
        </row>
        <row r="333">
          <cell r="A333">
            <v>42597</v>
          </cell>
          <cell r="AY333">
            <v>5.0000000000000001E-3</v>
          </cell>
          <cell r="BJ333">
            <v>89.302875341704961</v>
          </cell>
          <cell r="BS333">
            <v>1.2716032091692739</v>
          </cell>
          <cell r="CE333">
            <v>8.4018366371046405</v>
          </cell>
          <cell r="CJ333">
            <v>0.19958291184515917</v>
          </cell>
          <cell r="DF333">
            <v>0.44651437670852479</v>
          </cell>
          <cell r="DG333">
            <v>7.4024395505189591E-2</v>
          </cell>
        </row>
        <row r="334">
          <cell r="A334">
            <v>42598</v>
          </cell>
          <cell r="AY334">
            <v>5.0000000000000001E-3</v>
          </cell>
          <cell r="BJ334">
            <v>89.375451342368805</v>
          </cell>
          <cell r="BS334">
            <v>1.2715543111688525</v>
          </cell>
          <cell r="CE334">
            <v>8.4042811015144938</v>
          </cell>
          <cell r="CJ334">
            <v>0.19353903197122088</v>
          </cell>
          <cell r="DF334">
            <v>0.44687725671184403</v>
          </cell>
          <cell r="DG334">
            <v>7.4052046961442519E-2</v>
          </cell>
        </row>
        <row r="335">
          <cell r="A335">
            <v>42599</v>
          </cell>
          <cell r="AY335">
            <v>5.0000000000000001E-3</v>
          </cell>
          <cell r="BJ335">
            <v>89.434588462539025</v>
          </cell>
          <cell r="BS335">
            <v>1.2715144675993453</v>
          </cell>
          <cell r="CE335">
            <v>8.4062732673328444</v>
          </cell>
          <cell r="CJ335">
            <v>0.18818828889148095</v>
          </cell>
          <cell r="DF335">
            <v>0.44717294231269511</v>
          </cell>
          <cell r="DG335">
            <v>7.4074578204227373E-2</v>
          </cell>
        </row>
        <row r="336">
          <cell r="A336">
            <v>42600</v>
          </cell>
          <cell r="AY336">
            <v>5.0000000000000001E-3</v>
          </cell>
          <cell r="BJ336">
            <v>89.482729642019052</v>
          </cell>
          <cell r="BS336">
            <v>1.2715264500443373</v>
          </cell>
          <cell r="CE336">
            <v>8.4056741165693509</v>
          </cell>
          <cell r="CJ336">
            <v>0.1843104033147662</v>
          </cell>
          <cell r="DF336">
            <v>0.44741364821009522</v>
          </cell>
          <cell r="DG336">
            <v>7.4092919993609258E-2</v>
          </cell>
        </row>
        <row r="337">
          <cell r="A337">
            <v>42601</v>
          </cell>
          <cell r="AY337">
            <v>5.0000000000000001E-3</v>
          </cell>
          <cell r="BJ337">
            <v>89.528973708704143</v>
          </cell>
          <cell r="BS337">
            <v>1.2715396947910851</v>
          </cell>
          <cell r="CE337">
            <v>8.4050118800622986</v>
          </cell>
          <cell r="CJ337">
            <v>0.18045622390931884</v>
          </cell>
          <cell r="DF337">
            <v>0.4476448685435207</v>
          </cell>
          <cell r="DG337">
            <v>7.4110538983016283E-2</v>
          </cell>
        </row>
        <row r="338">
          <cell r="A338">
            <v>42602</v>
          </cell>
          <cell r="AY338">
            <v>5.0000000000000001E-3</v>
          </cell>
          <cell r="BJ338">
            <v>89.561660060075084</v>
          </cell>
          <cell r="BS338">
            <v>1.2739067763605134</v>
          </cell>
          <cell r="CE338">
            <v>8.2872026627798618</v>
          </cell>
          <cell r="CJ338">
            <v>0.22022435035085039</v>
          </cell>
          <cell r="DF338">
            <v>0.44780830030037544</v>
          </cell>
          <cell r="DG338">
            <v>7.4122992482888617E-2</v>
          </cell>
        </row>
        <row r="339">
          <cell r="A339">
            <v>42603</v>
          </cell>
          <cell r="AY339">
            <v>5.0000000000000001E-3</v>
          </cell>
          <cell r="BJ339">
            <v>89.593164232832493</v>
          </cell>
          <cell r="BS339">
            <v>1.2738858081584812</v>
          </cell>
          <cell r="CE339">
            <v>8.2882414971894161</v>
          </cell>
          <cell r="CJ339">
            <v>0.21481297072945124</v>
          </cell>
          <cell r="DF339">
            <v>0.44796582116416245</v>
          </cell>
          <cell r="DG339">
            <v>7.4134995572709181E-2</v>
          </cell>
        </row>
        <row r="340">
          <cell r="A340">
            <v>42604</v>
          </cell>
          <cell r="AY340">
            <v>5.0000000000000001E-3</v>
          </cell>
          <cell r="BJ340">
            <v>89.626382363276335</v>
          </cell>
          <cell r="BS340">
            <v>1.2738636991992762</v>
          </cell>
          <cell r="CE340">
            <v>8.2893369403169253</v>
          </cell>
          <cell r="CJ340">
            <v>0.20913762205751088</v>
          </cell>
          <cell r="DF340">
            <v>0.44813191181638168</v>
          </cell>
          <cell r="DG340">
            <v>7.4147651680408294E-2</v>
          </cell>
        </row>
        <row r="341">
          <cell r="A341">
            <v>42605</v>
          </cell>
          <cell r="AY341">
            <v>5.0000000000000001E-3</v>
          </cell>
          <cell r="BJ341">
            <v>89.664519578451319</v>
          </cell>
          <cell r="BS341">
            <v>1.2738383162495666</v>
          </cell>
          <cell r="CE341">
            <v>8.2905947176319739</v>
          </cell>
          <cell r="CJ341">
            <v>0.20273913999004592</v>
          </cell>
          <cell r="DF341">
            <v>0.44832259789225659</v>
          </cell>
          <cell r="DG341">
            <v>7.416218195938995E-2</v>
          </cell>
        </row>
        <row r="342">
          <cell r="A342">
            <v>42606</v>
          </cell>
          <cell r="AY342">
            <v>5.0000000000000001E-3</v>
          </cell>
          <cell r="BJ342">
            <v>89.703125392139484</v>
          </cell>
          <cell r="BS342">
            <v>1.2738126214151946</v>
          </cell>
          <cell r="CE342">
            <v>8.2918680760108696</v>
          </cell>
          <cell r="CJ342">
            <v>0.19605747470224785</v>
          </cell>
          <cell r="DF342">
            <v>0.44851562696069741</v>
          </cell>
          <cell r="DG342">
            <v>7.4176890774405146E-2</v>
          </cell>
        </row>
        <row r="343">
          <cell r="A343">
            <v>42607</v>
          </cell>
          <cell r="AY343">
            <v>5.0000000000000001E-3</v>
          </cell>
          <cell r="BJ343">
            <v>89.738514723878424</v>
          </cell>
          <cell r="BS343">
            <v>1.2737890673716268</v>
          </cell>
          <cell r="CE343">
            <v>8.2930354551108323</v>
          </cell>
          <cell r="CJ343">
            <v>0.18954965834411305</v>
          </cell>
          <cell r="DF343">
            <v>0.44869257361939213</v>
          </cell>
          <cell r="DG343">
            <v>7.4190374109797674E-2</v>
          </cell>
        </row>
        <row r="344">
          <cell r="A344">
            <v>42608</v>
          </cell>
          <cell r="AY344">
            <v>5.0000000000000001E-3</v>
          </cell>
          <cell r="BJ344">
            <v>89.773323546074693</v>
          </cell>
          <cell r="BS344">
            <v>1.2737658996972385</v>
          </cell>
          <cell r="CE344">
            <v>8.2941837894582182</v>
          </cell>
          <cell r="CJ344">
            <v>0.1832015540440339</v>
          </cell>
          <cell r="DF344">
            <v>0.44886661773037345</v>
          </cell>
          <cell r="DG344">
            <v>7.420363627105446E-2</v>
          </cell>
        </row>
        <row r="345">
          <cell r="A345">
            <v>42609</v>
          </cell>
          <cell r="AY345">
            <v>5.0000000000000001E-3</v>
          </cell>
          <cell r="BJ345">
            <v>89.803378713740628</v>
          </cell>
          <cell r="BS345">
            <v>1.2737458959081347</v>
          </cell>
          <cell r="CE345">
            <v>8.2951753852039367</v>
          </cell>
          <cell r="CJ345">
            <v>0.1772083467008663</v>
          </cell>
          <cell r="DF345">
            <v>0.44901689356870311</v>
          </cell>
          <cell r="DG345">
            <v>7.4215087289935172E-2</v>
          </cell>
        </row>
        <row r="346">
          <cell r="A346">
            <v>42610</v>
          </cell>
          <cell r="AY346">
            <v>5.0000000000000001E-3</v>
          </cell>
          <cell r="BJ346">
            <v>89.828096439296758</v>
          </cell>
          <cell r="BS346">
            <v>1.2737294445552543</v>
          </cell>
          <cell r="CE346">
            <v>8.2959909431124164</v>
          </cell>
          <cell r="CJ346">
            <v>0.17155019545439906</v>
          </cell>
          <cell r="DF346">
            <v>0.44914048219648373</v>
          </cell>
          <cell r="DG346">
            <v>7.4224504743372055E-2</v>
          </cell>
        </row>
        <row r="347">
          <cell r="A347">
            <v>42611</v>
          </cell>
          <cell r="AY347">
            <v>5.0000000000000001E-3</v>
          </cell>
          <cell r="BJ347">
            <v>89.845781167367662</v>
          </cell>
          <cell r="BS347">
            <v>1.2737176741477614</v>
          </cell>
          <cell r="CE347">
            <v>8.2965744802827466</v>
          </cell>
          <cell r="CJ347">
            <v>0.16693792157578366</v>
          </cell>
          <cell r="DF347">
            <v>0.44922890583683833</v>
          </cell>
          <cell r="DG347">
            <v>7.4231242624767074E-2</v>
          </cell>
        </row>
        <row r="348">
          <cell r="A348">
            <v>42612</v>
          </cell>
          <cell r="AY348">
            <v>5.0000000000000001E-3</v>
          </cell>
          <cell r="BJ348">
            <v>89.860545706361975</v>
          </cell>
          <cell r="BS348">
            <v>1.2737078473277101</v>
          </cell>
          <cell r="CE348">
            <v>8.2970616813988229</v>
          </cell>
          <cell r="CJ348">
            <v>0.16277894039247745</v>
          </cell>
          <cell r="DF348">
            <v>0.44930272853180986</v>
          </cell>
          <cell r="DG348">
            <v>7.4236867914123914E-2</v>
          </cell>
        </row>
        <row r="349">
          <cell r="A349">
            <v>42613</v>
          </cell>
          <cell r="AY349">
            <v>5.0000000000000001E-3</v>
          </cell>
          <cell r="BJ349">
            <v>89.875062423196155</v>
          </cell>
          <cell r="BS349">
            <v>1.2736981854504164</v>
          </cell>
          <cell r="CE349">
            <v>8.2975407230237117</v>
          </cell>
          <cell r="CJ349">
            <v>0.15855334021896675</v>
          </cell>
          <cell r="DF349">
            <v>0.44937531211598081</v>
          </cell>
          <cell r="DG349">
            <v>7.424239878323774E-2</v>
          </cell>
        </row>
        <row r="350">
          <cell r="A350">
            <v>42614</v>
          </cell>
          <cell r="AY350">
            <v>5.0000000000000001E-3</v>
          </cell>
          <cell r="BJ350">
            <v>89.888439944341172</v>
          </cell>
          <cell r="BS350">
            <v>1.2736892817865044</v>
          </cell>
          <cell r="CE350">
            <v>8.2979821879194606</v>
          </cell>
          <cell r="CJ350">
            <v>0.15444612538307873</v>
          </cell>
          <cell r="DF350">
            <v>0.44944219972170585</v>
          </cell>
          <cell r="DG350">
            <v>7.4247495618793985E-2</v>
          </cell>
        </row>
        <row r="351">
          <cell r="A351">
            <v>42615</v>
          </cell>
          <cell r="AY351">
            <v>5.0000000000000001E-3</v>
          </cell>
          <cell r="BJ351">
            <v>89.899458573570357</v>
          </cell>
          <cell r="BS351">
            <v>1.2736819481280213</v>
          </cell>
          <cell r="CE351">
            <v>8.2983458196849043</v>
          </cell>
          <cell r="CJ351">
            <v>0.15077558423655982</v>
          </cell>
          <cell r="DF351">
            <v>0.44949729286785178</v>
          </cell>
          <cell r="DG351">
            <v>7.4251693716530315E-2</v>
          </cell>
        </row>
        <row r="352">
          <cell r="A352">
            <v>42616</v>
          </cell>
          <cell r="AY352">
            <v>5.0000000000000001E-3</v>
          </cell>
          <cell r="BJ352">
            <v>89.909988305710684</v>
          </cell>
          <cell r="BS352">
            <v>1.2736749398643044</v>
          </cell>
          <cell r="CE352">
            <v>8.2986933267856475</v>
          </cell>
          <cell r="CJ352">
            <v>0.14711864945583894</v>
          </cell>
          <cell r="DF352">
            <v>0.44954994152855343</v>
          </cell>
          <cell r="DG352">
            <v>7.4255705544475775E-2</v>
          </cell>
        </row>
        <row r="353">
          <cell r="A353">
            <v>42617</v>
          </cell>
          <cell r="AY353">
            <v>5.0000000000000001E-3</v>
          </cell>
          <cell r="BJ353">
            <v>89.9176349262803</v>
          </cell>
          <cell r="BS353">
            <v>1.2744337445916585</v>
          </cell>
          <cell r="CE353">
            <v>8.2611227328371797</v>
          </cell>
          <cell r="CJ353">
            <v>0.16305068561033978</v>
          </cell>
          <cell r="DF353">
            <v>0.44958817463140149</v>
          </cell>
          <cell r="DG353">
            <v>7.4258618906912793E-2</v>
          </cell>
        </row>
        <row r="354">
          <cell r="A354">
            <v>42618</v>
          </cell>
          <cell r="AY354">
            <v>5.0000000000000001E-3</v>
          </cell>
          <cell r="BJ354">
            <v>89.924231930727089</v>
          </cell>
          <cell r="BS354">
            <v>1.2744293714508239</v>
          </cell>
          <cell r="CE354">
            <v>8.2613389416566072</v>
          </cell>
          <cell r="CJ354">
            <v>0.15954659257920792</v>
          </cell>
          <cell r="DF354">
            <v>0.44962115965363547</v>
          </cell>
          <cell r="DG354">
            <v>7.4261132365607024E-2</v>
          </cell>
        </row>
        <row r="355">
          <cell r="A355">
            <v>42619</v>
          </cell>
          <cell r="AY355">
            <v>5.0000000000000001E-3</v>
          </cell>
          <cell r="BJ355">
            <v>89.930807156505296</v>
          </cell>
          <cell r="BS355">
            <v>1.2744250127470247</v>
          </cell>
          <cell r="CE355">
            <v>8.2615544403721852</v>
          </cell>
          <cell r="CJ355">
            <v>0.15599002788074565</v>
          </cell>
          <cell r="DF355">
            <v>0.4496540357825265</v>
          </cell>
          <cell r="DG355">
            <v>7.4263637526628512E-2</v>
          </cell>
        </row>
        <row r="356">
          <cell r="A356">
            <v>42620</v>
          </cell>
          <cell r="AY356">
            <v>5.0000000000000001E-3</v>
          </cell>
          <cell r="BJ356">
            <v>89.937146285689479</v>
          </cell>
          <cell r="BS356">
            <v>1.2744208105511776</v>
          </cell>
          <cell r="CE356">
            <v>8.2617622046414745</v>
          </cell>
          <cell r="CJ356">
            <v>0.15244993238223623</v>
          </cell>
          <cell r="DF356">
            <v>0.44968573142844742</v>
          </cell>
          <cell r="DG356">
            <v>7.4266052734847696E-2</v>
          </cell>
        </row>
        <row r="357">
          <cell r="A357">
            <v>42621</v>
          </cell>
          <cell r="AY357">
            <v>5.0000000000000001E-3</v>
          </cell>
          <cell r="BJ357">
            <v>89.943954749161946</v>
          </cell>
          <cell r="BS357">
            <v>1.2744162972345849</v>
          </cell>
          <cell r="CE357">
            <v>8.2619853550795792</v>
          </cell>
          <cell r="CJ357">
            <v>0.14861399352731883</v>
          </cell>
          <cell r="DF357">
            <v>0.44971977374580974</v>
          </cell>
          <cell r="DG357">
            <v>7.4268646759430706E-2</v>
          </cell>
        </row>
        <row r="358">
          <cell r="A358">
            <v>42622</v>
          </cell>
          <cell r="AY358">
            <v>5.0000000000000001E-3</v>
          </cell>
          <cell r="BJ358">
            <v>89.949627063479127</v>
          </cell>
          <cell r="BS358">
            <v>1.2744125370689574</v>
          </cell>
          <cell r="CE358">
            <v>8.2621712707168555</v>
          </cell>
          <cell r="CJ358">
            <v>0.14515493989608322</v>
          </cell>
          <cell r="DF358">
            <v>0.44974813531739566</v>
          </cell>
          <cell r="DG358">
            <v>7.4270807911185552E-2</v>
          </cell>
        </row>
        <row r="359">
          <cell r="A359">
            <v>42623</v>
          </cell>
          <cell r="AY359">
            <v>5.0000000000000001E-3</v>
          </cell>
          <cell r="BJ359">
            <v>89.955114016173198</v>
          </cell>
          <cell r="BS359">
            <v>1.2744088997791727</v>
          </cell>
          <cell r="CE359">
            <v>8.2623511135375711</v>
          </cell>
          <cell r="CJ359">
            <v>0.14167038404506196</v>
          </cell>
          <cell r="DF359">
            <v>0.44977557008086599</v>
          </cell>
          <cell r="DG359">
            <v>7.4272898440161994E-2</v>
          </cell>
        </row>
        <row r="360">
          <cell r="A360">
            <v>42624</v>
          </cell>
          <cell r="AY360">
            <v>5.0000000000000001E-3</v>
          </cell>
          <cell r="BJ360">
            <v>89.960003559525845</v>
          </cell>
          <cell r="BS360">
            <v>1.2744056585108261</v>
          </cell>
          <cell r="CE360">
            <v>8.2625113775493322</v>
          </cell>
          <cell r="CJ360">
            <v>0.13836140682222167</v>
          </cell>
          <cell r="DF360">
            <v>0.44980001779762924</v>
          </cell>
          <cell r="DG360">
            <v>7.4274761356179358E-2</v>
          </cell>
        </row>
        <row r="361">
          <cell r="A361">
            <v>42625</v>
          </cell>
          <cell r="AY361">
            <v>5.0000000000000001E-3</v>
          </cell>
          <cell r="BJ361">
            <v>89.964666491331855</v>
          </cell>
          <cell r="BS361">
            <v>1.2744025674628128</v>
          </cell>
          <cell r="CE361">
            <v>8.2626642158252448</v>
          </cell>
          <cell r="CJ361">
            <v>0.13504725670169621</v>
          </cell>
          <cell r="DF361">
            <v>0.44982333245665929</v>
          </cell>
          <cell r="DG361">
            <v>7.427653793319744E-2</v>
          </cell>
        </row>
        <row r="362">
          <cell r="A362">
            <v>42626</v>
          </cell>
          <cell r="AY362">
            <v>5.0000000000000001E-3</v>
          </cell>
          <cell r="BJ362">
            <v>89.968827347922357</v>
          </cell>
          <cell r="BS362">
            <v>1.2743998092394389</v>
          </cell>
          <cell r="CE362">
            <v>8.2628005989892888</v>
          </cell>
          <cell r="CJ362">
            <v>0.13188416635697589</v>
          </cell>
          <cell r="DF362">
            <v>0.44984413673961177</v>
          </cell>
          <cell r="DG362">
            <v>7.4278123219558428E-2</v>
          </cell>
        </row>
        <row r="363">
          <cell r="A363">
            <v>42627</v>
          </cell>
          <cell r="AY363">
            <v>5.0000000000000001E-3</v>
          </cell>
          <cell r="BJ363">
            <v>89.972498373872526</v>
          </cell>
          <cell r="BS363">
            <v>1.2743973757238005</v>
          </cell>
          <cell r="CE363">
            <v>8.2629209278655367</v>
          </cell>
          <cell r="CJ363">
            <v>0.12889051894809606</v>
          </cell>
          <cell r="DF363">
            <v>0.44986249186936256</v>
          </cell>
          <cell r="DG363">
            <v>7.4279521880445426E-2</v>
          </cell>
        </row>
        <row r="364">
          <cell r="A364">
            <v>42628</v>
          </cell>
          <cell r="AY364">
            <v>5.0000000000000001E-3</v>
          </cell>
          <cell r="BJ364">
            <v>89.974969272347835</v>
          </cell>
          <cell r="BS364">
            <v>1.2743957377702253</v>
          </cell>
          <cell r="CE364">
            <v>8.2630019196097688</v>
          </cell>
          <cell r="CJ364">
            <v>0.12658322774239489</v>
          </cell>
          <cell r="DF364">
            <v>0.44987484636173919</v>
          </cell>
          <cell r="DG364">
            <v>7.4280463292764526E-2</v>
          </cell>
        </row>
        <row r="365">
          <cell r="A365">
            <v>42629</v>
          </cell>
          <cell r="AY365">
            <v>5.0000000000000001E-3</v>
          </cell>
          <cell r="BJ365">
            <v>89.976698858602774</v>
          </cell>
          <cell r="BS365">
            <v>1.2744369440107242</v>
          </cell>
          <cell r="CE365">
            <v>8.2609645553531106</v>
          </cell>
          <cell r="CJ365">
            <v>0.12613940703822943</v>
          </cell>
          <cell r="DF365">
            <v>0.44988349429301389</v>
          </cell>
          <cell r="DG365">
            <v>7.4281122265127661E-2</v>
          </cell>
        </row>
        <row r="366">
          <cell r="A366">
            <v>42630</v>
          </cell>
          <cell r="AY366">
            <v>5.0000000000000001E-3</v>
          </cell>
          <cell r="BJ366">
            <v>89.978294575934072</v>
          </cell>
          <cell r="BS366">
            <v>1.2769924145522058</v>
          </cell>
          <cell r="CE366">
            <v>8.1352523062777742</v>
          </cell>
          <cell r="CJ366">
            <v>0.18880880629328464</v>
          </cell>
          <cell r="DF366">
            <v>0.44989147287967035</v>
          </cell>
          <cell r="DG366">
            <v>7.4281730233430876E-2</v>
          </cell>
        </row>
        <row r="367">
          <cell r="A367">
            <v>42631</v>
          </cell>
          <cell r="AY367">
            <v>5.0000000000000001E-3</v>
          </cell>
          <cell r="BJ367">
            <v>89.979686983822049</v>
          </cell>
          <cell r="BS367">
            <v>1.2773558407749415</v>
          </cell>
          <cell r="CE367">
            <v>8.1174759728678669</v>
          </cell>
          <cell r="CJ367">
            <v>0.19233335156539064</v>
          </cell>
          <cell r="DF367">
            <v>0.44989843491911019</v>
          </cell>
          <cell r="DG367">
            <v>7.4282260740836201E-2</v>
          </cell>
        </row>
        <row r="368">
          <cell r="A368">
            <v>42632</v>
          </cell>
          <cell r="AY368">
            <v>5.0000000000000001E-3</v>
          </cell>
          <cell r="BJ368">
            <v>89.980977479209756</v>
          </cell>
          <cell r="BS368">
            <v>1.2773549990376099</v>
          </cell>
          <cell r="CE368">
            <v>8.1175171156733388</v>
          </cell>
          <cell r="CJ368">
            <v>0.18831019868975143</v>
          </cell>
          <cell r="DF368">
            <v>0.44990488739604878</v>
          </cell>
          <cell r="DG368">
            <v>7.4282752419578921E-2</v>
          </cell>
        </row>
        <row r="369">
          <cell r="A369">
            <v>42633</v>
          </cell>
          <cell r="AY369">
            <v>5.0000000000000001E-3</v>
          </cell>
          <cell r="BJ369">
            <v>89.98201987923683</v>
          </cell>
          <cell r="BS369">
            <v>1.2773543191227297</v>
          </cell>
          <cell r="CE369">
            <v>8.1175503489493739</v>
          </cell>
          <cell r="CJ369">
            <v>0.18475546000905393</v>
          </cell>
          <cell r="DF369">
            <v>0.44991009939618415</v>
          </cell>
          <cell r="DG369">
            <v>7.4283149573989238E-2</v>
          </cell>
        </row>
        <row r="370">
          <cell r="A370">
            <v>42634</v>
          </cell>
          <cell r="AY370">
            <v>5.0000000000000001E-3</v>
          </cell>
          <cell r="BJ370">
            <v>89.983095074819488</v>
          </cell>
          <cell r="BS370">
            <v>1.2773536178166505</v>
          </cell>
          <cell r="CE370">
            <v>8.1175846278897055</v>
          </cell>
          <cell r="CJ370">
            <v>0.18113110291237858</v>
          </cell>
          <cell r="DF370">
            <v>0.44991547537409743</v>
          </cell>
          <cell r="DG370">
            <v>7.4283559223506226E-2</v>
          </cell>
        </row>
        <row r="371">
          <cell r="A371">
            <v>42635</v>
          </cell>
          <cell r="AY371">
            <v>5.0000000000000001E-3</v>
          </cell>
          <cell r="BJ371">
            <v>89.984095444125089</v>
          </cell>
          <cell r="BS371">
            <v>1.2773529653166897</v>
          </cell>
          <cell r="CE371">
            <v>8.1176165213343037</v>
          </cell>
          <cell r="CJ371">
            <v>0.17764954840278688</v>
          </cell>
          <cell r="DF371">
            <v>0.44992047722062545</v>
          </cell>
          <cell r="DG371">
            <v>7.4283940364211654E-2</v>
          </cell>
        </row>
        <row r="372">
          <cell r="A372">
            <v>42636</v>
          </cell>
          <cell r="AY372">
            <v>5.0000000000000001E-3</v>
          </cell>
          <cell r="BJ372">
            <v>89.985184709172088</v>
          </cell>
          <cell r="BS372">
            <v>1.2773522548336746</v>
          </cell>
          <cell r="CE372">
            <v>8.1176512490164079</v>
          </cell>
          <cell r="CJ372">
            <v>0.17396364459542116</v>
          </cell>
          <cell r="DF372">
            <v>0.44992592354586047</v>
          </cell>
          <cell r="DG372">
            <v>7.4284355374194561E-2</v>
          </cell>
        </row>
        <row r="373">
          <cell r="A373">
            <v>42637</v>
          </cell>
          <cell r="AY373">
            <v>5.0000000000000001E-3</v>
          </cell>
          <cell r="BJ373">
            <v>89.98625417895046</v>
          </cell>
          <cell r="BS373">
            <v>1.2773515572623033</v>
          </cell>
          <cell r="CE373">
            <v>8.1176853456846949</v>
          </cell>
          <cell r="CJ373">
            <v>0.17028799295468197</v>
          </cell>
          <cell r="DF373">
            <v>0.44993127089475232</v>
          </cell>
          <cell r="DG373">
            <v>7.4284762842180135E-2</v>
          </cell>
        </row>
        <row r="374">
          <cell r="A374">
            <v>42638</v>
          </cell>
          <cell r="AY374">
            <v>5.0000000000000001E-3</v>
          </cell>
          <cell r="BJ374">
            <v>89.987347532346675</v>
          </cell>
          <cell r="BS374">
            <v>1.2773508441126253</v>
          </cell>
          <cell r="CE374">
            <v>8.1177202039031471</v>
          </cell>
          <cell r="CJ374">
            <v>0.16651241135902936</v>
          </cell>
          <cell r="DF374">
            <v>0.44993673766173337</v>
          </cell>
          <cell r="DG374">
            <v>7.4285179409824084E-2</v>
          </cell>
        </row>
        <row r="375">
          <cell r="A375">
            <v>42639</v>
          </cell>
          <cell r="AY375">
            <v>5.0000000000000001E-3</v>
          </cell>
          <cell r="BJ375">
            <v>89.988276452425737</v>
          </cell>
          <cell r="BS375">
            <v>1.2773502382160711</v>
          </cell>
          <cell r="CE375">
            <v>8.117749819746356</v>
          </cell>
          <cell r="CJ375">
            <v>0.16307830771916995</v>
          </cell>
          <cell r="DF375">
            <v>0.44994138226212871</v>
          </cell>
          <cell r="DG375">
            <v>7.4285533328374204E-2</v>
          </cell>
        </row>
        <row r="376">
          <cell r="A376">
            <v>42640</v>
          </cell>
          <cell r="AY376">
            <v>5.0000000000000001E-3</v>
          </cell>
          <cell r="BJ376">
            <v>89.98914438170172</v>
          </cell>
          <cell r="BS376">
            <v>1.2773496721013222</v>
          </cell>
          <cell r="CE376">
            <v>8.1177774911434586</v>
          </cell>
          <cell r="CJ376">
            <v>0.15975620064437845</v>
          </cell>
          <cell r="DF376">
            <v>0.44994572190850862</v>
          </cell>
          <cell r="DG376">
            <v>7.4285864009428354E-2</v>
          </cell>
        </row>
        <row r="377">
          <cell r="A377">
            <v>42641</v>
          </cell>
          <cell r="AY377">
            <v>5.0000000000000001E-3</v>
          </cell>
          <cell r="BJ377">
            <v>89.989994611593531</v>
          </cell>
          <cell r="BS377">
            <v>1.2773491175311571</v>
          </cell>
          <cell r="CE377">
            <v>8.117804598306817</v>
          </cell>
          <cell r="CJ377">
            <v>0.15643758173398833</v>
          </cell>
          <cell r="DF377">
            <v>0.44994997305796769</v>
          </cell>
          <cell r="DG377">
            <v>7.4286187947017135E-2</v>
          </cell>
        </row>
        <row r="378">
          <cell r="A378">
            <v>42642</v>
          </cell>
          <cell r="AY378">
            <v>5.0000000000000001E-3</v>
          </cell>
          <cell r="BJ378">
            <v>89.990893710227922</v>
          </cell>
          <cell r="BS378">
            <v>1.277348531085911</v>
          </cell>
          <cell r="CE378">
            <v>8.1178332635752337</v>
          </cell>
          <cell r="CJ378">
            <v>0.15292857995760509</v>
          </cell>
          <cell r="DF378">
            <v>0.44995446855113963</v>
          </cell>
          <cell r="DG378">
            <v>7.4286530503596848E-2</v>
          </cell>
        </row>
      </sheetData>
      <sheetData sheetId="6">
        <row r="1">
          <cell r="G1" t="str">
            <v>theta 1500 kPa, wilt point</v>
          </cell>
        </row>
      </sheetData>
      <sheetData sheetId="7" refreshError="1"/>
      <sheetData sheetId="8">
        <row r="31">
          <cell r="M31">
            <v>0.19041151000000001</v>
          </cell>
          <cell r="N31">
            <v>0.36776424880069564</v>
          </cell>
          <cell r="O31">
            <v>0.48685938185645405</v>
          </cell>
        </row>
        <row r="32">
          <cell r="M32">
            <v>0.19041151000000001</v>
          </cell>
          <cell r="N32">
            <v>0.36776424880069564</v>
          </cell>
          <cell r="O32">
            <v>0.48685938185645405</v>
          </cell>
        </row>
        <row r="33">
          <cell r="M33">
            <v>0.19041151000000001</v>
          </cell>
          <cell r="N33">
            <v>0.36776424880069564</v>
          </cell>
          <cell r="O33">
            <v>0.48685938185645394</v>
          </cell>
        </row>
        <row r="34">
          <cell r="M34">
            <v>0.19041151000000001</v>
          </cell>
          <cell r="N34">
            <v>0.36776424880069564</v>
          </cell>
          <cell r="O34">
            <v>0.48685938185645394</v>
          </cell>
        </row>
        <row r="35">
          <cell r="M35">
            <v>0.19041151000000001</v>
          </cell>
          <cell r="N35">
            <v>0.36776424880069564</v>
          </cell>
          <cell r="O35">
            <v>0.48685938185645394</v>
          </cell>
        </row>
        <row r="36">
          <cell r="M36">
            <v>0.19041151000000001</v>
          </cell>
          <cell r="N36">
            <v>0.36776424880069564</v>
          </cell>
          <cell r="O36">
            <v>0.48685938185645394</v>
          </cell>
        </row>
        <row r="37">
          <cell r="M37">
            <v>0.19041151000000001</v>
          </cell>
          <cell r="N37">
            <v>0.36776424880069564</v>
          </cell>
          <cell r="O37">
            <v>0.48685938185645394</v>
          </cell>
        </row>
        <row r="38">
          <cell r="M38">
            <v>0.19041151000000001</v>
          </cell>
          <cell r="N38">
            <v>0.36776424880069564</v>
          </cell>
          <cell r="O38">
            <v>0.48685938185645405</v>
          </cell>
        </row>
        <row r="39">
          <cell r="M39">
            <v>0.19041151000000001</v>
          </cell>
          <cell r="N39">
            <v>0.36776424880069564</v>
          </cell>
          <cell r="O39">
            <v>0.48685938185645405</v>
          </cell>
        </row>
        <row r="40">
          <cell r="M40">
            <v>0.19041151000000001</v>
          </cell>
          <cell r="N40">
            <v>0.36776424880069564</v>
          </cell>
          <cell r="O40">
            <v>0.48685938185645394</v>
          </cell>
        </row>
        <row r="41">
          <cell r="M41">
            <v>0.19041151000000001</v>
          </cell>
          <cell r="N41">
            <v>0.36776424880069564</v>
          </cell>
          <cell r="O41">
            <v>0.48685938185645405</v>
          </cell>
        </row>
        <row r="42">
          <cell r="M42">
            <v>0.19041151000000001</v>
          </cell>
          <cell r="N42">
            <v>0.36776424880069564</v>
          </cell>
          <cell r="O42">
            <v>0.48685938185645394</v>
          </cell>
        </row>
        <row r="43">
          <cell r="M43">
            <v>0.19041151000000001</v>
          </cell>
          <cell r="N43">
            <v>0.36776424880069564</v>
          </cell>
          <cell r="O43">
            <v>0.48685938185645394</v>
          </cell>
        </row>
        <row r="44">
          <cell r="M44">
            <v>0.19041151000000001</v>
          </cell>
          <cell r="N44">
            <v>0.36776424880069564</v>
          </cell>
          <cell r="O44">
            <v>0.48685938185645394</v>
          </cell>
        </row>
        <row r="45">
          <cell r="M45">
            <v>0.19041151000000001</v>
          </cell>
          <cell r="N45">
            <v>0.36776424880069564</v>
          </cell>
          <cell r="O45">
            <v>0.48685938185645405</v>
          </cell>
        </row>
        <row r="46">
          <cell r="M46">
            <v>0.19041151000000001</v>
          </cell>
          <cell r="N46">
            <v>0.36776424880069564</v>
          </cell>
          <cell r="O46">
            <v>0.48685938185645394</v>
          </cell>
        </row>
        <row r="47">
          <cell r="M47">
            <v>0.19041151000000001</v>
          </cell>
          <cell r="N47">
            <v>0.36776424880069564</v>
          </cell>
          <cell r="O47">
            <v>0.48685938185645394</v>
          </cell>
        </row>
        <row r="48">
          <cell r="M48">
            <v>0.19041151000000001</v>
          </cell>
          <cell r="N48">
            <v>0.36776424880069564</v>
          </cell>
          <cell r="O48">
            <v>0.48685938185645394</v>
          </cell>
        </row>
        <row r="49">
          <cell r="M49">
            <v>0.19041151000000001</v>
          </cell>
          <cell r="N49">
            <v>0.36776424880069564</v>
          </cell>
          <cell r="O49">
            <v>0.48685938185645394</v>
          </cell>
        </row>
        <row r="50">
          <cell r="M50">
            <v>0.19041151000000001</v>
          </cell>
          <cell r="N50">
            <v>0.36776424880069564</v>
          </cell>
          <cell r="O50">
            <v>0.48685938185645394</v>
          </cell>
        </row>
        <row r="51">
          <cell r="M51">
            <v>0.19041151000000001</v>
          </cell>
          <cell r="N51">
            <v>0.36776424880069564</v>
          </cell>
          <cell r="O51">
            <v>0.48685938185645394</v>
          </cell>
        </row>
        <row r="52">
          <cell r="M52">
            <v>0.19041151000000001</v>
          </cell>
          <cell r="N52">
            <v>0.36776424880069564</v>
          </cell>
          <cell r="O52">
            <v>0.48685938185645394</v>
          </cell>
        </row>
        <row r="53">
          <cell r="M53">
            <v>0.19041151000000001</v>
          </cell>
          <cell r="N53">
            <v>0.36776424880069564</v>
          </cell>
          <cell r="O53">
            <v>0.48685938185645394</v>
          </cell>
        </row>
        <row r="54">
          <cell r="M54">
            <v>0.19041151000000001</v>
          </cell>
          <cell r="N54">
            <v>0.36776424880069564</v>
          </cell>
          <cell r="O54">
            <v>0.48685938185645394</v>
          </cell>
        </row>
        <row r="55">
          <cell r="M55">
            <v>0.19041151000000001</v>
          </cell>
          <cell r="N55">
            <v>0.36776424880069564</v>
          </cell>
          <cell r="O55">
            <v>0.48685938185645394</v>
          </cell>
        </row>
        <row r="56">
          <cell r="M56">
            <v>0.19041151000000001</v>
          </cell>
          <cell r="N56">
            <v>0.36776424880069564</v>
          </cell>
          <cell r="O56">
            <v>0.48685938185645394</v>
          </cell>
        </row>
        <row r="57">
          <cell r="M57">
            <v>0.19041151000000001</v>
          </cell>
          <cell r="N57">
            <v>0.36776424880069564</v>
          </cell>
          <cell r="O57">
            <v>0.48685938185645405</v>
          </cell>
        </row>
        <row r="58">
          <cell r="M58">
            <v>0.19041151000000001</v>
          </cell>
          <cell r="N58">
            <v>0.36776424880069564</v>
          </cell>
          <cell r="O58">
            <v>0.48685938185645394</v>
          </cell>
        </row>
        <row r="59">
          <cell r="M59">
            <v>0.19041151000000001</v>
          </cell>
          <cell r="N59">
            <v>0.36776424880069564</v>
          </cell>
          <cell r="O59">
            <v>0.48685938185645394</v>
          </cell>
        </row>
        <row r="60">
          <cell r="M60">
            <v>0.19041151000000001</v>
          </cell>
          <cell r="N60">
            <v>0.36776424880069564</v>
          </cell>
          <cell r="O60">
            <v>0.48685938185645394</v>
          </cell>
        </row>
        <row r="61">
          <cell r="M61">
            <v>0.19041151000000001</v>
          </cell>
          <cell r="N61">
            <v>0.36776424880069564</v>
          </cell>
          <cell r="O61">
            <v>0.48685938185645394</v>
          </cell>
        </row>
        <row r="62">
          <cell r="M62">
            <v>0.19041151000000001</v>
          </cell>
          <cell r="N62">
            <v>0.36776424880069564</v>
          </cell>
          <cell r="O62">
            <v>0.48685938185645394</v>
          </cell>
        </row>
        <row r="63">
          <cell r="M63">
            <v>0.19041151000000001</v>
          </cell>
          <cell r="N63">
            <v>0.36776424880069564</v>
          </cell>
          <cell r="O63">
            <v>0.48685938185645394</v>
          </cell>
        </row>
        <row r="64">
          <cell r="M64">
            <v>0.19041151000000001</v>
          </cell>
          <cell r="N64">
            <v>0.36776424880069564</v>
          </cell>
          <cell r="O64">
            <v>0.48685938185645394</v>
          </cell>
        </row>
        <row r="65">
          <cell r="M65">
            <v>0.19041151000000001</v>
          </cell>
          <cell r="N65">
            <v>0.36776424880069564</v>
          </cell>
          <cell r="O65">
            <v>0.48685938185645394</v>
          </cell>
        </row>
        <row r="66">
          <cell r="M66">
            <v>0.19041151000000001</v>
          </cell>
          <cell r="N66">
            <v>0.36776424880069564</v>
          </cell>
          <cell r="O66">
            <v>0.48685938185645394</v>
          </cell>
        </row>
        <row r="67">
          <cell r="M67">
            <v>0.19041151000000001</v>
          </cell>
          <cell r="N67">
            <v>0.36776424880069564</v>
          </cell>
          <cell r="O67">
            <v>0.48685938185645405</v>
          </cell>
        </row>
        <row r="68">
          <cell r="M68">
            <v>0.19041151000000001</v>
          </cell>
          <cell r="N68">
            <v>0.36776424880069564</v>
          </cell>
          <cell r="O68">
            <v>0.48685938185645394</v>
          </cell>
        </row>
        <row r="69">
          <cell r="M69">
            <v>0.19041151000000001</v>
          </cell>
          <cell r="N69">
            <v>0.36776424880069564</v>
          </cell>
          <cell r="O69">
            <v>0.48685938185645394</v>
          </cell>
        </row>
        <row r="70">
          <cell r="M70">
            <v>0.19041151000000001</v>
          </cell>
          <cell r="N70">
            <v>0.36776424880069564</v>
          </cell>
          <cell r="O70">
            <v>0.48685938185645394</v>
          </cell>
        </row>
        <row r="71">
          <cell r="M71">
            <v>0.19041151000000001</v>
          </cell>
          <cell r="N71">
            <v>0.36776424880069564</v>
          </cell>
          <cell r="O71">
            <v>0.48685938185645394</v>
          </cell>
        </row>
        <row r="72">
          <cell r="M72">
            <v>0.19041151000000001</v>
          </cell>
          <cell r="N72">
            <v>0.36776424880069564</v>
          </cell>
          <cell r="O72">
            <v>0.48685938185645394</v>
          </cell>
        </row>
        <row r="73">
          <cell r="M73">
            <v>0.19041151000000001</v>
          </cell>
          <cell r="N73">
            <v>0.36776424880069564</v>
          </cell>
          <cell r="O73">
            <v>0.48685938185645394</v>
          </cell>
        </row>
        <row r="74">
          <cell r="M74">
            <v>0.19041151000000001</v>
          </cell>
          <cell r="N74">
            <v>0.36776424880069564</v>
          </cell>
          <cell r="O74">
            <v>0.48685938185645394</v>
          </cell>
        </row>
        <row r="75">
          <cell r="M75">
            <v>0.19041151000000001</v>
          </cell>
          <cell r="N75">
            <v>0.36776424880069564</v>
          </cell>
          <cell r="O75">
            <v>0.48685938185645405</v>
          </cell>
        </row>
        <row r="76">
          <cell r="M76">
            <v>0.19041151000000001</v>
          </cell>
          <cell r="N76">
            <v>0.36776424880069564</v>
          </cell>
          <cell r="O76">
            <v>0.48685938185645394</v>
          </cell>
        </row>
        <row r="77">
          <cell r="M77">
            <v>0.19041151000000001</v>
          </cell>
          <cell r="N77">
            <v>0.36776424880069564</v>
          </cell>
          <cell r="O77">
            <v>0.48685938185645394</v>
          </cell>
        </row>
        <row r="78">
          <cell r="M78">
            <v>0.19041151000000001</v>
          </cell>
          <cell r="N78">
            <v>0.36776424880069564</v>
          </cell>
          <cell r="O78">
            <v>0.48685938185645394</v>
          </cell>
        </row>
        <row r="79">
          <cell r="M79">
            <v>0.19041151000000001</v>
          </cell>
          <cell r="N79">
            <v>0.36776424880069564</v>
          </cell>
          <cell r="O79">
            <v>0.48685938185645394</v>
          </cell>
        </row>
        <row r="80">
          <cell r="M80">
            <v>0.19041151000000001</v>
          </cell>
          <cell r="N80">
            <v>0.36776424880069564</v>
          </cell>
          <cell r="O80">
            <v>0.48685938185645394</v>
          </cell>
        </row>
        <row r="81">
          <cell r="M81">
            <v>0.19041151000000001</v>
          </cell>
          <cell r="N81">
            <v>0.36776424880069564</v>
          </cell>
          <cell r="O81">
            <v>0.48685938185645394</v>
          </cell>
        </row>
        <row r="82">
          <cell r="M82">
            <v>0.19041151000000001</v>
          </cell>
          <cell r="N82">
            <v>0.36776424880069564</v>
          </cell>
          <cell r="O82">
            <v>0.48685938185645394</v>
          </cell>
        </row>
        <row r="83">
          <cell r="M83">
            <v>0.19041151000000001</v>
          </cell>
          <cell r="N83">
            <v>0.36776424880069564</v>
          </cell>
          <cell r="O83">
            <v>0.48685938185645394</v>
          </cell>
        </row>
        <row r="84">
          <cell r="M84">
            <v>0.19041151000000001</v>
          </cell>
          <cell r="N84">
            <v>0.36776424880069564</v>
          </cell>
          <cell r="O84">
            <v>0.48685938185645394</v>
          </cell>
        </row>
        <row r="85">
          <cell r="M85">
            <v>0.19041151000000001</v>
          </cell>
          <cell r="N85">
            <v>0.36776424880069564</v>
          </cell>
          <cell r="O85">
            <v>0.48685938185645394</v>
          </cell>
        </row>
        <row r="86">
          <cell r="M86">
            <v>0.19041151000000001</v>
          </cell>
          <cell r="N86">
            <v>0.36776424880069564</v>
          </cell>
          <cell r="O86">
            <v>0.48685938185645394</v>
          </cell>
        </row>
        <row r="87">
          <cell r="M87">
            <v>0.19041151000000001</v>
          </cell>
          <cell r="N87">
            <v>0.36776424880069564</v>
          </cell>
          <cell r="O87">
            <v>0.48685938185645394</v>
          </cell>
        </row>
        <row r="88">
          <cell r="M88">
            <v>0.19041151000000001</v>
          </cell>
          <cell r="N88">
            <v>0.36776424880069564</v>
          </cell>
          <cell r="O88">
            <v>0.48685938185645394</v>
          </cell>
        </row>
        <row r="89">
          <cell r="M89">
            <v>0.19041151000000001</v>
          </cell>
          <cell r="N89">
            <v>0.36776424880069564</v>
          </cell>
          <cell r="O89">
            <v>0.48685938185645394</v>
          </cell>
        </row>
        <row r="90">
          <cell r="M90">
            <v>0.19041151000000001</v>
          </cell>
          <cell r="N90">
            <v>0.36776424880069564</v>
          </cell>
          <cell r="O90">
            <v>0.48685938185645394</v>
          </cell>
        </row>
        <row r="91">
          <cell r="M91">
            <v>0.19041151000000001</v>
          </cell>
          <cell r="N91">
            <v>0.36776424880069564</v>
          </cell>
          <cell r="O91">
            <v>0.48685938185645394</v>
          </cell>
        </row>
        <row r="92">
          <cell r="M92">
            <v>0.19041151000000001</v>
          </cell>
          <cell r="N92">
            <v>0.36776424880069564</v>
          </cell>
          <cell r="O92">
            <v>0.48685938185645394</v>
          </cell>
        </row>
        <row r="93">
          <cell r="M93">
            <v>0.19041151000000001</v>
          </cell>
          <cell r="N93">
            <v>0.36776424880069564</v>
          </cell>
          <cell r="O93">
            <v>0.48685938185645394</v>
          </cell>
        </row>
        <row r="94">
          <cell r="M94">
            <v>0.19041151000000001</v>
          </cell>
          <cell r="N94">
            <v>0.36776424880069564</v>
          </cell>
          <cell r="O94">
            <v>0.48685938185645394</v>
          </cell>
        </row>
        <row r="95">
          <cell r="M95">
            <v>0.19041151000000001</v>
          </cell>
          <cell r="N95">
            <v>0.36776424880069564</v>
          </cell>
          <cell r="O95">
            <v>0.48685938185645394</v>
          </cell>
        </row>
        <row r="96">
          <cell r="M96">
            <v>0.19041151000000001</v>
          </cell>
          <cell r="N96">
            <v>0.36776424880069564</v>
          </cell>
          <cell r="O96">
            <v>0.48685938185645394</v>
          </cell>
        </row>
        <row r="97">
          <cell r="M97">
            <v>0.19041151000000001</v>
          </cell>
          <cell r="N97">
            <v>0.36776424880069564</v>
          </cell>
          <cell r="O97">
            <v>0.48685938185645394</v>
          </cell>
        </row>
        <row r="98">
          <cell r="M98">
            <v>0.19041151000000001</v>
          </cell>
          <cell r="N98">
            <v>0.36776424880069564</v>
          </cell>
          <cell r="O98">
            <v>0.48685938185645394</v>
          </cell>
        </row>
        <row r="99">
          <cell r="M99">
            <v>0.19041151000000001</v>
          </cell>
          <cell r="N99">
            <v>0.36776424880069564</v>
          </cell>
          <cell r="O99">
            <v>0.48685938185645394</v>
          </cell>
        </row>
        <row r="100">
          <cell r="M100">
            <v>0.19041151000000001</v>
          </cell>
          <cell r="N100">
            <v>0.36776424880069564</v>
          </cell>
          <cell r="O100">
            <v>0.48685938185645394</v>
          </cell>
        </row>
        <row r="101">
          <cell r="M101">
            <v>0.19041151000000001</v>
          </cell>
          <cell r="N101">
            <v>0.36776424880069564</v>
          </cell>
          <cell r="O101">
            <v>0.48685938185645394</v>
          </cell>
        </row>
        <row r="102">
          <cell r="M102">
            <v>0.19041151000000001</v>
          </cell>
          <cell r="N102">
            <v>0.36776424880069564</v>
          </cell>
          <cell r="O102">
            <v>0.48685938185645394</v>
          </cell>
        </row>
        <row r="103">
          <cell r="M103">
            <v>0.19041151000000001</v>
          </cell>
          <cell r="N103">
            <v>0.36776424880069564</v>
          </cell>
          <cell r="O103">
            <v>0.48685938185645394</v>
          </cell>
        </row>
        <row r="104">
          <cell r="M104">
            <v>0.19041151000000001</v>
          </cell>
          <cell r="N104">
            <v>0.36776424880069564</v>
          </cell>
          <cell r="O104">
            <v>0.48685938185645394</v>
          </cell>
        </row>
        <row r="105">
          <cell r="M105">
            <v>0.19041151000000001</v>
          </cell>
          <cell r="N105">
            <v>0.36776424880069564</v>
          </cell>
          <cell r="O105">
            <v>0.48685938185645394</v>
          </cell>
        </row>
        <row r="106">
          <cell r="M106">
            <v>0.19041151000000001</v>
          </cell>
          <cell r="N106">
            <v>0.36776424880069564</v>
          </cell>
          <cell r="O106">
            <v>0.48685938185645394</v>
          </cell>
        </row>
        <row r="107">
          <cell r="M107">
            <v>0.19041151000000001</v>
          </cell>
          <cell r="N107">
            <v>0.36776424880069564</v>
          </cell>
          <cell r="O107">
            <v>0.48685938185645394</v>
          </cell>
        </row>
        <row r="108">
          <cell r="M108">
            <v>0.19041151000000001</v>
          </cell>
          <cell r="N108">
            <v>0.36776424880069564</v>
          </cell>
          <cell r="O108">
            <v>0.48685938185645394</v>
          </cell>
        </row>
        <row r="109">
          <cell r="M109">
            <v>0.19041151000000001</v>
          </cell>
          <cell r="N109">
            <v>0.36776424880069564</v>
          </cell>
          <cell r="O109">
            <v>0.48685938185645394</v>
          </cell>
        </row>
        <row r="110">
          <cell r="M110">
            <v>0.19041151000000001</v>
          </cell>
          <cell r="N110">
            <v>0.36776424880069564</v>
          </cell>
          <cell r="O110">
            <v>0.48685938185645394</v>
          </cell>
        </row>
        <row r="111">
          <cell r="M111">
            <v>0.19041151000000001</v>
          </cell>
          <cell r="N111">
            <v>0.3964188058968523</v>
          </cell>
          <cell r="O111">
            <v>0.63013216733723743</v>
          </cell>
        </row>
        <row r="112">
          <cell r="M112">
            <v>0.19041151000000001</v>
          </cell>
          <cell r="N112">
            <v>0.3964188058968523</v>
          </cell>
          <cell r="O112">
            <v>0.63013216733723743</v>
          </cell>
        </row>
        <row r="113">
          <cell r="M113">
            <v>0.19041151000000001</v>
          </cell>
          <cell r="N113">
            <v>0.3964188058968523</v>
          </cell>
          <cell r="O113">
            <v>0.63013216733723743</v>
          </cell>
        </row>
        <row r="114">
          <cell r="M114">
            <v>0.19041151000000001</v>
          </cell>
          <cell r="N114">
            <v>0.39638681151669947</v>
          </cell>
          <cell r="O114">
            <v>0.6299721954364732</v>
          </cell>
        </row>
        <row r="115">
          <cell r="M115">
            <v>0.19041151000000001</v>
          </cell>
          <cell r="N115">
            <v>0.39638681151669947</v>
          </cell>
          <cell r="O115">
            <v>0.6299721954364732</v>
          </cell>
        </row>
        <row r="116">
          <cell r="M116">
            <v>0.19041151000000001</v>
          </cell>
          <cell r="N116">
            <v>0.39638681151669947</v>
          </cell>
          <cell r="O116">
            <v>0.6299721954364732</v>
          </cell>
        </row>
        <row r="117">
          <cell r="M117">
            <v>0.19041151000000001</v>
          </cell>
          <cell r="N117">
            <v>0.39635485286002187</v>
          </cell>
          <cell r="O117">
            <v>0.62981240215308532</v>
          </cell>
        </row>
        <row r="118">
          <cell r="M118">
            <v>0.19041151000000001</v>
          </cell>
          <cell r="N118">
            <v>0.39632292988693235</v>
          </cell>
          <cell r="O118">
            <v>0.62965278728763752</v>
          </cell>
        </row>
        <row r="119">
          <cell r="M119">
            <v>0.19041151000000001</v>
          </cell>
          <cell r="N119">
            <v>0.39632292988693235</v>
          </cell>
          <cell r="O119">
            <v>0.62965278728763752</v>
          </cell>
        </row>
        <row r="120">
          <cell r="M120">
            <v>0.19041151000000001</v>
          </cell>
          <cell r="N120">
            <v>0.39629104255758812</v>
          </cell>
          <cell r="O120">
            <v>0.6294933506409166</v>
          </cell>
        </row>
        <row r="121">
          <cell r="M121">
            <v>0.19041151000000001</v>
          </cell>
          <cell r="N121">
            <v>0.39625919083219113</v>
          </cell>
          <cell r="O121">
            <v>0.62933409201393165</v>
          </cell>
        </row>
        <row r="122">
          <cell r="M122">
            <v>0.19041151000000001</v>
          </cell>
          <cell r="N122">
            <v>0.39619559403426802</v>
          </cell>
          <cell r="O122">
            <v>0.62901610802431596</v>
          </cell>
        </row>
        <row r="123">
          <cell r="M123">
            <v>0.19041151000000001</v>
          </cell>
          <cell r="N123">
            <v>0.3960688259395938</v>
          </cell>
          <cell r="O123">
            <v>0.62838226755094495</v>
          </cell>
        </row>
        <row r="124">
          <cell r="M124">
            <v>0.19041151000000001</v>
          </cell>
          <cell r="N124">
            <v>0.39541250832666702</v>
          </cell>
          <cell r="O124">
            <v>0.62510067948631109</v>
          </cell>
        </row>
        <row r="125">
          <cell r="M125">
            <v>0.19041151000000001</v>
          </cell>
          <cell r="N125">
            <v>0.39360553569133044</v>
          </cell>
          <cell r="O125">
            <v>0.61606581630962809</v>
          </cell>
        </row>
        <row r="126">
          <cell r="M126">
            <v>0.19041151000000001</v>
          </cell>
          <cell r="N126">
            <v>0.39309107775610364</v>
          </cell>
          <cell r="O126">
            <v>0.6134935266334941</v>
          </cell>
        </row>
        <row r="127">
          <cell r="M127">
            <v>0.19041151000000001</v>
          </cell>
          <cell r="N127">
            <v>0.39267019527899177</v>
          </cell>
          <cell r="O127">
            <v>0.61138911424793485</v>
          </cell>
        </row>
        <row r="128">
          <cell r="M128">
            <v>0.19041151000000001</v>
          </cell>
          <cell r="N128">
            <v>0.39253146117662058</v>
          </cell>
          <cell r="O128">
            <v>0.61069544373607876</v>
          </cell>
        </row>
        <row r="129">
          <cell r="M129">
            <v>0.19041151000000001</v>
          </cell>
          <cell r="N129">
            <v>0.39174190776319007</v>
          </cell>
          <cell r="O129">
            <v>0.60674767666892615</v>
          </cell>
        </row>
        <row r="130">
          <cell r="M130">
            <v>0.19041151000000001</v>
          </cell>
          <cell r="N130">
            <v>0.39174190776319007</v>
          </cell>
          <cell r="O130">
            <v>0.60674767666892615</v>
          </cell>
        </row>
        <row r="131">
          <cell r="M131">
            <v>0.19041151000000001</v>
          </cell>
          <cell r="N131">
            <v>0.39147552526632973</v>
          </cell>
          <cell r="O131">
            <v>0.60541576418462451</v>
          </cell>
        </row>
        <row r="132">
          <cell r="M132">
            <v>0.19041151000000001</v>
          </cell>
          <cell r="N132">
            <v>0.39100347236959404</v>
          </cell>
          <cell r="O132">
            <v>0.60305549970094607</v>
          </cell>
        </row>
        <row r="133">
          <cell r="M133">
            <v>0.19041151000000001</v>
          </cell>
          <cell r="N133">
            <v>0.3899506294044352</v>
          </cell>
          <cell r="O133">
            <v>0.59779128487515187</v>
          </cell>
        </row>
        <row r="134">
          <cell r="M134">
            <v>0.19041151000000001</v>
          </cell>
          <cell r="N134">
            <v>0.38980240983774556</v>
          </cell>
          <cell r="O134">
            <v>0.59705018704170376</v>
          </cell>
        </row>
        <row r="135">
          <cell r="M135">
            <v>0.19041151000000001</v>
          </cell>
          <cell r="N135">
            <v>0.38977780302565207</v>
          </cell>
          <cell r="O135">
            <v>0.59692715298123611</v>
          </cell>
        </row>
        <row r="136">
          <cell r="M136">
            <v>0.19041151000000001</v>
          </cell>
          <cell r="N136">
            <v>0.38941198070938227</v>
          </cell>
          <cell r="O136">
            <v>0.5950980413998872</v>
          </cell>
        </row>
        <row r="137">
          <cell r="M137">
            <v>0.19041151000000001</v>
          </cell>
          <cell r="N137">
            <v>0.38893365672710895</v>
          </cell>
          <cell r="O137">
            <v>0.5927064214885206</v>
          </cell>
        </row>
        <row r="138">
          <cell r="M138">
            <v>0.19041151000000001</v>
          </cell>
          <cell r="N138">
            <v>0.38891001992537666</v>
          </cell>
          <cell r="O138">
            <v>0.59258823747985923</v>
          </cell>
        </row>
        <row r="139">
          <cell r="M139">
            <v>0.19041151000000001</v>
          </cell>
          <cell r="N139">
            <v>0.38891001992537666</v>
          </cell>
          <cell r="O139">
            <v>0.59258823747985923</v>
          </cell>
        </row>
        <row r="140">
          <cell r="M140">
            <v>0.19041151000000001</v>
          </cell>
          <cell r="N140">
            <v>0.38891001992537666</v>
          </cell>
          <cell r="O140">
            <v>0.59258823747985923</v>
          </cell>
        </row>
        <row r="141">
          <cell r="M141">
            <v>0.19041151000000001</v>
          </cell>
          <cell r="N141">
            <v>0.38891001992537666</v>
          </cell>
          <cell r="O141">
            <v>0.59258823747985923</v>
          </cell>
        </row>
        <row r="142">
          <cell r="M142">
            <v>0.19041151000000001</v>
          </cell>
          <cell r="N142">
            <v>0.38891001992537666</v>
          </cell>
          <cell r="O142">
            <v>0.59258823747985923</v>
          </cell>
        </row>
        <row r="143">
          <cell r="M143">
            <v>0.19041151000000001</v>
          </cell>
          <cell r="N143">
            <v>0.38891001992537666</v>
          </cell>
          <cell r="O143">
            <v>0.59258823747985923</v>
          </cell>
        </row>
        <row r="144">
          <cell r="M144">
            <v>0.19041151000000001</v>
          </cell>
          <cell r="N144">
            <v>0.38855861847093226</v>
          </cell>
          <cell r="O144">
            <v>0.59083123020763706</v>
          </cell>
        </row>
        <row r="145">
          <cell r="M145">
            <v>0.19041151000000001</v>
          </cell>
          <cell r="N145">
            <v>0.38855861847093226</v>
          </cell>
          <cell r="O145">
            <v>0.59083123020763706</v>
          </cell>
        </row>
        <row r="146">
          <cell r="M146">
            <v>0.19041151000000001</v>
          </cell>
          <cell r="N146">
            <v>0.38853540041992429</v>
          </cell>
          <cell r="O146">
            <v>0.59071513995259739</v>
          </cell>
        </row>
        <row r="147">
          <cell r="M147">
            <v>0.19041151000000001</v>
          </cell>
          <cell r="N147">
            <v>0.38853540041992429</v>
          </cell>
          <cell r="O147">
            <v>0.59071513995259739</v>
          </cell>
        </row>
        <row r="148">
          <cell r="M148">
            <v>0.19041151000000001</v>
          </cell>
          <cell r="N148">
            <v>0.38853540041992429</v>
          </cell>
          <cell r="O148">
            <v>0.59071513995259739</v>
          </cell>
        </row>
        <row r="149">
          <cell r="M149">
            <v>0.19041151000000001</v>
          </cell>
          <cell r="N149">
            <v>0.38853540041992429</v>
          </cell>
          <cell r="O149">
            <v>0.59071513995259739</v>
          </cell>
        </row>
        <row r="150">
          <cell r="M150">
            <v>0.19041151000000001</v>
          </cell>
          <cell r="N150">
            <v>0.38819022441066714</v>
          </cell>
          <cell r="O150">
            <v>0.58898925990631157</v>
          </cell>
        </row>
        <row r="151">
          <cell r="M151">
            <v>0.19041151000000001</v>
          </cell>
          <cell r="N151">
            <v>0.38819022441066714</v>
          </cell>
          <cell r="O151">
            <v>0.58898925990631157</v>
          </cell>
        </row>
        <row r="152">
          <cell r="M152">
            <v>0.19041151000000001</v>
          </cell>
          <cell r="N152">
            <v>0.38773889611277473</v>
          </cell>
          <cell r="O152">
            <v>0.58673261841684943</v>
          </cell>
        </row>
        <row r="153">
          <cell r="M153">
            <v>0.19041151000000001</v>
          </cell>
          <cell r="N153">
            <v>0.38738502429351046</v>
          </cell>
          <cell r="O153">
            <v>0.58496325932052806</v>
          </cell>
        </row>
        <row r="154">
          <cell r="M154">
            <v>0.19041151000000001</v>
          </cell>
          <cell r="N154">
            <v>0.387363116624587</v>
          </cell>
          <cell r="O154">
            <v>0.58485372097591082</v>
          </cell>
        </row>
        <row r="155">
          <cell r="M155">
            <v>0.19041151000000001</v>
          </cell>
          <cell r="N155">
            <v>0.38725394465084134</v>
          </cell>
          <cell r="O155">
            <v>0.58430786110718247</v>
          </cell>
        </row>
        <row r="156">
          <cell r="M156">
            <v>0.19041151000000001</v>
          </cell>
          <cell r="N156">
            <v>0.38703742168453625</v>
          </cell>
          <cell r="O156">
            <v>0.58322524627565708</v>
          </cell>
        </row>
        <row r="157">
          <cell r="M157">
            <v>0.19041151000000001</v>
          </cell>
          <cell r="N157">
            <v>0.38663263306956047</v>
          </cell>
          <cell r="O157">
            <v>0.58120130320077812</v>
          </cell>
        </row>
        <row r="158">
          <cell r="M158">
            <v>0.19041151000000001</v>
          </cell>
          <cell r="N158">
            <v>0.38663263306956047</v>
          </cell>
          <cell r="O158">
            <v>0.58120130320077812</v>
          </cell>
        </row>
        <row r="159">
          <cell r="M159">
            <v>0.19041151000000001</v>
          </cell>
          <cell r="N159">
            <v>0.38663263306956047</v>
          </cell>
          <cell r="O159">
            <v>0.58120130320077812</v>
          </cell>
        </row>
        <row r="160">
          <cell r="M160">
            <v>0.19041151000000001</v>
          </cell>
          <cell r="N160">
            <v>0.38607198862781017</v>
          </cell>
          <cell r="O160">
            <v>0.57839808099202672</v>
          </cell>
        </row>
        <row r="161">
          <cell r="M161">
            <v>0.19041151000000001</v>
          </cell>
          <cell r="N161">
            <v>0.38546856666063645</v>
          </cell>
          <cell r="O161">
            <v>0.57538097115615816</v>
          </cell>
        </row>
        <row r="162">
          <cell r="M162">
            <v>0.19041151000000001</v>
          </cell>
          <cell r="N162">
            <v>0.38416425690953859</v>
          </cell>
          <cell r="O162">
            <v>0.56885942240066889</v>
          </cell>
        </row>
        <row r="163">
          <cell r="M163">
            <v>0.19041151000000001</v>
          </cell>
          <cell r="N163">
            <v>0.3841459454035473</v>
          </cell>
          <cell r="O163">
            <v>0.5687678648707124</v>
          </cell>
        </row>
        <row r="164">
          <cell r="M164">
            <v>0.19041151000000001</v>
          </cell>
          <cell r="N164">
            <v>0.3841459454035473</v>
          </cell>
          <cell r="O164">
            <v>0.5687678648707124</v>
          </cell>
        </row>
        <row r="165">
          <cell r="M165">
            <v>0.19041151000000001</v>
          </cell>
          <cell r="N165">
            <v>0.38394586325055335</v>
          </cell>
          <cell r="O165">
            <v>0.56776745410574259</v>
          </cell>
        </row>
        <row r="166">
          <cell r="M166">
            <v>0.19041151000000001</v>
          </cell>
          <cell r="N166">
            <v>0.38365918898519391</v>
          </cell>
          <cell r="O166">
            <v>0.56633408277894537</v>
          </cell>
        </row>
        <row r="167">
          <cell r="M167">
            <v>0.19041151000000001</v>
          </cell>
          <cell r="N167">
            <v>0.38364144141516299</v>
          </cell>
          <cell r="O167">
            <v>0.56624534492879075</v>
          </cell>
        </row>
        <row r="168">
          <cell r="M168">
            <v>0.19041151000000001</v>
          </cell>
          <cell r="N168">
            <v>0.38362371366126463</v>
          </cell>
          <cell r="O168">
            <v>0.56615670615929892</v>
          </cell>
        </row>
        <row r="169">
          <cell r="M169">
            <v>0.19041151000000001</v>
          </cell>
          <cell r="N169">
            <v>0.38362371366126463</v>
          </cell>
          <cell r="O169">
            <v>0.56615670615929892</v>
          </cell>
        </row>
        <row r="170">
          <cell r="M170">
            <v>0.19041151000000001</v>
          </cell>
          <cell r="N170">
            <v>0.38362371366126463</v>
          </cell>
          <cell r="O170">
            <v>0.56615670615929892</v>
          </cell>
        </row>
        <row r="171">
          <cell r="M171">
            <v>0.19041151000000001</v>
          </cell>
          <cell r="N171">
            <v>0.38362371366126463</v>
          </cell>
          <cell r="O171">
            <v>0.56615670615929892</v>
          </cell>
        </row>
        <row r="172">
          <cell r="M172">
            <v>0.19041151000000001</v>
          </cell>
          <cell r="N172">
            <v>0.38358831751338718</v>
          </cell>
          <cell r="O172">
            <v>0.56597972541991171</v>
          </cell>
        </row>
        <row r="173">
          <cell r="M173">
            <v>0.19041151000000001</v>
          </cell>
          <cell r="N173">
            <v>0.38329062212237486</v>
          </cell>
          <cell r="O173">
            <v>0.5644912484648501</v>
          </cell>
        </row>
        <row r="174">
          <cell r="M174">
            <v>0.19041151000000001</v>
          </cell>
          <cell r="N174">
            <v>0.38329062212237486</v>
          </cell>
          <cell r="O174">
            <v>0.5644912484648501</v>
          </cell>
        </row>
        <row r="175">
          <cell r="M175">
            <v>0.19041151000000001</v>
          </cell>
          <cell r="N175">
            <v>0.3832041352479354</v>
          </cell>
          <cell r="O175">
            <v>0.5640588140926529</v>
          </cell>
        </row>
        <row r="176">
          <cell r="M176">
            <v>0.19041151000000001</v>
          </cell>
          <cell r="N176">
            <v>0.38260377564262632</v>
          </cell>
          <cell r="O176">
            <v>0.56105701606610758</v>
          </cell>
        </row>
        <row r="177">
          <cell r="M177">
            <v>0.19041151000000001</v>
          </cell>
          <cell r="N177">
            <v>0.38258720649931433</v>
          </cell>
          <cell r="O177">
            <v>0.56097417034954744</v>
          </cell>
        </row>
        <row r="178">
          <cell r="M178">
            <v>0.19041151000000001</v>
          </cell>
          <cell r="N178">
            <v>0.38258720649931433</v>
          </cell>
          <cell r="O178">
            <v>0.56097417034954744</v>
          </cell>
        </row>
        <row r="179">
          <cell r="M179">
            <v>0.19041151000000001</v>
          </cell>
          <cell r="N179">
            <v>0.38258720649931433</v>
          </cell>
          <cell r="O179">
            <v>0.56097417034954744</v>
          </cell>
        </row>
        <row r="180">
          <cell r="M180">
            <v>0.19041151000000001</v>
          </cell>
          <cell r="N180">
            <v>0.38258720649931433</v>
          </cell>
          <cell r="O180">
            <v>0.56097417034954744</v>
          </cell>
        </row>
        <row r="181">
          <cell r="M181">
            <v>0.19041151000000001</v>
          </cell>
          <cell r="N181">
            <v>0.38258720649931433</v>
          </cell>
          <cell r="O181">
            <v>0.56097417034954744</v>
          </cell>
        </row>
        <row r="182">
          <cell r="M182">
            <v>0.19041151000000001</v>
          </cell>
          <cell r="N182">
            <v>0.38258720649931433</v>
          </cell>
          <cell r="O182">
            <v>0.56097417034954744</v>
          </cell>
        </row>
        <row r="183">
          <cell r="M183">
            <v>0.19041151000000001</v>
          </cell>
          <cell r="N183">
            <v>0.38235717166281519</v>
          </cell>
          <cell r="O183">
            <v>0.55982399616705192</v>
          </cell>
        </row>
        <row r="184">
          <cell r="M184">
            <v>0.19041151000000001</v>
          </cell>
          <cell r="N184">
            <v>0.38163392729106832</v>
          </cell>
          <cell r="O184">
            <v>0.55620777430831758</v>
          </cell>
        </row>
        <row r="185">
          <cell r="M185">
            <v>0.19041151000000001</v>
          </cell>
          <cell r="N185">
            <v>0.38141868622456204</v>
          </cell>
          <cell r="O185">
            <v>0.55513156897578619</v>
          </cell>
        </row>
        <row r="186">
          <cell r="M186">
            <v>0.19041151000000001</v>
          </cell>
          <cell r="N186">
            <v>0.3811020714335368</v>
          </cell>
          <cell r="O186">
            <v>0.55354849502065995</v>
          </cell>
        </row>
        <row r="187">
          <cell r="M187">
            <v>0.19041151000000001</v>
          </cell>
          <cell r="N187">
            <v>0.38092445591844987</v>
          </cell>
          <cell r="O187">
            <v>0.5526604174452252</v>
          </cell>
        </row>
        <row r="188">
          <cell r="M188">
            <v>0.19041151000000001</v>
          </cell>
          <cell r="N188">
            <v>0.38072022501162422</v>
          </cell>
          <cell r="O188">
            <v>0.55163926291109711</v>
          </cell>
        </row>
        <row r="189">
          <cell r="M189">
            <v>0.19041151000000001</v>
          </cell>
          <cell r="N189">
            <v>0.38066245762828693</v>
          </cell>
          <cell r="O189">
            <v>0.55135042599441042</v>
          </cell>
        </row>
        <row r="190">
          <cell r="M190">
            <v>0.19041151000000001</v>
          </cell>
          <cell r="N190">
            <v>0.38034931041073977</v>
          </cell>
          <cell r="O190">
            <v>0.54978468990667484</v>
          </cell>
        </row>
        <row r="191">
          <cell r="M191">
            <v>0.19041151000000001</v>
          </cell>
          <cell r="N191">
            <v>0.38034931041073977</v>
          </cell>
          <cell r="O191">
            <v>0.54978468990667484</v>
          </cell>
        </row>
        <row r="192">
          <cell r="M192">
            <v>0.19041151000000001</v>
          </cell>
          <cell r="N192">
            <v>0.38034931041073977</v>
          </cell>
          <cell r="O192">
            <v>0.54978468990667484</v>
          </cell>
        </row>
        <row r="193">
          <cell r="M193">
            <v>0.19041151000000001</v>
          </cell>
          <cell r="N193">
            <v>0.38034931041073977</v>
          </cell>
          <cell r="O193">
            <v>0.54978468990667484</v>
          </cell>
        </row>
        <row r="194">
          <cell r="M194">
            <v>0.19041151000000001</v>
          </cell>
          <cell r="N194">
            <v>0.38034931041073977</v>
          </cell>
          <cell r="O194">
            <v>0.54978468990667484</v>
          </cell>
        </row>
        <row r="195">
          <cell r="M195">
            <v>0.19041151000000001</v>
          </cell>
          <cell r="N195">
            <v>0.38034931041073977</v>
          </cell>
          <cell r="O195">
            <v>0.54978468990667484</v>
          </cell>
        </row>
        <row r="196">
          <cell r="M196">
            <v>0.19041151000000001</v>
          </cell>
          <cell r="N196">
            <v>0.38034931041073977</v>
          </cell>
          <cell r="O196">
            <v>0.54978468990667484</v>
          </cell>
        </row>
        <row r="197">
          <cell r="M197">
            <v>0.19041151000000001</v>
          </cell>
          <cell r="N197">
            <v>0.3964188058968523</v>
          </cell>
          <cell r="O197">
            <v>0.63013216733723743</v>
          </cell>
        </row>
        <row r="198">
          <cell r="M198">
            <v>0.19041151000000001</v>
          </cell>
          <cell r="N198">
            <v>0.3964188058968523</v>
          </cell>
          <cell r="O198">
            <v>0.63013216733723743</v>
          </cell>
        </row>
        <row r="199">
          <cell r="M199">
            <v>0.19041151000000001</v>
          </cell>
          <cell r="N199">
            <v>0.3964188058968523</v>
          </cell>
          <cell r="O199">
            <v>0.63013216733723743</v>
          </cell>
        </row>
        <row r="200">
          <cell r="M200">
            <v>0.19041151000000001</v>
          </cell>
          <cell r="N200">
            <v>0.3964188058968523</v>
          </cell>
          <cell r="O200">
            <v>0.63013216733723743</v>
          </cell>
        </row>
        <row r="201">
          <cell r="M201">
            <v>0.19041151000000001</v>
          </cell>
          <cell r="N201">
            <v>0.3964188058968523</v>
          </cell>
          <cell r="O201">
            <v>0.63013216733723743</v>
          </cell>
        </row>
        <row r="202">
          <cell r="M202">
            <v>0.19041151000000001</v>
          </cell>
          <cell r="N202">
            <v>0.3964188058968523</v>
          </cell>
          <cell r="O202">
            <v>0.63013216733723743</v>
          </cell>
        </row>
        <row r="203">
          <cell r="M203">
            <v>0.19041151000000001</v>
          </cell>
          <cell r="N203">
            <v>0.3964188058968523</v>
          </cell>
          <cell r="O203">
            <v>0.63013216733723743</v>
          </cell>
        </row>
        <row r="204">
          <cell r="M204">
            <v>0.19041151000000001</v>
          </cell>
          <cell r="N204">
            <v>0.39638681151669947</v>
          </cell>
          <cell r="O204">
            <v>0.6299721954364732</v>
          </cell>
        </row>
        <row r="205">
          <cell r="M205">
            <v>0.19041151000000001</v>
          </cell>
          <cell r="N205">
            <v>0.39635485286002187</v>
          </cell>
          <cell r="O205">
            <v>0.62981240215308532</v>
          </cell>
        </row>
        <row r="206">
          <cell r="M206">
            <v>0.19041151000000001</v>
          </cell>
          <cell r="N206">
            <v>0.39625919083219113</v>
          </cell>
          <cell r="O206">
            <v>0.62933409201393165</v>
          </cell>
        </row>
        <row r="207">
          <cell r="M207">
            <v>0.19041151000000001</v>
          </cell>
          <cell r="N207">
            <v>0.39584834033370458</v>
          </cell>
          <cell r="O207">
            <v>0.62727983952149891</v>
          </cell>
        </row>
        <row r="208">
          <cell r="M208">
            <v>0.19041151000000001</v>
          </cell>
          <cell r="N208">
            <v>0.39584834033370458</v>
          </cell>
          <cell r="O208">
            <v>0.62727983952149891</v>
          </cell>
        </row>
        <row r="209">
          <cell r="M209">
            <v>0.19041151000000001</v>
          </cell>
          <cell r="N209">
            <v>0.39584834033370458</v>
          </cell>
          <cell r="O209">
            <v>0.62727983952149891</v>
          </cell>
        </row>
        <row r="210">
          <cell r="M210">
            <v>0.19041151000000001</v>
          </cell>
          <cell r="N210">
            <v>0.39528923181082259</v>
          </cell>
          <cell r="O210">
            <v>0.62448429690708895</v>
          </cell>
        </row>
        <row r="211">
          <cell r="M211">
            <v>0.19041151000000001</v>
          </cell>
          <cell r="N211">
            <v>0.3952584986619147</v>
          </cell>
          <cell r="O211">
            <v>0.62433063116254939</v>
          </cell>
        </row>
        <row r="212">
          <cell r="M212">
            <v>0.19041151000000001</v>
          </cell>
          <cell r="N212">
            <v>0.39310522900253031</v>
          </cell>
          <cell r="O212">
            <v>0.61356428286562747</v>
          </cell>
        </row>
        <row r="213">
          <cell r="M213">
            <v>0.19041151000000001</v>
          </cell>
          <cell r="N213">
            <v>0.39248999183695227</v>
          </cell>
          <cell r="O213">
            <v>0.6104880970377371</v>
          </cell>
        </row>
        <row r="214">
          <cell r="M214">
            <v>0.19041151000000001</v>
          </cell>
          <cell r="N214">
            <v>0.39248999183695227</v>
          </cell>
          <cell r="O214">
            <v>0.6104880970377371</v>
          </cell>
        </row>
        <row r="215">
          <cell r="M215">
            <v>0.19041151000000001</v>
          </cell>
          <cell r="N215">
            <v>0.39248999183695227</v>
          </cell>
          <cell r="O215">
            <v>0.6104880970377371</v>
          </cell>
        </row>
        <row r="216">
          <cell r="M216">
            <v>0.19041151000000001</v>
          </cell>
          <cell r="N216">
            <v>0.39221529841600455</v>
          </cell>
          <cell r="O216">
            <v>0.60911462993299859</v>
          </cell>
        </row>
        <row r="217">
          <cell r="M217">
            <v>0.19041151000000001</v>
          </cell>
          <cell r="N217">
            <v>0.39146228410068878</v>
          </cell>
          <cell r="O217">
            <v>0.6053495583564199</v>
          </cell>
        </row>
        <row r="218">
          <cell r="M218">
            <v>0.19041151000000001</v>
          </cell>
          <cell r="N218">
            <v>0.39101645717634054</v>
          </cell>
          <cell r="O218">
            <v>0.60312042373467856</v>
          </cell>
        </row>
        <row r="219">
          <cell r="M219">
            <v>0.19041151000000001</v>
          </cell>
          <cell r="N219">
            <v>0.39096456144004821</v>
          </cell>
          <cell r="O219">
            <v>0.60286094505321686</v>
          </cell>
        </row>
        <row r="220">
          <cell r="M220">
            <v>0.19041151000000001</v>
          </cell>
          <cell r="N220">
            <v>0.39083532826468753</v>
          </cell>
          <cell r="O220">
            <v>0.60221477917641364</v>
          </cell>
        </row>
        <row r="221">
          <cell r="M221">
            <v>0.19041151000000001</v>
          </cell>
          <cell r="N221">
            <v>0.39083532826468753</v>
          </cell>
          <cell r="O221">
            <v>0.60221477917641364</v>
          </cell>
        </row>
        <row r="222">
          <cell r="M222">
            <v>0.19041151000000001</v>
          </cell>
          <cell r="N222">
            <v>0.39083532826468753</v>
          </cell>
          <cell r="O222">
            <v>0.60221477917641364</v>
          </cell>
        </row>
        <row r="223">
          <cell r="M223">
            <v>0.19041151000000001</v>
          </cell>
          <cell r="N223">
            <v>0.39083532826468753</v>
          </cell>
          <cell r="O223">
            <v>0.60221477917641364</v>
          </cell>
        </row>
        <row r="224">
          <cell r="M224">
            <v>0.19041151000000001</v>
          </cell>
          <cell r="N224">
            <v>0.39052809808361438</v>
          </cell>
          <cell r="O224">
            <v>0.6006786282710479</v>
          </cell>
        </row>
        <row r="225">
          <cell r="M225">
            <v>0.19041151000000001</v>
          </cell>
          <cell r="N225">
            <v>0.39032555427768928</v>
          </cell>
          <cell r="O225">
            <v>0.59966590924142227</v>
          </cell>
        </row>
        <row r="226">
          <cell r="M226">
            <v>0.19041151000000001</v>
          </cell>
          <cell r="N226">
            <v>0.38955757441104932</v>
          </cell>
          <cell r="O226">
            <v>0.59582600990822254</v>
          </cell>
        </row>
        <row r="227">
          <cell r="M227">
            <v>0.19041151000000001</v>
          </cell>
          <cell r="N227">
            <v>0.38886282546778983</v>
          </cell>
          <cell r="O227">
            <v>0.59235226519192508</v>
          </cell>
        </row>
        <row r="228">
          <cell r="M228">
            <v>0.19041151000000001</v>
          </cell>
          <cell r="N228">
            <v>0.38775005685290909</v>
          </cell>
          <cell r="O228">
            <v>0.58678842211752125</v>
          </cell>
        </row>
        <row r="229">
          <cell r="M229">
            <v>0.19041151000000001</v>
          </cell>
          <cell r="N229">
            <v>0.38578787407905241</v>
          </cell>
          <cell r="O229">
            <v>0.57697750824823801</v>
          </cell>
        </row>
        <row r="230">
          <cell r="M230">
            <v>0.19041151000000001</v>
          </cell>
          <cell r="N230">
            <v>0.38558763858852213</v>
          </cell>
          <cell r="O230">
            <v>0.57597633079558641</v>
          </cell>
        </row>
        <row r="231">
          <cell r="M231">
            <v>0.19041151000000001</v>
          </cell>
          <cell r="N231">
            <v>0.38558763858852213</v>
          </cell>
          <cell r="O231">
            <v>0.57597633079558641</v>
          </cell>
        </row>
        <row r="232">
          <cell r="M232">
            <v>0.19041151000000001</v>
          </cell>
          <cell r="N232">
            <v>0.38558763858852213</v>
          </cell>
          <cell r="O232">
            <v>0.57597633079558641</v>
          </cell>
        </row>
        <row r="233">
          <cell r="M233">
            <v>0.19041151000000001</v>
          </cell>
          <cell r="N233">
            <v>0.38558763858852213</v>
          </cell>
          <cell r="O233">
            <v>0.57597633079558641</v>
          </cell>
        </row>
        <row r="234">
          <cell r="M234">
            <v>0.19041151000000001</v>
          </cell>
          <cell r="N234">
            <v>0.38558763858852213</v>
          </cell>
          <cell r="O234">
            <v>0.57597633079558641</v>
          </cell>
        </row>
        <row r="235">
          <cell r="M235">
            <v>0.19041151000000001</v>
          </cell>
          <cell r="N235">
            <v>0.38563275159224814</v>
          </cell>
          <cell r="O235">
            <v>0.57620189581421644</v>
          </cell>
        </row>
        <row r="236">
          <cell r="M236">
            <v>0.19041151000000001</v>
          </cell>
          <cell r="N236">
            <v>0.38547537453625874</v>
          </cell>
          <cell r="O236">
            <v>0.57541501053426947</v>
          </cell>
        </row>
        <row r="237">
          <cell r="M237">
            <v>0.19041151000000001</v>
          </cell>
          <cell r="N237">
            <v>0.38543609391827405</v>
          </cell>
          <cell r="O237">
            <v>0.57521860744434605</v>
          </cell>
        </row>
        <row r="238">
          <cell r="M238">
            <v>0.19041151000000001</v>
          </cell>
          <cell r="N238">
            <v>0.38522161135531169</v>
          </cell>
          <cell r="O238">
            <v>0.57414619462953431</v>
          </cell>
        </row>
        <row r="239">
          <cell r="M239">
            <v>0.19041151000000001</v>
          </cell>
          <cell r="N239">
            <v>0.38512498468993722</v>
          </cell>
          <cell r="O239">
            <v>0.57366306130266187</v>
          </cell>
        </row>
        <row r="240">
          <cell r="M240">
            <v>0.19041151000000001</v>
          </cell>
          <cell r="N240">
            <v>0.38502889512146499</v>
          </cell>
          <cell r="O240">
            <v>0.57318261346030086</v>
          </cell>
        </row>
        <row r="241">
          <cell r="M241">
            <v>0.19041151000000001</v>
          </cell>
          <cell r="N241">
            <v>0.38493343439895633</v>
          </cell>
          <cell r="O241">
            <v>0.57270530984775747</v>
          </cell>
        </row>
        <row r="242">
          <cell r="M242">
            <v>0.19041151000000001</v>
          </cell>
          <cell r="N242">
            <v>0.38493458563074462</v>
          </cell>
          <cell r="O242">
            <v>0.57271106600669897</v>
          </cell>
        </row>
        <row r="243">
          <cell r="M243">
            <v>0.19041151000000001</v>
          </cell>
          <cell r="N243">
            <v>0.38272939469252609</v>
          </cell>
          <cell r="O243">
            <v>0.56168511131560628</v>
          </cell>
        </row>
        <row r="244">
          <cell r="M244">
            <v>0.19041151000000001</v>
          </cell>
          <cell r="N244">
            <v>0.38243558061210986</v>
          </cell>
          <cell r="O244">
            <v>0.56021604091352506</v>
          </cell>
        </row>
        <row r="245">
          <cell r="M245">
            <v>0.19041151000000001</v>
          </cell>
          <cell r="N245">
            <v>0.38243911890493137</v>
          </cell>
          <cell r="O245">
            <v>0.56023373237763274</v>
          </cell>
        </row>
        <row r="246">
          <cell r="M246">
            <v>0.19041151000000001</v>
          </cell>
          <cell r="N246">
            <v>0.38224744722824539</v>
          </cell>
          <cell r="O246">
            <v>0.55927537399420291</v>
          </cell>
        </row>
        <row r="247">
          <cell r="M247">
            <v>0.19041151000000001</v>
          </cell>
          <cell r="N247">
            <v>0.38224966811460659</v>
          </cell>
          <cell r="O247">
            <v>0.55928647842600876</v>
          </cell>
        </row>
        <row r="248">
          <cell r="M248">
            <v>0.19041151000000001</v>
          </cell>
          <cell r="N248">
            <v>0.38225325319134695</v>
          </cell>
          <cell r="O248">
            <v>0.55930440380971058</v>
          </cell>
        </row>
        <row r="249">
          <cell r="M249">
            <v>0.19041151000000001</v>
          </cell>
          <cell r="N249">
            <v>0.38225881131416711</v>
          </cell>
          <cell r="O249">
            <v>0.55933219442381144</v>
          </cell>
        </row>
        <row r="250">
          <cell r="M250">
            <v>0.19041151000000001</v>
          </cell>
          <cell r="N250">
            <v>0.38226578295213171</v>
          </cell>
          <cell r="O250">
            <v>0.55936705261363451</v>
          </cell>
        </row>
        <row r="251">
          <cell r="M251">
            <v>0.19041151000000001</v>
          </cell>
          <cell r="N251">
            <v>0.38227353109354023</v>
          </cell>
          <cell r="O251">
            <v>0.55940579332067708</v>
          </cell>
        </row>
        <row r="252">
          <cell r="M252">
            <v>0.19041151000000001</v>
          </cell>
          <cell r="N252">
            <v>0.38207509988053456</v>
          </cell>
          <cell r="O252">
            <v>0.55841363725564874</v>
          </cell>
        </row>
        <row r="253">
          <cell r="M253">
            <v>0.19041151000000001</v>
          </cell>
          <cell r="N253">
            <v>0.38183206640725259</v>
          </cell>
          <cell r="O253">
            <v>0.55719846988923893</v>
          </cell>
        </row>
        <row r="254">
          <cell r="M254">
            <v>0.19041151000000001</v>
          </cell>
          <cell r="N254">
            <v>0.3798392155575534</v>
          </cell>
          <cell r="O254">
            <v>0.54723421564074282</v>
          </cell>
        </row>
        <row r="255">
          <cell r="M255">
            <v>0.19041151000000001</v>
          </cell>
          <cell r="N255">
            <v>0.37891047562947044</v>
          </cell>
          <cell r="O255">
            <v>0.54259051600032815</v>
          </cell>
        </row>
        <row r="256">
          <cell r="M256">
            <v>0.19041151000000001</v>
          </cell>
          <cell r="N256">
            <v>0.37849385287825049</v>
          </cell>
          <cell r="O256">
            <v>0.54050740224422844</v>
          </cell>
        </row>
        <row r="257">
          <cell r="M257">
            <v>0.19041151000000001</v>
          </cell>
          <cell r="N257">
            <v>0.37847675770517336</v>
          </cell>
          <cell r="O257">
            <v>0.54042192637884279</v>
          </cell>
        </row>
        <row r="258">
          <cell r="M258">
            <v>0.19041151000000001</v>
          </cell>
          <cell r="N258">
            <v>0.3784681123511725</v>
          </cell>
          <cell r="O258">
            <v>0.54037869960883833</v>
          </cell>
        </row>
        <row r="259">
          <cell r="M259">
            <v>0.19041151000000001</v>
          </cell>
          <cell r="N259">
            <v>0.37841375262081173</v>
          </cell>
          <cell r="O259">
            <v>0.54010690095703451</v>
          </cell>
        </row>
        <row r="260">
          <cell r="M260">
            <v>0.19041151000000001</v>
          </cell>
          <cell r="N260">
            <v>0.37842111979265969</v>
          </cell>
          <cell r="O260">
            <v>0.54014373681627437</v>
          </cell>
        </row>
        <row r="261">
          <cell r="M261">
            <v>0.19041151000000001</v>
          </cell>
          <cell r="N261">
            <v>0.37794838076111509</v>
          </cell>
          <cell r="O261">
            <v>0.5377800416585512</v>
          </cell>
        </row>
        <row r="262">
          <cell r="M262">
            <v>0.19041151000000001</v>
          </cell>
          <cell r="N262">
            <v>0.37791270085048728</v>
          </cell>
          <cell r="O262">
            <v>0.53760164210541239</v>
          </cell>
        </row>
        <row r="263">
          <cell r="M263">
            <v>0.19041151000000001</v>
          </cell>
          <cell r="N263">
            <v>0.37792461794361648</v>
          </cell>
          <cell r="O263">
            <v>0.53766122757105839</v>
          </cell>
        </row>
        <row r="264">
          <cell r="M264">
            <v>0.19041151000000001</v>
          </cell>
          <cell r="N264">
            <v>0.37794194460181402</v>
          </cell>
          <cell r="O264">
            <v>0.53774786086204607</v>
          </cell>
        </row>
        <row r="265">
          <cell r="M265">
            <v>0.19041151000000001</v>
          </cell>
          <cell r="N265">
            <v>0.37766712696109805</v>
          </cell>
          <cell r="O265">
            <v>0.5363737726584662</v>
          </cell>
        </row>
        <row r="266">
          <cell r="M266">
            <v>0.19041151000000001</v>
          </cell>
          <cell r="N266">
            <v>0.3774547944854178</v>
          </cell>
          <cell r="O266">
            <v>0.53531211028006487</v>
          </cell>
        </row>
        <row r="267">
          <cell r="M267">
            <v>0.19041151000000001</v>
          </cell>
          <cell r="N267">
            <v>0.37745420928522783</v>
          </cell>
          <cell r="O267">
            <v>0.53530918427911489</v>
          </cell>
        </row>
        <row r="268">
          <cell r="M268">
            <v>0.19041151000000001</v>
          </cell>
          <cell r="N268">
            <v>0.3774693932008607</v>
          </cell>
          <cell r="O268">
            <v>0.53538510385727933</v>
          </cell>
        </row>
        <row r="269">
          <cell r="M269">
            <v>0.19041151000000001</v>
          </cell>
          <cell r="N269">
            <v>0.37740933681462357</v>
          </cell>
          <cell r="O269">
            <v>0.53508482192609386</v>
          </cell>
        </row>
        <row r="270">
          <cell r="M270">
            <v>0.19041151000000001</v>
          </cell>
          <cell r="N270">
            <v>0.37743806802845159</v>
          </cell>
          <cell r="O270">
            <v>0.53522847799523376</v>
          </cell>
        </row>
        <row r="271">
          <cell r="M271">
            <v>0.19041151000000001</v>
          </cell>
          <cell r="N271">
            <v>0.37695128682700463</v>
          </cell>
          <cell r="O271">
            <v>0.53279457198799896</v>
          </cell>
        </row>
        <row r="272">
          <cell r="M272">
            <v>0.19041151000000001</v>
          </cell>
          <cell r="N272">
            <v>0.37640948660493873</v>
          </cell>
          <cell r="O272">
            <v>0.53008557087766961</v>
          </cell>
        </row>
        <row r="273">
          <cell r="M273">
            <v>0.19041151000000001</v>
          </cell>
          <cell r="N273">
            <v>0.37603461621608664</v>
          </cell>
          <cell r="O273">
            <v>0.52821121893340917</v>
          </cell>
        </row>
        <row r="274">
          <cell r="M274">
            <v>0.19041151000000001</v>
          </cell>
          <cell r="N274">
            <v>0.37606153261650854</v>
          </cell>
          <cell r="O274">
            <v>0.52834580093551864</v>
          </cell>
        </row>
        <row r="275">
          <cell r="M275">
            <v>0.19041151000000001</v>
          </cell>
          <cell r="N275">
            <v>0.37583646751406569</v>
          </cell>
          <cell r="O275">
            <v>0.52722047542330441</v>
          </cell>
        </row>
        <row r="276">
          <cell r="M276">
            <v>0.19041151000000001</v>
          </cell>
          <cell r="N276">
            <v>0.37537849367308745</v>
          </cell>
          <cell r="O276">
            <v>0.52493060621841314</v>
          </cell>
        </row>
        <row r="277">
          <cell r="M277">
            <v>0.19041151000000001</v>
          </cell>
          <cell r="N277">
            <v>0.37479446036060299</v>
          </cell>
          <cell r="O277">
            <v>0.52201043965599081</v>
          </cell>
        </row>
        <row r="278">
          <cell r="M278">
            <v>0.19041151000000001</v>
          </cell>
          <cell r="N278">
            <v>0.37421252713969999</v>
          </cell>
          <cell r="O278">
            <v>0.51910077355147588</v>
          </cell>
        </row>
        <row r="279">
          <cell r="M279">
            <v>0.19041151000000001</v>
          </cell>
          <cell r="N279">
            <v>0.37425445461489248</v>
          </cell>
          <cell r="O279">
            <v>0.51931041092743824</v>
          </cell>
        </row>
        <row r="280">
          <cell r="M280">
            <v>0.19041151000000001</v>
          </cell>
          <cell r="N280">
            <v>0.37431717693856625</v>
          </cell>
          <cell r="O280">
            <v>0.51962402254580708</v>
          </cell>
        </row>
        <row r="281">
          <cell r="M281">
            <v>0.19041151000000001</v>
          </cell>
          <cell r="N281">
            <v>0.37418016081415523</v>
          </cell>
          <cell r="O281">
            <v>0.51893894192375201</v>
          </cell>
        </row>
        <row r="282">
          <cell r="M282">
            <v>0.19041151000000001</v>
          </cell>
          <cell r="N282">
            <v>0.37411217336627323</v>
          </cell>
          <cell r="O282">
            <v>0.51859900468434206</v>
          </cell>
        </row>
        <row r="283">
          <cell r="M283">
            <v>0.19041151000000001</v>
          </cell>
          <cell r="N283">
            <v>0.37417448493973943</v>
          </cell>
          <cell r="O283">
            <v>0.518910562551673</v>
          </cell>
        </row>
        <row r="284">
          <cell r="M284">
            <v>0.19041151000000001</v>
          </cell>
          <cell r="N284">
            <v>0.37422958449447424</v>
          </cell>
          <cell r="O284">
            <v>0.51918606032534709</v>
          </cell>
        </row>
        <row r="285">
          <cell r="M285">
            <v>0.19041151000000001</v>
          </cell>
          <cell r="N285">
            <v>0.3734724514956817</v>
          </cell>
          <cell r="O285">
            <v>0.51540039533138438</v>
          </cell>
        </row>
        <row r="286">
          <cell r="M286">
            <v>0.19041151000000001</v>
          </cell>
          <cell r="N286">
            <v>0.37330369264308094</v>
          </cell>
          <cell r="O286">
            <v>0.51455660106838064</v>
          </cell>
        </row>
        <row r="287">
          <cell r="M287">
            <v>0.19041151000000001</v>
          </cell>
          <cell r="N287">
            <v>0.37330773239565024</v>
          </cell>
          <cell r="O287">
            <v>0.51457679983122717</v>
          </cell>
        </row>
        <row r="288">
          <cell r="M288">
            <v>0.19041151000000001</v>
          </cell>
          <cell r="N288">
            <v>0.37312782989582799</v>
          </cell>
          <cell r="O288">
            <v>0.51367728733211582</v>
          </cell>
        </row>
        <row r="289">
          <cell r="M289">
            <v>0.19041151000000001</v>
          </cell>
          <cell r="N289">
            <v>0.37312300714626695</v>
          </cell>
          <cell r="O289">
            <v>0.51365317358431062</v>
          </cell>
        </row>
        <row r="290">
          <cell r="M290">
            <v>0.19041151000000001</v>
          </cell>
          <cell r="N290">
            <v>0.3729211593903301</v>
          </cell>
          <cell r="O290">
            <v>0.51264393480462633</v>
          </cell>
        </row>
        <row r="291">
          <cell r="M291">
            <v>0.19041151000000001</v>
          </cell>
          <cell r="N291">
            <v>0.3729397771424891</v>
          </cell>
          <cell r="O291">
            <v>0.51273702356542128</v>
          </cell>
        </row>
        <row r="292">
          <cell r="M292">
            <v>0.19041151000000001</v>
          </cell>
          <cell r="N292">
            <v>0.37294650132407142</v>
          </cell>
          <cell r="O292">
            <v>0.51277064447333309</v>
          </cell>
        </row>
        <row r="293">
          <cell r="M293">
            <v>0.19041151000000001</v>
          </cell>
          <cell r="N293">
            <v>0.37301203484267603</v>
          </cell>
          <cell r="O293">
            <v>0.51309831206635614</v>
          </cell>
        </row>
        <row r="294">
          <cell r="M294">
            <v>0.19041151000000001</v>
          </cell>
          <cell r="N294">
            <v>0.37298736791067721</v>
          </cell>
          <cell r="O294">
            <v>0.51297497740636189</v>
          </cell>
        </row>
        <row r="295">
          <cell r="M295">
            <v>0.19041151000000001</v>
          </cell>
          <cell r="N295">
            <v>0.37307610430470112</v>
          </cell>
          <cell r="O295">
            <v>0.51341865937648135</v>
          </cell>
        </row>
        <row r="296">
          <cell r="M296">
            <v>0.19041151000000001</v>
          </cell>
          <cell r="N296">
            <v>0.37320658762907671</v>
          </cell>
          <cell r="O296">
            <v>0.51407107599835955</v>
          </cell>
        </row>
        <row r="297">
          <cell r="M297">
            <v>0.19041151000000001</v>
          </cell>
          <cell r="N297">
            <v>0.37336709540315965</v>
          </cell>
          <cell r="O297">
            <v>0.51487361486877403</v>
          </cell>
        </row>
        <row r="298">
          <cell r="M298">
            <v>0.19041151000000001</v>
          </cell>
          <cell r="N298">
            <v>0.37315846672636099</v>
          </cell>
          <cell r="O298">
            <v>0.51383047148478078</v>
          </cell>
        </row>
        <row r="299">
          <cell r="M299">
            <v>0.19041151000000001</v>
          </cell>
          <cell r="N299">
            <v>0.37322043978250413</v>
          </cell>
          <cell r="O299">
            <v>0.51414033676549664</v>
          </cell>
        </row>
        <row r="300">
          <cell r="M300">
            <v>0.19041151000000001</v>
          </cell>
          <cell r="N300">
            <v>0.37331234648504469</v>
          </cell>
          <cell r="O300">
            <v>0.51459987027819931</v>
          </cell>
        </row>
        <row r="301">
          <cell r="M301">
            <v>0.19041151000000001</v>
          </cell>
          <cell r="N301">
            <v>0.37340238291461697</v>
          </cell>
          <cell r="O301">
            <v>0.51505005242606061</v>
          </cell>
        </row>
        <row r="302">
          <cell r="M302">
            <v>0.19041151000000001</v>
          </cell>
          <cell r="N302">
            <v>0.37344834790217762</v>
          </cell>
          <cell r="O302">
            <v>0.51527987736386394</v>
          </cell>
        </row>
        <row r="303">
          <cell r="M303">
            <v>0.19041151000000001</v>
          </cell>
          <cell r="N303">
            <v>0.37356865096984143</v>
          </cell>
          <cell r="O303">
            <v>0.51588139270218303</v>
          </cell>
        </row>
        <row r="304">
          <cell r="M304">
            <v>0.19041151000000001</v>
          </cell>
          <cell r="N304">
            <v>0.37368810486948945</v>
          </cell>
          <cell r="O304">
            <v>0.51647866220042316</v>
          </cell>
        </row>
        <row r="305">
          <cell r="M305">
            <v>0.19041151000000001</v>
          </cell>
          <cell r="N305">
            <v>0.37381150192133022</v>
          </cell>
          <cell r="O305">
            <v>0.51709564745962711</v>
          </cell>
        </row>
        <row r="306">
          <cell r="M306">
            <v>0.19041151000000001</v>
          </cell>
          <cell r="N306">
            <v>0.37388907034207014</v>
          </cell>
          <cell r="O306">
            <v>0.51748348956332657</v>
          </cell>
        </row>
        <row r="307">
          <cell r="M307">
            <v>0.19041151000000001</v>
          </cell>
          <cell r="N307">
            <v>0.37397109601330897</v>
          </cell>
          <cell r="O307">
            <v>0.5178936179195206</v>
          </cell>
        </row>
        <row r="308">
          <cell r="M308">
            <v>0.19041151000000001</v>
          </cell>
          <cell r="N308">
            <v>0.37407922673785204</v>
          </cell>
          <cell r="O308">
            <v>0.51843427154223609</v>
          </cell>
        </row>
        <row r="309">
          <cell r="M309">
            <v>0.19041151000000001</v>
          </cell>
          <cell r="N309">
            <v>0.37418800943272651</v>
          </cell>
          <cell r="O309">
            <v>0.51897818501660853</v>
          </cell>
        </row>
        <row r="310">
          <cell r="M310">
            <v>0.19041151000000001</v>
          </cell>
          <cell r="N310">
            <v>0.37428353470753922</v>
          </cell>
          <cell r="O310">
            <v>0.5194558113906721</v>
          </cell>
        </row>
        <row r="311">
          <cell r="M311">
            <v>0.19041151000000001</v>
          </cell>
          <cell r="N311">
            <v>0.37438531837439198</v>
          </cell>
          <cell r="O311">
            <v>0.51996472972493579</v>
          </cell>
        </row>
        <row r="312">
          <cell r="M312">
            <v>0.19041151000000001</v>
          </cell>
          <cell r="N312">
            <v>0.37450090465284125</v>
          </cell>
          <cell r="O312">
            <v>0.52054266111718217</v>
          </cell>
        </row>
        <row r="313">
          <cell r="M313">
            <v>0.19041151000000001</v>
          </cell>
          <cell r="N313">
            <v>0.37460859061310042</v>
          </cell>
          <cell r="O313">
            <v>0.52108109091847787</v>
          </cell>
        </row>
        <row r="314">
          <cell r="M314">
            <v>0.19041151000000001</v>
          </cell>
          <cell r="N314">
            <v>0.3747253782570184</v>
          </cell>
          <cell r="O314">
            <v>0.521665029138068</v>
          </cell>
        </row>
        <row r="315">
          <cell r="M315">
            <v>0.19041151000000001</v>
          </cell>
          <cell r="N315">
            <v>0.37476421222604644</v>
          </cell>
          <cell r="O315">
            <v>0.52185919898320809</v>
          </cell>
        </row>
        <row r="316">
          <cell r="M316">
            <v>0.19041151000000001</v>
          </cell>
          <cell r="N316">
            <v>0.37479103623062621</v>
          </cell>
          <cell r="O316">
            <v>0.52199331900610679</v>
          </cell>
        </row>
        <row r="317">
          <cell r="M317">
            <v>0.19041151000000001</v>
          </cell>
          <cell r="N317">
            <v>0.3746124687358125</v>
          </cell>
          <cell r="O317">
            <v>0.52110048153203836</v>
          </cell>
        </row>
        <row r="318">
          <cell r="M318">
            <v>0.19041151000000001</v>
          </cell>
          <cell r="N318">
            <v>0.37463959637274202</v>
          </cell>
          <cell r="O318">
            <v>0.52123611971668593</v>
          </cell>
        </row>
        <row r="319">
          <cell r="M319">
            <v>0.19041151000000001</v>
          </cell>
          <cell r="N319">
            <v>0.37468579001096375</v>
          </cell>
          <cell r="O319">
            <v>0.52146708790779461</v>
          </cell>
        </row>
        <row r="320">
          <cell r="M320">
            <v>0.19041151000000001</v>
          </cell>
          <cell r="N320">
            <v>0.37474286014292407</v>
          </cell>
          <cell r="O320">
            <v>0.52175243856759623</v>
          </cell>
        </row>
        <row r="321">
          <cell r="M321">
            <v>0.19041151000000001</v>
          </cell>
          <cell r="N321">
            <v>0.37480915401193654</v>
          </cell>
          <cell r="O321">
            <v>0.52208390791265846</v>
          </cell>
        </row>
        <row r="322">
          <cell r="M322">
            <v>0.19041151000000001</v>
          </cell>
          <cell r="N322">
            <v>0.3748759679616917</v>
          </cell>
          <cell r="O322">
            <v>0.5224179776614345</v>
          </cell>
        </row>
        <row r="323">
          <cell r="M323">
            <v>0.19041151000000001</v>
          </cell>
          <cell r="N323">
            <v>0.37494135906227993</v>
          </cell>
          <cell r="O323">
            <v>0.52274493316437565</v>
          </cell>
        </row>
        <row r="324">
          <cell r="M324">
            <v>0.19041151000000001</v>
          </cell>
          <cell r="N324">
            <v>0.37490622234845938</v>
          </cell>
          <cell r="O324">
            <v>0.52256924959527273</v>
          </cell>
        </row>
        <row r="325">
          <cell r="M325">
            <v>0.19041151000000001</v>
          </cell>
          <cell r="N325">
            <v>0.37495150622754941</v>
          </cell>
          <cell r="O325">
            <v>0.52279566899072294</v>
          </cell>
        </row>
        <row r="326">
          <cell r="M326">
            <v>0.19041151000000001</v>
          </cell>
          <cell r="N326">
            <v>0.37455335039859672</v>
          </cell>
          <cell r="O326">
            <v>0.52080488984595941</v>
          </cell>
        </row>
        <row r="327">
          <cell r="M327">
            <v>0.19041151000000001</v>
          </cell>
          <cell r="N327">
            <v>0.37454579536257582</v>
          </cell>
          <cell r="O327">
            <v>0.52076711466585501</v>
          </cell>
        </row>
        <row r="328">
          <cell r="M328">
            <v>0.19041151000000001</v>
          </cell>
          <cell r="N328">
            <v>0.37457791489492648</v>
          </cell>
          <cell r="O328">
            <v>0.52092771232760837</v>
          </cell>
        </row>
        <row r="329">
          <cell r="M329">
            <v>0.19041151000000001</v>
          </cell>
          <cell r="N329">
            <v>0.37460992185151282</v>
          </cell>
          <cell r="O329">
            <v>0.52108774711053985</v>
          </cell>
        </row>
        <row r="330">
          <cell r="M330">
            <v>0.19041151000000001</v>
          </cell>
          <cell r="N330">
            <v>0.37463402933306689</v>
          </cell>
          <cell r="O330">
            <v>0.52120828451831036</v>
          </cell>
        </row>
        <row r="331">
          <cell r="M331">
            <v>0.19041151000000001</v>
          </cell>
          <cell r="N331">
            <v>0.37465734701848941</v>
          </cell>
          <cell r="O331">
            <v>0.52132487294542296</v>
          </cell>
        </row>
        <row r="332">
          <cell r="M332">
            <v>0.19041151000000001</v>
          </cell>
          <cell r="N332">
            <v>0.37464132925090177</v>
          </cell>
          <cell r="O332">
            <v>0.52124478410748476</v>
          </cell>
        </row>
        <row r="333">
          <cell r="M333">
            <v>0.19041151000000001</v>
          </cell>
          <cell r="N333">
            <v>0.37466031440961356</v>
          </cell>
          <cell r="O333">
            <v>0.52133970990104372</v>
          </cell>
        </row>
        <row r="334">
          <cell r="M334">
            <v>0.19041151000000001</v>
          </cell>
          <cell r="N334">
            <v>0.37464339069095859</v>
          </cell>
          <cell r="O334">
            <v>0.5212550913077687</v>
          </cell>
        </row>
        <row r="335">
          <cell r="M335">
            <v>0.19041151000000001</v>
          </cell>
          <cell r="N335">
            <v>0.37465740644790113</v>
          </cell>
          <cell r="O335">
            <v>0.52132517009248147</v>
          </cell>
        </row>
        <row r="336">
          <cell r="M336">
            <v>0.19041151000000001</v>
          </cell>
          <cell r="N336">
            <v>0.37466994645779172</v>
          </cell>
          <cell r="O336">
            <v>0.52138787014193455</v>
          </cell>
        </row>
        <row r="337">
          <cell r="M337">
            <v>0.19041151000000001</v>
          </cell>
          <cell r="N337">
            <v>0.3746623310651313</v>
          </cell>
          <cell r="O337">
            <v>0.52134979317863239</v>
          </cell>
        </row>
        <row r="338">
          <cell r="M338">
            <v>0.19041151000000001</v>
          </cell>
          <cell r="N338">
            <v>0.37467463695475195</v>
          </cell>
          <cell r="O338">
            <v>0.52141132262673573</v>
          </cell>
        </row>
        <row r="339">
          <cell r="M339">
            <v>0.19041151000000001</v>
          </cell>
          <cell r="N339">
            <v>0.37443553663612</v>
          </cell>
          <cell r="O339">
            <v>0.52021582103357589</v>
          </cell>
        </row>
        <row r="340">
          <cell r="M340">
            <v>0.19041151000000001</v>
          </cell>
          <cell r="N340">
            <v>0.37444306328496629</v>
          </cell>
          <cell r="O340">
            <v>0.52025345427780745</v>
          </cell>
        </row>
        <row r="341">
          <cell r="M341">
            <v>0.19041151000000001</v>
          </cell>
          <cell r="N341">
            <v>0.37445075786846471</v>
          </cell>
          <cell r="O341">
            <v>0.52029192719529949</v>
          </cell>
        </row>
        <row r="342">
          <cell r="M342">
            <v>0.19041151000000001</v>
          </cell>
          <cell r="N342">
            <v>0.37445856863129567</v>
          </cell>
          <cell r="O342">
            <v>0.5203309810094543</v>
          </cell>
        </row>
        <row r="343">
          <cell r="M343">
            <v>0.19041151000000001</v>
          </cell>
          <cell r="N343">
            <v>0.37446215986547232</v>
          </cell>
          <cell r="O343">
            <v>0.52034893718033737</v>
          </cell>
        </row>
        <row r="344">
          <cell r="M344">
            <v>0.19041151000000001</v>
          </cell>
          <cell r="N344">
            <v>0.37446055573090364</v>
          </cell>
          <cell r="O344">
            <v>0.52034091650749414</v>
          </cell>
        </row>
        <row r="345">
          <cell r="M345">
            <v>0.19041151000000001</v>
          </cell>
          <cell r="N345">
            <v>0.37441007644259294</v>
          </cell>
          <cell r="O345">
            <v>0.52008852006594064</v>
          </cell>
        </row>
        <row r="346">
          <cell r="M346">
            <v>0.19041151000000001</v>
          </cell>
          <cell r="N346">
            <v>0.37440340791179766</v>
          </cell>
          <cell r="O346">
            <v>0.52005517741196405</v>
          </cell>
        </row>
        <row r="347">
          <cell r="M347">
            <v>0.19041151000000001</v>
          </cell>
          <cell r="N347">
            <v>0.37440804500988528</v>
          </cell>
          <cell r="O347">
            <v>0.52007836290240217</v>
          </cell>
        </row>
        <row r="348">
          <cell r="M348">
            <v>0.19041151000000001</v>
          </cell>
          <cell r="N348">
            <v>0.37441317759232179</v>
          </cell>
          <cell r="O348">
            <v>0.52010402581458481</v>
          </cell>
        </row>
        <row r="349">
          <cell r="M349">
            <v>0.19041151000000001</v>
          </cell>
          <cell r="N349">
            <v>0.37441804701274251</v>
          </cell>
          <cell r="O349">
            <v>0.52012837291668834</v>
          </cell>
        </row>
        <row r="350">
          <cell r="M350">
            <v>0.19041151000000001</v>
          </cell>
          <cell r="N350">
            <v>0.37442231890719546</v>
          </cell>
          <cell r="O350">
            <v>0.52014973238895323</v>
          </cell>
        </row>
        <row r="351">
          <cell r="M351">
            <v>0.19041151000000001</v>
          </cell>
          <cell r="N351">
            <v>0.37442600932232162</v>
          </cell>
          <cell r="O351">
            <v>0.52016818446458402</v>
          </cell>
        </row>
        <row r="352">
          <cell r="M352">
            <v>0.19041151000000001</v>
          </cell>
          <cell r="N352">
            <v>0.3744290163841712</v>
          </cell>
          <cell r="O352">
            <v>0.52018321977383197</v>
          </cell>
        </row>
        <row r="353">
          <cell r="M353">
            <v>0.19041151000000001</v>
          </cell>
          <cell r="N353">
            <v>0.37442811204870013</v>
          </cell>
          <cell r="O353">
            <v>0.52017869809647643</v>
          </cell>
        </row>
        <row r="354">
          <cell r="M354">
            <v>0.19041151000000001</v>
          </cell>
          <cell r="N354">
            <v>0.37442711244517196</v>
          </cell>
          <cell r="O354">
            <v>0.52017370007883579</v>
          </cell>
        </row>
        <row r="355">
          <cell r="M355">
            <v>0.19041151000000001</v>
          </cell>
          <cell r="N355">
            <v>0.37424846477955476</v>
          </cell>
          <cell r="O355">
            <v>0.5192804617507496</v>
          </cell>
        </row>
        <row r="356">
          <cell r="M356">
            <v>0.19041151000000001</v>
          </cell>
          <cell r="N356">
            <v>0.37425004728536854</v>
          </cell>
          <cell r="O356">
            <v>0.51928837427981844</v>
          </cell>
        </row>
        <row r="357">
          <cell r="M357">
            <v>0.19041151000000001</v>
          </cell>
          <cell r="N357">
            <v>0.37425171588606321</v>
          </cell>
          <cell r="O357">
            <v>0.51929671728329196</v>
          </cell>
        </row>
        <row r="358">
          <cell r="M358">
            <v>0.19041151000000001</v>
          </cell>
          <cell r="N358">
            <v>0.37425363158038094</v>
          </cell>
          <cell r="O358">
            <v>0.51930629575488052</v>
          </cell>
        </row>
        <row r="359">
          <cell r="M359">
            <v>0.19041151000000001</v>
          </cell>
          <cell r="N359">
            <v>0.37425557081316368</v>
          </cell>
          <cell r="O359">
            <v>0.51931599191879441</v>
          </cell>
        </row>
        <row r="360">
          <cell r="M360">
            <v>0.19041151000000001</v>
          </cell>
          <cell r="N360">
            <v>0.37425734847682923</v>
          </cell>
          <cell r="O360">
            <v>0.51932488023712198</v>
          </cell>
        </row>
        <row r="361">
          <cell r="M361">
            <v>0.19041151000000001</v>
          </cell>
          <cell r="N361">
            <v>0.37425909698055665</v>
          </cell>
          <cell r="O361">
            <v>0.51933362275575901</v>
          </cell>
        </row>
        <row r="362">
          <cell r="M362">
            <v>0.19041151000000001</v>
          </cell>
          <cell r="N362">
            <v>0.374260606700489</v>
          </cell>
          <cell r="O362">
            <v>0.51934117135542079</v>
          </cell>
        </row>
        <row r="363">
          <cell r="M363">
            <v>0.19041151000000001</v>
          </cell>
          <cell r="N363">
            <v>0.37426184831202713</v>
          </cell>
          <cell r="O363">
            <v>0.5193473794131116</v>
          </cell>
        </row>
        <row r="364">
          <cell r="M364">
            <v>0.19041151000000001</v>
          </cell>
          <cell r="N364">
            <v>0.37426273664466808</v>
          </cell>
          <cell r="O364">
            <v>0.51935182107631639</v>
          </cell>
        </row>
        <row r="365">
          <cell r="M365">
            <v>0.19041151000000001</v>
          </cell>
          <cell r="N365">
            <v>0.37426347829146445</v>
          </cell>
          <cell r="O365">
            <v>0.51935552931029805</v>
          </cell>
        </row>
        <row r="366">
          <cell r="M366">
            <v>0.19041151000000001</v>
          </cell>
          <cell r="N366">
            <v>0.37426420748975076</v>
          </cell>
          <cell r="O366">
            <v>0.5193591753017297</v>
          </cell>
        </row>
        <row r="367">
          <cell r="M367">
            <v>0.19041151000000001</v>
          </cell>
          <cell r="N367">
            <v>0.37426487946438564</v>
          </cell>
          <cell r="O367">
            <v>0.51936253517490405</v>
          </cell>
        </row>
        <row r="368">
          <cell r="M368">
            <v>0.19041151000000001</v>
          </cell>
          <cell r="N368">
            <v>0.37426543294804471</v>
          </cell>
          <cell r="O368">
            <v>0.51936530259319946</v>
          </cell>
        </row>
        <row r="369">
          <cell r="M369">
            <v>0.19041151000000001</v>
          </cell>
          <cell r="N369">
            <v>0.37426596187360828</v>
          </cell>
          <cell r="O369">
            <v>0.5193679472210172</v>
          </cell>
        </row>
        <row r="370">
          <cell r="M370">
            <v>0.19041151000000001</v>
          </cell>
          <cell r="N370">
            <v>0.37420869359229852</v>
          </cell>
          <cell r="O370">
            <v>0.51908160581446849</v>
          </cell>
        </row>
        <row r="371">
          <cell r="M371">
            <v>0.19041151000000001</v>
          </cell>
          <cell r="N371">
            <v>0.37420902364066339</v>
          </cell>
          <cell r="O371">
            <v>0.5190832560562928</v>
          </cell>
        </row>
        <row r="372">
          <cell r="M372">
            <v>0.19041151000000001</v>
          </cell>
          <cell r="N372">
            <v>0.37420935259944071</v>
          </cell>
          <cell r="O372">
            <v>0.51908490085017933</v>
          </cell>
        </row>
        <row r="373">
          <cell r="M373">
            <v>0.19041151000000001</v>
          </cell>
          <cell r="N373">
            <v>0.3742096697462971</v>
          </cell>
          <cell r="O373">
            <v>0.51908648658446133</v>
          </cell>
        </row>
        <row r="374">
          <cell r="M374">
            <v>0.19041151000000001</v>
          </cell>
          <cell r="N374">
            <v>0.37421001037396445</v>
          </cell>
          <cell r="O374">
            <v>0.51908818972279813</v>
          </cell>
        </row>
        <row r="375">
          <cell r="M375">
            <v>0.19041151000000001</v>
          </cell>
          <cell r="N375">
            <v>0.37421029416004953</v>
          </cell>
          <cell r="O375">
            <v>0.51908960865322362</v>
          </cell>
        </row>
        <row r="376">
          <cell r="M376">
            <v>0.19041151000000001</v>
          </cell>
          <cell r="N376">
            <v>0.37421056867248614</v>
          </cell>
          <cell r="O376">
            <v>0.51909098121540653</v>
          </cell>
        </row>
        <row r="377">
          <cell r="M377">
            <v>0.19041151000000001</v>
          </cell>
          <cell r="N377">
            <v>0.37421081329651229</v>
          </cell>
          <cell r="O377">
            <v>0.51909220433553727</v>
          </cell>
        </row>
        <row r="378">
          <cell r="M378">
            <v>0.19041151000000001</v>
          </cell>
          <cell r="N378">
            <v>0.37421104658315479</v>
          </cell>
          <cell r="O378">
            <v>0.51909337076874995</v>
          </cell>
        </row>
        <row r="379">
          <cell r="M379">
            <v>0.19041151000000001</v>
          </cell>
          <cell r="N379">
            <v>0.37421125475095662</v>
          </cell>
          <cell r="O379">
            <v>0.51909441160775893</v>
          </cell>
        </row>
        <row r="380">
          <cell r="M380">
            <v>0.19041151000000001</v>
          </cell>
          <cell r="N380">
            <v>0.3742114384125142</v>
          </cell>
          <cell r="O380">
            <v>0.51909532991554697</v>
          </cell>
        </row>
        <row r="381">
          <cell r="M381">
            <v>0.19041151000000001</v>
          </cell>
          <cell r="N381">
            <v>0.37421156203165196</v>
          </cell>
          <cell r="O381">
            <v>0.51909594801123571</v>
          </cell>
        </row>
        <row r="382">
          <cell r="M382">
            <v>0.19041151000000001</v>
          </cell>
          <cell r="N382">
            <v>0.37420845212670867</v>
          </cell>
          <cell r="O382">
            <v>0.5190803984865191</v>
          </cell>
        </row>
        <row r="383">
          <cell r="M383">
            <v>0.19041151000000001</v>
          </cell>
          <cell r="N383">
            <v>0.37401558642546479</v>
          </cell>
          <cell r="O383">
            <v>0.51811606998029969</v>
          </cell>
        </row>
        <row r="384">
          <cell r="M384">
            <v>0.19041151000000001</v>
          </cell>
          <cell r="N384">
            <v>0.37398815803129604</v>
          </cell>
          <cell r="O384">
            <v>0.517978928009456</v>
          </cell>
        </row>
        <row r="385">
          <cell r="M385">
            <v>0.19041151000000001</v>
          </cell>
          <cell r="N385">
            <v>0.37398822155864181</v>
          </cell>
          <cell r="O385">
            <v>0.51797924564618492</v>
          </cell>
        </row>
        <row r="386">
          <cell r="M386">
            <v>0.19041151000000001</v>
          </cell>
          <cell r="N386">
            <v>0.37398827287297237</v>
          </cell>
          <cell r="O386">
            <v>0.51797950221783784</v>
          </cell>
        </row>
        <row r="387">
          <cell r="M387">
            <v>0.19041151000000001</v>
          </cell>
          <cell r="N387">
            <v>0.37398832580173308</v>
          </cell>
          <cell r="O387">
            <v>0.51797976686164127</v>
          </cell>
        </row>
        <row r="388">
          <cell r="M388">
            <v>0.19041151000000001</v>
          </cell>
          <cell r="N388">
            <v>0.37398837504701316</v>
          </cell>
          <cell r="O388">
            <v>0.51798001308804165</v>
          </cell>
        </row>
        <row r="389">
          <cell r="M389">
            <v>0.19041151000000001</v>
          </cell>
          <cell r="N389">
            <v>0.37398842866837279</v>
          </cell>
          <cell r="O389">
            <v>0.51798028119483974</v>
          </cell>
        </row>
        <row r="390">
          <cell r="M390">
            <v>0.19041151000000001</v>
          </cell>
          <cell r="N390">
            <v>0.37398848131526874</v>
          </cell>
          <cell r="O390">
            <v>0.51798054442931951</v>
          </cell>
        </row>
        <row r="391">
          <cell r="M391">
            <v>0.19041151000000001</v>
          </cell>
          <cell r="N391">
            <v>0.37398853513788594</v>
          </cell>
          <cell r="O391">
            <v>0.51798081354240555</v>
          </cell>
        </row>
        <row r="392">
          <cell r="M392">
            <v>0.19041151000000001</v>
          </cell>
          <cell r="N392">
            <v>0.37398858086592773</v>
          </cell>
          <cell r="O392">
            <v>0.51798104218261465</v>
          </cell>
        </row>
        <row r="393">
          <cell r="M393">
            <v>0.19041151000000001</v>
          </cell>
          <cell r="N393">
            <v>0.3739886235915692</v>
          </cell>
          <cell r="O393">
            <v>0.51798125581082177</v>
          </cell>
        </row>
        <row r="394">
          <cell r="M394">
            <v>0.19041151000000001</v>
          </cell>
          <cell r="N394">
            <v>0.3739886654459213</v>
          </cell>
          <cell r="O394">
            <v>0.51798146508258225</v>
          </cell>
        </row>
        <row r="395">
          <cell r="M395">
            <v>0.19041151000000001</v>
          </cell>
          <cell r="N395">
            <v>0.37398870970593984</v>
          </cell>
          <cell r="O395">
            <v>0.51798168638267517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_sols"/>
      <sheetName val="Entree_Semis"/>
      <sheetName val="Entree_Recoltes"/>
      <sheetName val="Entree_Destruc_couvert"/>
      <sheetName val="Entree_Travail_du_sol"/>
      <sheetName val="data_for_residus_model"/>
      <sheetName val="Pablo_blé"/>
      <sheetName val="figures"/>
      <sheetName val="saxton"/>
      <sheetName val="Graph1"/>
      <sheetName val="monte_carlo_pluie_mois"/>
      <sheetName val="pluie_mois_dernier_année"/>
      <sheetName val="montecarlo"/>
      <sheetName val="results_decade"/>
      <sheetName val="export_pcr"/>
      <sheetName val="somme par uts"/>
      <sheetName val="analyse sensib ruissellement"/>
      <sheetName val="PvD_Tools"/>
      <sheetName val="Cultures_principales"/>
      <sheetName val="Cultures_intermédiaires"/>
      <sheetName val="texture"/>
      <sheetName val="errors"/>
      <sheetName val="results_gener_année"/>
      <sheetName val="results_gener_mois"/>
      <sheetName val="results_gener_intensités"/>
      <sheetName val="generateur_événements"/>
      <sheetName val="para_generateur"/>
      <sheetName val="runoff_bare"/>
      <sheetName val="runoff_résidus"/>
      <sheetName val="runoff_canopy"/>
      <sheetName val="synthèse_ruissellement"/>
      <sheetName val="theta_scaling"/>
      <sheetName val="Feuil1"/>
      <sheetName val="Feuil2"/>
    </sheetNames>
    <sheetDataSet>
      <sheetData sheetId="0" refreshError="1"/>
      <sheetData sheetId="1">
        <row r="2">
          <cell r="M2" t="str">
            <v>Type de culture</v>
          </cell>
          <cell r="O2" t="str">
            <v>Cultures principales</v>
          </cell>
        </row>
        <row r="3">
          <cell r="M3" t="str">
            <v>Culture principale</v>
          </cell>
          <cell r="O3" t="str">
            <v>Aspèrges</v>
          </cell>
        </row>
        <row r="4">
          <cell r="M4" t="str">
            <v>Culture intermédiaire</v>
          </cell>
          <cell r="O4" t="str">
            <v>Avoine de printemps</v>
          </cell>
        </row>
        <row r="5">
          <cell r="M5" t="str">
            <v>Prairies</v>
          </cell>
          <cell r="O5" t="str">
            <v>Avoine d'hiver</v>
          </cell>
        </row>
        <row r="6">
          <cell r="O6" t="str">
            <v>Betteraves fourragères</v>
          </cell>
        </row>
        <row r="7">
          <cell r="O7" t="str">
            <v>Betteraves sucrières</v>
          </cell>
        </row>
        <row r="8">
          <cell r="O8" t="str">
            <v>Blé de printemps</v>
          </cell>
        </row>
        <row r="9">
          <cell r="O9" t="str">
            <v>Blé d'hiver, très précoce</v>
          </cell>
        </row>
        <row r="10">
          <cell r="O10" t="str">
            <v>Blé d'hiver, précoce</v>
          </cell>
        </row>
        <row r="11">
          <cell r="O11" t="str">
            <v>Blé d'hiver, demi-précoce</v>
          </cell>
        </row>
        <row r="12">
          <cell r="O12" t="str">
            <v>Blé d'hiver, demi-tardif</v>
          </cell>
        </row>
        <row r="13">
          <cell r="O13" t="str">
            <v>Blé d'hiver, tardif</v>
          </cell>
        </row>
        <row r="14">
          <cell r="O14" t="str">
            <v>Blé d'hiver, très tardif</v>
          </cell>
        </row>
        <row r="15">
          <cell r="O15" t="str">
            <v>Choux à choucroute</v>
          </cell>
        </row>
        <row r="16">
          <cell r="O16" t="str">
            <v>Choux autres</v>
          </cell>
        </row>
        <row r="17">
          <cell r="O17" t="str">
            <v>Choux fourrager</v>
          </cell>
        </row>
        <row r="18">
          <cell r="O18" t="str">
            <v>Colza de printemps</v>
          </cell>
        </row>
        <row r="19">
          <cell r="O19" t="str">
            <v>Colza d'hiver</v>
          </cell>
        </row>
        <row r="20">
          <cell r="O20" t="str">
            <v>Houblon</v>
          </cell>
        </row>
        <row r="21">
          <cell r="O21" t="str">
            <v>Luzerne</v>
          </cell>
        </row>
        <row r="22">
          <cell r="O22" t="str">
            <v>Maïs fourrage/ensilage, très précoce</v>
          </cell>
        </row>
        <row r="23">
          <cell r="O23" t="str">
            <v>Maïs fourrage/ensilage, précoce</v>
          </cell>
        </row>
        <row r="24">
          <cell r="O24" t="str">
            <v>Maïs fourrage/ensilage, demi-précoce</v>
          </cell>
        </row>
        <row r="25">
          <cell r="O25" t="str">
            <v>Maïs fourrage/ensilage, demi-tardif</v>
          </cell>
        </row>
        <row r="26">
          <cell r="O26" t="str">
            <v>Maïs fourrage/ensilage, tardif</v>
          </cell>
        </row>
        <row r="27">
          <cell r="O27" t="str">
            <v>Maïs fourrage/ensilage, très tardif</v>
          </cell>
        </row>
        <row r="28">
          <cell r="O28" t="str">
            <v>Maïs grain, très précoce</v>
          </cell>
        </row>
        <row r="29">
          <cell r="O29" t="str">
            <v>Maïs grain, précoce</v>
          </cell>
        </row>
        <row r="30">
          <cell r="O30" t="str">
            <v>Maïs grain, demi-précoce</v>
          </cell>
        </row>
        <row r="31">
          <cell r="O31" t="str">
            <v>Maïs grain, demi-tardif</v>
          </cell>
        </row>
        <row r="32">
          <cell r="O32" t="str">
            <v>Maïs grain, tardif</v>
          </cell>
        </row>
        <row r="33">
          <cell r="O33" t="str">
            <v>Maïs grain, très tardif</v>
          </cell>
        </row>
        <row r="34">
          <cell r="O34" t="str">
            <v>Navet</v>
          </cell>
        </row>
        <row r="35">
          <cell r="O35" t="str">
            <v>Orge de printemps</v>
          </cell>
        </row>
        <row r="36">
          <cell r="O36" t="str">
            <v>Orge d'hiver</v>
          </cell>
        </row>
        <row r="37">
          <cell r="O37" t="str">
            <v>Pois</v>
          </cell>
        </row>
        <row r="38">
          <cell r="O38" t="str">
            <v>Pommes de terre de conservation</v>
          </cell>
        </row>
        <row r="39">
          <cell r="O39" t="str">
            <v>Pommes de terre primeur/demi-saison</v>
          </cell>
        </row>
        <row r="40">
          <cell r="O40" t="str">
            <v>Seigle d'hiver</v>
          </cell>
        </row>
        <row r="41">
          <cell r="O41" t="str">
            <v>Soja</v>
          </cell>
        </row>
        <row r="42">
          <cell r="O42" t="str">
            <v>Tabac Brun/Burley</v>
          </cell>
        </row>
        <row r="43">
          <cell r="O43" t="str">
            <v>Tabac Virginie</v>
          </cell>
        </row>
        <row r="44">
          <cell r="O44" t="str">
            <v>Tournesol</v>
          </cell>
        </row>
        <row r="45">
          <cell r="O45" t="str">
            <v>Triticale</v>
          </cell>
        </row>
        <row r="46">
          <cell r="O46" t="str">
            <v>Vigne</v>
          </cell>
        </row>
      </sheetData>
      <sheetData sheetId="2" refreshError="1"/>
      <sheetData sheetId="3" refreshError="1"/>
      <sheetData sheetId="4" refreshError="1"/>
      <sheetData sheetId="5">
        <row r="14">
          <cell r="A14">
            <v>40817</v>
          </cell>
          <cell r="AY14">
            <v>0.01</v>
          </cell>
          <cell r="BJ14">
            <v>0</v>
          </cell>
          <cell r="BS14">
            <v>1.3598226380803971</v>
          </cell>
          <cell r="CE14">
            <v>4.7056165854421943</v>
          </cell>
          <cell r="CJ14">
            <v>0.1975162460481478</v>
          </cell>
          <cell r="DF14">
            <v>0</v>
          </cell>
          <cell r="DG14">
            <v>6.9999999999999993E-2</v>
          </cell>
        </row>
        <row r="15">
          <cell r="A15">
            <v>40818</v>
          </cell>
          <cell r="AY15">
            <v>0.01</v>
          </cell>
          <cell r="BJ15">
            <v>0</v>
          </cell>
          <cell r="BS15">
            <v>1.3598226380803971</v>
          </cell>
          <cell r="CE15">
            <v>4.7056165854421943</v>
          </cell>
          <cell r="CJ15">
            <v>0.19290583542500431</v>
          </cell>
          <cell r="DF15">
            <v>0</v>
          </cell>
          <cell r="DG15">
            <v>6.9999999999999993E-2</v>
          </cell>
        </row>
        <row r="16">
          <cell r="A16">
            <v>40819</v>
          </cell>
          <cell r="AY16">
            <v>0.01</v>
          </cell>
          <cell r="BJ16">
            <v>0</v>
          </cell>
          <cell r="BS16">
            <v>1.3598226380803971</v>
          </cell>
          <cell r="CE16">
            <v>4.7056165854421943</v>
          </cell>
          <cell r="CJ16">
            <v>0.1884949062099345</v>
          </cell>
          <cell r="DF16">
            <v>0</v>
          </cell>
          <cell r="DG16">
            <v>6.9999999999999993E-2</v>
          </cell>
        </row>
        <row r="17">
          <cell r="A17">
            <v>40820</v>
          </cell>
          <cell r="AY17">
            <v>0.01</v>
          </cell>
          <cell r="BJ17">
            <v>0</v>
          </cell>
          <cell r="BS17">
            <v>1.3598226380803971</v>
          </cell>
          <cell r="CE17">
            <v>4.7056165854421943</v>
          </cell>
          <cell r="CJ17">
            <v>0.18410855895728981</v>
          </cell>
          <cell r="DF17">
            <v>0</v>
          </cell>
          <cell r="DG17">
            <v>6.9999999999999993E-2</v>
          </cell>
        </row>
        <row r="18">
          <cell r="A18">
            <v>40821</v>
          </cell>
          <cell r="AY18">
            <v>0.01</v>
          </cell>
          <cell r="BJ18">
            <v>0</v>
          </cell>
          <cell r="BS18">
            <v>1.3598226380803971</v>
          </cell>
          <cell r="CE18">
            <v>4.7056165854421943</v>
          </cell>
          <cell r="CJ18">
            <v>0.17984777851131409</v>
          </cell>
          <cell r="DF18">
            <v>0</v>
          </cell>
          <cell r="DG18">
            <v>6.9999999999999993E-2</v>
          </cell>
        </row>
        <row r="19">
          <cell r="A19">
            <v>40822</v>
          </cell>
          <cell r="AY19">
            <v>9.6596030901566852E-3</v>
          </cell>
          <cell r="BJ19">
            <v>0</v>
          </cell>
          <cell r="BS19">
            <v>1.3598226380803971</v>
          </cell>
          <cell r="CE19">
            <v>4.7056165854421943</v>
          </cell>
          <cell r="CJ19">
            <v>0.20199352730516115</v>
          </cell>
          <cell r="DF19">
            <v>0</v>
          </cell>
          <cell r="DG19">
            <v>6.795761854094011E-2</v>
          </cell>
        </row>
        <row r="20">
          <cell r="A20">
            <v>40823</v>
          </cell>
          <cell r="AY20">
            <v>9.5469543282986954E-3</v>
          </cell>
          <cell r="BJ20">
            <v>0</v>
          </cell>
          <cell r="BS20">
            <v>1.3598226380803971</v>
          </cell>
          <cell r="CE20">
            <v>4.7056165854421943</v>
          </cell>
          <cell r="CJ20">
            <v>0.20695065132609761</v>
          </cell>
          <cell r="DF20">
            <v>0</v>
          </cell>
          <cell r="DG20">
            <v>6.7281725969792164E-2</v>
          </cell>
        </row>
        <row r="21">
          <cell r="A21">
            <v>40824</v>
          </cell>
          <cell r="AY21">
            <v>9.4620092717480862E-3</v>
          </cell>
          <cell r="BJ21">
            <v>0</v>
          </cell>
          <cell r="BS21">
            <v>1.3598226380803971</v>
          </cell>
          <cell r="CE21">
            <v>4.7056165854421943</v>
          </cell>
          <cell r="CJ21">
            <v>0.20996563765868517</v>
          </cell>
          <cell r="DF21">
            <v>0</v>
          </cell>
          <cell r="DG21">
            <v>6.6772055630488519E-2</v>
          </cell>
        </row>
        <row r="22">
          <cell r="A22">
            <v>40825</v>
          </cell>
          <cell r="AY22">
            <v>9.377820023006361E-3</v>
          </cell>
          <cell r="BJ22">
            <v>0</v>
          </cell>
          <cell r="BS22">
            <v>1.3598226380803971</v>
          </cell>
          <cell r="CE22">
            <v>4.7056165854421943</v>
          </cell>
          <cell r="CJ22">
            <v>0.21250256747007953</v>
          </cell>
          <cell r="DF22">
            <v>0</v>
          </cell>
          <cell r="DG22">
            <v>6.6266920138038157E-2</v>
          </cell>
        </row>
        <row r="23">
          <cell r="A23">
            <v>40826</v>
          </cell>
          <cell r="AY23">
            <v>9.2943798571919652E-3</v>
          </cell>
          <cell r="BJ23">
            <v>0</v>
          </cell>
          <cell r="BS23">
            <v>1.3598226380803971</v>
          </cell>
          <cell r="CE23">
            <v>4.7056165854421943</v>
          </cell>
          <cell r="CJ23">
            <v>0.21354683794676257</v>
          </cell>
          <cell r="DF23">
            <v>0</v>
          </cell>
          <cell r="DG23">
            <v>6.5766279143151779E-2</v>
          </cell>
        </row>
        <row r="24">
          <cell r="A24">
            <v>40827</v>
          </cell>
          <cell r="AY24">
            <v>9.2943798571919652E-3</v>
          </cell>
          <cell r="BJ24">
            <v>0</v>
          </cell>
          <cell r="BS24">
            <v>1.3598226380803971</v>
          </cell>
          <cell r="CE24">
            <v>4.7056165854421943</v>
          </cell>
          <cell r="CJ24">
            <v>0.2088765411497476</v>
          </cell>
          <cell r="DF24">
            <v>0</v>
          </cell>
          <cell r="DG24">
            <v>6.5766279143151779E-2</v>
          </cell>
        </row>
        <row r="25">
          <cell r="A25">
            <v>40828</v>
          </cell>
          <cell r="AY25">
            <v>9.2943798571919652E-3</v>
          </cell>
          <cell r="BJ25">
            <v>0</v>
          </cell>
          <cell r="BS25">
            <v>1.3598226380803971</v>
          </cell>
          <cell r="CE25">
            <v>4.7056165854421943</v>
          </cell>
          <cell r="CJ25">
            <v>0.20453180656745698</v>
          </cell>
          <cell r="DF25">
            <v>0</v>
          </cell>
          <cell r="DG25">
            <v>6.5766279143151779E-2</v>
          </cell>
        </row>
        <row r="26">
          <cell r="A26">
            <v>40829</v>
          </cell>
          <cell r="AY26">
            <v>9.2426071832360322E-3</v>
          </cell>
          <cell r="BJ26">
            <v>0</v>
          </cell>
          <cell r="BS26">
            <v>1.3598226380803971</v>
          </cell>
          <cell r="CE26">
            <v>4.7056165854421943</v>
          </cell>
          <cell r="CJ26">
            <v>0.20454491356373053</v>
          </cell>
          <cell r="DF26">
            <v>0</v>
          </cell>
          <cell r="DG26">
            <v>6.5455643099416191E-2</v>
          </cell>
        </row>
        <row r="27">
          <cell r="A27">
            <v>40830</v>
          </cell>
          <cell r="AY27">
            <v>9.2426071832360322E-3</v>
          </cell>
          <cell r="BJ27">
            <v>0</v>
          </cell>
          <cell r="BS27">
            <v>1.3598226380803971</v>
          </cell>
          <cell r="CE27">
            <v>4.7056165854421943</v>
          </cell>
          <cell r="CJ27">
            <v>0.20157587865388801</v>
          </cell>
          <cell r="DF27">
            <v>0</v>
          </cell>
          <cell r="DG27">
            <v>6.5455643099416191E-2</v>
          </cell>
        </row>
        <row r="28">
          <cell r="A28">
            <v>40831</v>
          </cell>
          <cell r="AY28">
            <v>5.289E-2</v>
          </cell>
          <cell r="BJ28">
            <v>0</v>
          </cell>
          <cell r="BS28">
            <v>0.98014975655632086</v>
          </cell>
          <cell r="CE28">
            <v>32.57611066652867</v>
          </cell>
          <cell r="CJ28">
            <v>0.19885821142658952</v>
          </cell>
          <cell r="DF28">
            <v>0</v>
          </cell>
          <cell r="DG28">
            <v>0.32734000000000002</v>
          </cell>
        </row>
        <row r="29">
          <cell r="A29">
            <v>40832</v>
          </cell>
          <cell r="AY29">
            <v>5.289E-2</v>
          </cell>
          <cell r="BJ29">
            <v>0</v>
          </cell>
          <cell r="BS29">
            <v>0.98014975655632086</v>
          </cell>
          <cell r="CE29">
            <v>32.57611066652867</v>
          </cell>
          <cell r="CJ29">
            <v>0.19630147417252494</v>
          </cell>
          <cell r="DF29">
            <v>0</v>
          </cell>
          <cell r="DG29">
            <v>0.32734000000000002</v>
          </cell>
        </row>
        <row r="30">
          <cell r="A30">
            <v>40833</v>
          </cell>
          <cell r="AY30">
            <v>2.0295000000000001E-2</v>
          </cell>
          <cell r="BJ30">
            <v>0</v>
          </cell>
          <cell r="BS30">
            <v>0.98014975655632086</v>
          </cell>
          <cell r="CE30">
            <v>32.57611066652867</v>
          </cell>
          <cell r="CJ30">
            <v>0.19337260986855329</v>
          </cell>
          <cell r="DF30">
            <v>0</v>
          </cell>
          <cell r="DG30">
            <v>0.13177</v>
          </cell>
        </row>
        <row r="31">
          <cell r="A31">
            <v>40834</v>
          </cell>
          <cell r="AY31">
            <v>2.0238396238137623E-2</v>
          </cell>
          <cell r="BJ31">
            <v>0</v>
          </cell>
          <cell r="BS31">
            <v>0.98120868305897635</v>
          </cell>
          <cell r="CE31">
            <v>32.448657779446755</v>
          </cell>
          <cell r="CJ31">
            <v>0.19230881505444539</v>
          </cell>
          <cell r="DF31">
            <v>0</v>
          </cell>
          <cell r="DG31">
            <v>0.13143037742882574</v>
          </cell>
        </row>
        <row r="32">
          <cell r="A32">
            <v>40835</v>
          </cell>
          <cell r="AY32">
            <v>1.8663806415304622E-2</v>
          </cell>
          <cell r="BJ32">
            <v>0</v>
          </cell>
          <cell r="BS32">
            <v>1.0106656456238192</v>
          </cell>
          <cell r="CE32">
            <v>29.031441532810984</v>
          </cell>
          <cell r="CJ32">
            <v>0.24248446213673117</v>
          </cell>
          <cell r="DF32">
            <v>0</v>
          </cell>
          <cell r="DG32">
            <v>0.12198283849182773</v>
          </cell>
        </row>
        <row r="33">
          <cell r="A33">
            <v>40836</v>
          </cell>
          <cell r="AY33">
            <v>1.42065E-2</v>
          </cell>
          <cell r="BJ33">
            <v>0</v>
          </cell>
          <cell r="BS33">
            <v>0.98014975655632086</v>
          </cell>
          <cell r="CE33">
            <v>32.57611066652867</v>
          </cell>
          <cell r="CJ33">
            <v>0.24015859141938231</v>
          </cell>
          <cell r="DF33">
            <v>0</v>
          </cell>
          <cell r="DG33">
            <v>9.523899999999999E-2</v>
          </cell>
        </row>
        <row r="34">
          <cell r="A34">
            <v>40837</v>
          </cell>
          <cell r="AY34">
            <v>1.42065E-2</v>
          </cell>
          <cell r="BJ34">
            <v>0</v>
          </cell>
          <cell r="BS34">
            <v>0.98014975655632086</v>
          </cell>
          <cell r="CE34">
            <v>32.57611066652867</v>
          </cell>
          <cell r="CJ34">
            <v>0.23857716278618554</v>
          </cell>
          <cell r="DF34">
            <v>0</v>
          </cell>
          <cell r="DG34">
            <v>9.523899999999999E-2</v>
          </cell>
        </row>
        <row r="35">
          <cell r="A35">
            <v>40838</v>
          </cell>
          <cell r="AY35">
            <v>1.42065E-2</v>
          </cell>
          <cell r="BJ35">
            <v>0</v>
          </cell>
          <cell r="BS35">
            <v>0.98014975655632086</v>
          </cell>
          <cell r="CE35">
            <v>32.57611066652867</v>
          </cell>
          <cell r="CJ35">
            <v>0.23711153488507844</v>
          </cell>
          <cell r="DF35">
            <v>0</v>
          </cell>
          <cell r="DG35">
            <v>9.523899999999999E-2</v>
          </cell>
        </row>
        <row r="36">
          <cell r="A36">
            <v>40839</v>
          </cell>
          <cell r="AY36">
            <v>1.42065E-2</v>
          </cell>
          <cell r="BJ36">
            <v>0</v>
          </cell>
          <cell r="BS36">
            <v>0.98014975655632086</v>
          </cell>
          <cell r="CE36">
            <v>32.57611066652867</v>
          </cell>
          <cell r="CJ36">
            <v>0.23545976101086849</v>
          </cell>
          <cell r="DF36">
            <v>0</v>
          </cell>
          <cell r="DG36">
            <v>9.523899999999999E-2</v>
          </cell>
        </row>
        <row r="37">
          <cell r="A37">
            <v>40840</v>
          </cell>
          <cell r="AY37">
            <v>1.42065E-2</v>
          </cell>
          <cell r="BJ37">
            <v>0</v>
          </cell>
          <cell r="BS37">
            <v>0.98014975655632086</v>
          </cell>
          <cell r="CE37">
            <v>32.57611066652867</v>
          </cell>
          <cell r="CJ37">
            <v>0.23286900087244281</v>
          </cell>
          <cell r="DF37">
            <v>0</v>
          </cell>
          <cell r="DG37">
            <v>9.523899999999999E-2</v>
          </cell>
        </row>
        <row r="38">
          <cell r="A38">
            <v>40841</v>
          </cell>
          <cell r="AY38">
            <v>1.4001665485850159E-2</v>
          </cell>
          <cell r="BJ38">
            <v>0</v>
          </cell>
          <cell r="BS38">
            <v>0.98562401905748964</v>
          </cell>
          <cell r="CE38">
            <v>31.920705221805381</v>
          </cell>
          <cell r="CJ38">
            <v>0.23839773257690003</v>
          </cell>
          <cell r="DF38">
            <v>0</v>
          </cell>
          <cell r="DG38">
            <v>9.4009992915100954E-2</v>
          </cell>
        </row>
        <row r="39">
          <cell r="A39">
            <v>40842</v>
          </cell>
          <cell r="AY39">
            <v>1.3962614146168574E-2</v>
          </cell>
          <cell r="BJ39">
            <v>0</v>
          </cell>
          <cell r="BS39">
            <v>0.98666767757044394</v>
          </cell>
          <cell r="CE39">
            <v>31.796730628059095</v>
          </cell>
          <cell r="CJ39">
            <v>0.23657162548682611</v>
          </cell>
          <cell r="DF39">
            <v>0</v>
          </cell>
          <cell r="DG39">
            <v>9.3775684877011434E-2</v>
          </cell>
        </row>
        <row r="40">
          <cell r="A40">
            <v>40843</v>
          </cell>
          <cell r="AY40">
            <v>1.3962614146168574E-2</v>
          </cell>
          <cell r="BJ40">
            <v>0</v>
          </cell>
          <cell r="BS40">
            <v>0.98666767757044394</v>
          </cell>
          <cell r="CE40">
            <v>31.796730628059095</v>
          </cell>
          <cell r="CJ40">
            <v>0.23406255234808102</v>
          </cell>
          <cell r="DF40">
            <v>0</v>
          </cell>
          <cell r="DG40">
            <v>9.3775684877011434E-2</v>
          </cell>
        </row>
        <row r="41">
          <cell r="A41">
            <v>40844</v>
          </cell>
          <cell r="AY41">
            <v>1.3962614146168574E-2</v>
          </cell>
          <cell r="BJ41">
            <v>0</v>
          </cell>
          <cell r="BS41">
            <v>0.98666767757044394</v>
          </cell>
          <cell r="CE41">
            <v>31.796730628059095</v>
          </cell>
          <cell r="CJ41">
            <v>0.23110132412971776</v>
          </cell>
          <cell r="DF41">
            <v>0</v>
          </cell>
          <cell r="DG41">
            <v>9.3775684877011434E-2</v>
          </cell>
        </row>
        <row r="42">
          <cell r="A42">
            <v>40845</v>
          </cell>
          <cell r="AY42">
            <v>1.3962614146168574E-2</v>
          </cell>
          <cell r="BJ42">
            <v>0</v>
          </cell>
          <cell r="BS42">
            <v>0.98666767757044394</v>
          </cell>
          <cell r="CE42">
            <v>31.796730628059095</v>
          </cell>
          <cell r="CJ42">
            <v>0.22738980149163793</v>
          </cell>
          <cell r="DF42">
            <v>0</v>
          </cell>
          <cell r="DG42">
            <v>9.3775684877011434E-2</v>
          </cell>
        </row>
        <row r="43">
          <cell r="A43">
            <v>40846</v>
          </cell>
          <cell r="AY43">
            <v>1.3923671722610751E-2</v>
          </cell>
          <cell r="BJ43">
            <v>0</v>
          </cell>
          <cell r="BS43">
            <v>0.98770842526802793</v>
          </cell>
          <cell r="CE43">
            <v>31.673412628433578</v>
          </cell>
          <cell r="CJ43">
            <v>0.22493613657061837</v>
          </cell>
          <cell r="DF43">
            <v>0</v>
          </cell>
          <cell r="DG43">
            <v>9.3542030335664494E-2</v>
          </cell>
        </row>
        <row r="44">
          <cell r="A44">
            <v>40847</v>
          </cell>
          <cell r="AY44">
            <v>1.3923671722610751E-2</v>
          </cell>
          <cell r="BJ44">
            <v>0</v>
          </cell>
          <cell r="BS44">
            <v>0.98770842526802793</v>
          </cell>
          <cell r="CE44">
            <v>31.673412628433578</v>
          </cell>
          <cell r="CJ44">
            <v>0.22121708025215422</v>
          </cell>
          <cell r="DF44">
            <v>0</v>
          </cell>
          <cell r="DG44">
            <v>9.3542030335664494E-2</v>
          </cell>
        </row>
        <row r="45">
          <cell r="A45">
            <v>40848</v>
          </cell>
          <cell r="AY45">
            <v>1.3923671722610751E-2</v>
          </cell>
          <cell r="BJ45">
            <v>0</v>
          </cell>
          <cell r="BS45">
            <v>0.98770842526802793</v>
          </cell>
          <cell r="CE45">
            <v>31.673412628433578</v>
          </cell>
          <cell r="CJ45">
            <v>0.21813470305649688</v>
          </cell>
          <cell r="DF45">
            <v>0</v>
          </cell>
          <cell r="DG45">
            <v>9.3542030335664494E-2</v>
          </cell>
        </row>
        <row r="46">
          <cell r="A46">
            <v>40849</v>
          </cell>
          <cell r="AY46">
            <v>1.3923671722610751E-2</v>
          </cell>
          <cell r="BJ46">
            <v>0</v>
          </cell>
          <cell r="BS46">
            <v>0.98770842526802793</v>
          </cell>
          <cell r="CE46">
            <v>31.673412628433578</v>
          </cell>
          <cell r="CJ46">
            <v>0.21482220883579781</v>
          </cell>
          <cell r="DF46">
            <v>0</v>
          </cell>
          <cell r="DG46">
            <v>9.3542030335664494E-2</v>
          </cell>
        </row>
        <row r="47">
          <cell r="A47">
            <v>40850</v>
          </cell>
          <cell r="AY47">
            <v>1.3884837911404218E-2</v>
          </cell>
          <cell r="BJ47">
            <v>0</v>
          </cell>
          <cell r="BS47">
            <v>0.9887462702686507</v>
          </cell>
          <cell r="CE47">
            <v>31.550747313867067</v>
          </cell>
          <cell r="CJ47">
            <v>0.21324469933989362</v>
          </cell>
          <cell r="DF47">
            <v>0</v>
          </cell>
          <cell r="DG47">
            <v>9.3309027468425301E-2</v>
          </cell>
        </row>
        <row r="48">
          <cell r="A48">
            <v>40851</v>
          </cell>
          <cell r="AY48">
            <v>1.3884837911404218E-2</v>
          </cell>
          <cell r="BJ48">
            <v>0</v>
          </cell>
          <cell r="BS48">
            <v>0.9887462702686507</v>
          </cell>
          <cell r="CE48">
            <v>31.550747313867067</v>
          </cell>
          <cell r="CJ48">
            <v>0.20987475622126225</v>
          </cell>
          <cell r="DF48">
            <v>0</v>
          </cell>
          <cell r="DG48">
            <v>9.3309027468425301E-2</v>
          </cell>
        </row>
        <row r="49">
          <cell r="A49">
            <v>40852</v>
          </cell>
          <cell r="AY49">
            <v>1.3884837911404218E-2</v>
          </cell>
          <cell r="BJ49">
            <v>0</v>
          </cell>
          <cell r="BS49">
            <v>0.9887462702686507</v>
          </cell>
          <cell r="CE49">
            <v>31.550747313867067</v>
          </cell>
          <cell r="CJ49">
            <v>0.20664330915177206</v>
          </cell>
          <cell r="DF49">
            <v>0</v>
          </cell>
          <cell r="DG49">
            <v>9.3309027468425301E-2</v>
          </cell>
        </row>
        <row r="50">
          <cell r="A50">
            <v>40853</v>
          </cell>
          <cell r="AY50">
            <v>1.3884837911404218E-2</v>
          </cell>
          <cell r="BJ50">
            <v>0</v>
          </cell>
          <cell r="BS50">
            <v>0.9887462702686507</v>
          </cell>
          <cell r="CE50">
            <v>31.550747313867067</v>
          </cell>
          <cell r="CJ50">
            <v>0.20359862550145882</v>
          </cell>
          <cell r="DF50">
            <v>0</v>
          </cell>
          <cell r="DG50">
            <v>9.3309027468425301E-2</v>
          </cell>
        </row>
        <row r="51">
          <cell r="A51">
            <v>40854</v>
          </cell>
          <cell r="AY51">
            <v>1.3884837911404218E-2</v>
          </cell>
          <cell r="BJ51">
            <v>0</v>
          </cell>
          <cell r="BS51">
            <v>0.9887462702686507</v>
          </cell>
          <cell r="CE51">
            <v>31.550747313867067</v>
          </cell>
          <cell r="CJ51">
            <v>0.20078413348515292</v>
          </cell>
          <cell r="DF51">
            <v>0</v>
          </cell>
          <cell r="DG51">
            <v>9.3309027468425301E-2</v>
          </cell>
        </row>
        <row r="52">
          <cell r="A52">
            <v>40855</v>
          </cell>
          <cell r="AY52">
            <v>1.3884837911404218E-2</v>
          </cell>
          <cell r="BJ52">
            <v>1.0622417740735541</v>
          </cell>
          <cell r="BS52">
            <v>0.989454909350439</v>
          </cell>
          <cell r="CE52">
            <v>31.467168563325782</v>
          </cell>
          <cell r="CJ52">
            <v>0.19810953518922023</v>
          </cell>
          <cell r="DF52">
            <v>1.2614121067123455E-2</v>
          </cell>
          <cell r="DG52">
            <v>9.4118455700269346E-2</v>
          </cell>
        </row>
        <row r="53">
          <cell r="A53">
            <v>40856</v>
          </cell>
          <cell r="AY53">
            <v>1.3884837911404218E-2</v>
          </cell>
          <cell r="BJ53">
            <v>1.1006812006346196</v>
          </cell>
          <cell r="BS53">
            <v>0.99021551105660444</v>
          </cell>
          <cell r="CE53">
            <v>31.377620837022281</v>
          </cell>
          <cell r="CJ53">
            <v>0.19579653624463009</v>
          </cell>
          <cell r="DF53">
            <v>1.3070589257536108E-2</v>
          </cell>
          <cell r="DG53">
            <v>9.4147746543308888E-2</v>
          </cell>
        </row>
        <row r="54">
          <cell r="A54">
            <v>40857</v>
          </cell>
          <cell r="AY54">
            <v>1.3884837911404218E-2</v>
          </cell>
          <cell r="BJ54">
            <v>1.1344852066935354</v>
          </cell>
          <cell r="BS54">
            <v>0.99099532776097399</v>
          </cell>
          <cell r="CE54">
            <v>31.285982331057824</v>
          </cell>
          <cell r="CJ54">
            <v>0.19380055817887917</v>
          </cell>
          <cell r="DF54">
            <v>1.3472011829485733E-2</v>
          </cell>
          <cell r="DG54">
            <v>9.417350519592578E-2</v>
          </cell>
        </row>
        <row r="55">
          <cell r="A55">
            <v>40858</v>
          </cell>
          <cell r="AY55">
            <v>1.3884837911404218E-2</v>
          </cell>
          <cell r="BJ55">
            <v>1.1721207369674962</v>
          </cell>
          <cell r="BS55">
            <v>0.99179637396923703</v>
          </cell>
          <cell r="CE55">
            <v>31.192029678912121</v>
          </cell>
          <cell r="CJ55">
            <v>0.19171576896658124</v>
          </cell>
          <cell r="DF55">
            <v>1.3918933751489017E-2</v>
          </cell>
          <cell r="DG55">
            <v>9.4202183469994538E-2</v>
          </cell>
        </row>
        <row r="56">
          <cell r="A56">
            <v>40859</v>
          </cell>
          <cell r="AY56">
            <v>1.3884837911404218E-2</v>
          </cell>
          <cell r="BJ56">
            <v>1.2075059275539193</v>
          </cell>
          <cell r="BS56">
            <v>0.992616867310401</v>
          </cell>
          <cell r="CE56">
            <v>31.095985695779085</v>
          </cell>
          <cell r="CJ56">
            <v>0.18981175383342638</v>
          </cell>
          <cell r="DF56">
            <v>1.433913288970279E-2</v>
          </cell>
          <cell r="DG56">
            <v>9.422914698522139E-2</v>
          </cell>
        </row>
        <row r="57">
          <cell r="A57">
            <v>40860</v>
          </cell>
          <cell r="AY57">
            <v>1.3884837911404218E-2</v>
          </cell>
          <cell r="BJ57">
            <v>1.2362139818657349</v>
          </cell>
          <cell r="BS57">
            <v>0.99345200996608574</v>
          </cell>
          <cell r="CE57">
            <v>30.998423757167622</v>
          </cell>
          <cell r="CJ57">
            <v>0.18824528309085511</v>
          </cell>
          <cell r="DF57">
            <v>1.4680041034655603E-2</v>
          </cell>
          <cell r="DG57">
            <v>9.4251022522606989E-2</v>
          </cell>
        </row>
        <row r="58">
          <cell r="A58">
            <v>40861</v>
          </cell>
          <cell r="AY58">
            <v>1.3884837911404218E-2</v>
          </cell>
          <cell r="BJ58">
            <v>1.2601463107179565</v>
          </cell>
          <cell r="BS58">
            <v>0.99429820987310591</v>
          </cell>
          <cell r="CE58">
            <v>30.899772462582572</v>
          </cell>
          <cell r="CJ58">
            <v>0.18690914190057326</v>
          </cell>
          <cell r="DF58">
            <v>1.496423743977573E-2</v>
          </cell>
          <cell r="DG58">
            <v>9.4269258957192389E-2</v>
          </cell>
        </row>
        <row r="59">
          <cell r="A59">
            <v>40862</v>
          </cell>
          <cell r="AY59">
            <v>1.3884837911404218E-2</v>
          </cell>
          <cell r="BJ59">
            <v>1.2777817628476442</v>
          </cell>
          <cell r="BS59">
            <v>0.99515103096554802</v>
          </cell>
          <cell r="CE59">
            <v>30.800555158082343</v>
          </cell>
          <cell r="CJ59">
            <v>0.18584069405895678</v>
          </cell>
          <cell r="DF59">
            <v>1.5173658433815775E-2</v>
          </cell>
          <cell r="DG59">
            <v>9.428269717171521E-2</v>
          </cell>
        </row>
        <row r="60">
          <cell r="A60">
            <v>40863</v>
          </cell>
          <cell r="AY60">
            <v>1.3884837911404218E-2</v>
          </cell>
          <cell r="BJ60">
            <v>1.2919409474133601</v>
          </cell>
          <cell r="BS60">
            <v>0.99600789587701155</v>
          </cell>
          <cell r="CE60">
            <v>30.701075375092458</v>
          </cell>
          <cell r="CJ60">
            <v>0.18491840120080924</v>
          </cell>
          <cell r="DF60">
            <v>1.5341798750533649E-2</v>
          </cell>
          <cell r="DG60">
            <v>9.4293486470354279E-2</v>
          </cell>
        </row>
        <row r="61">
          <cell r="A61">
            <v>40864</v>
          </cell>
          <cell r="AY61">
            <v>1.3884837911404218E-2</v>
          </cell>
          <cell r="BJ61">
            <v>1.314413520233485</v>
          </cell>
          <cell r="BS61">
            <v>0.99687381951491982</v>
          </cell>
          <cell r="CE61">
            <v>30.600755488702553</v>
          </cell>
          <cell r="CJ61">
            <v>0.18371182034455982</v>
          </cell>
          <cell r="DF61">
            <v>1.5608660552772633E-2</v>
          </cell>
          <cell r="DG61">
            <v>9.4310610570843223E-2</v>
          </cell>
        </row>
        <row r="62">
          <cell r="A62">
            <v>40865</v>
          </cell>
          <cell r="AY62">
            <v>1.3846112409623738E-2</v>
          </cell>
          <cell r="BJ62">
            <v>1.3385515665985905</v>
          </cell>
          <cell r="BS62">
            <v>0.99875077687215241</v>
          </cell>
          <cell r="CE62">
            <v>30.384033524258086</v>
          </cell>
          <cell r="CJ62">
            <v>0.18460518454035454</v>
          </cell>
          <cell r="DF62">
            <v>1.5895299853358261E-2</v>
          </cell>
          <cell r="DG62">
            <v>9.4096650751490554E-2</v>
          </cell>
        </row>
        <row r="63">
          <cell r="A63">
            <v>40866</v>
          </cell>
          <cell r="AY63">
            <v>1.3846112409623738E-2</v>
          </cell>
          <cell r="BJ63">
            <v>1.3722899621670843</v>
          </cell>
          <cell r="BS63">
            <v>0.99963563304462633</v>
          </cell>
          <cell r="CE63">
            <v>30.28220974602792</v>
          </cell>
          <cell r="CJ63">
            <v>0.18304298839144031</v>
          </cell>
          <cell r="DF63">
            <v>1.6295943300734125E-2</v>
          </cell>
          <cell r="DG63">
            <v>9.4122359408913739E-2</v>
          </cell>
        </row>
        <row r="64">
          <cell r="A64">
            <v>40867</v>
          </cell>
          <cell r="AY64">
            <v>1.3846112409623738E-2</v>
          </cell>
          <cell r="BJ64">
            <v>1.4008190161547538</v>
          </cell>
          <cell r="BS64">
            <v>1.0005328696505111</v>
          </cell>
          <cell r="CE64">
            <v>30.179187194737079</v>
          </cell>
          <cell r="CJ64">
            <v>0.18170243632898506</v>
          </cell>
          <cell r="DF64">
            <v>1.6634725816837698E-2</v>
          </cell>
          <cell r="DG64">
            <v>9.4144098548052349E-2</v>
          </cell>
        </row>
        <row r="65">
          <cell r="A65">
            <v>40868</v>
          </cell>
          <cell r="AY65">
            <v>1.3846112409623738E-2</v>
          </cell>
          <cell r="BJ65">
            <v>1.414962742512629</v>
          </cell>
          <cell r="BS65">
            <v>1.0014332556495578</v>
          </cell>
          <cell r="CE65">
            <v>30.076031458223785</v>
          </cell>
          <cell r="CJ65">
            <v>0.1808584489119279</v>
          </cell>
          <cell r="DF65">
            <v>1.6802682567337468E-2</v>
          </cell>
          <cell r="DG65">
            <v>9.4154876067537044E-2</v>
          </cell>
        </row>
        <row r="66">
          <cell r="A66">
            <v>40869</v>
          </cell>
          <cell r="AY66">
            <v>1.3846112409623738E-2</v>
          </cell>
          <cell r="BJ66">
            <v>1.4258329524425473</v>
          </cell>
          <cell r="BS66">
            <v>1.0023342415554739</v>
          </cell>
          <cell r="CE66">
            <v>29.97303582844614</v>
          </cell>
          <cell r="CJ66">
            <v>0.1801291756578384</v>
          </cell>
          <cell r="DF66">
            <v>1.6931766310255246E-2</v>
          </cell>
          <cell r="DG66">
            <v>9.4163159167503646E-2</v>
          </cell>
        </row>
        <row r="67">
          <cell r="A67">
            <v>40870</v>
          </cell>
          <cell r="AY67">
            <v>1.3807494915188947E-2</v>
          </cell>
          <cell r="BJ67">
            <v>1.440913473156564</v>
          </cell>
          <cell r="BS67">
            <v>1.0042231883103991</v>
          </cell>
          <cell r="CE67">
            <v>29.757844128357984</v>
          </cell>
          <cell r="CJ67">
            <v>0.18144860553191147</v>
          </cell>
          <cell r="DF67">
            <v>1.7110847493734198E-2</v>
          </cell>
          <cell r="DG67">
            <v>9.3942945557678972E-2</v>
          </cell>
        </row>
        <row r="68">
          <cell r="A68">
            <v>40871</v>
          </cell>
          <cell r="AY68">
            <v>1.3807494915188947E-2</v>
          </cell>
          <cell r="BJ68">
            <v>1.4554545271254766</v>
          </cell>
          <cell r="BS68">
            <v>1.0051224472383575</v>
          </cell>
          <cell r="CE68">
            <v>29.655751740618008</v>
          </cell>
          <cell r="CJ68">
            <v>0.1806066448420163</v>
          </cell>
          <cell r="DF68">
            <v>1.7283522509615033E-2</v>
          </cell>
          <cell r="DG68">
            <v>9.3954025840803285E-2</v>
          </cell>
        </row>
        <row r="69">
          <cell r="A69">
            <v>40872</v>
          </cell>
          <cell r="AY69">
            <v>1.3807494915188947E-2</v>
          </cell>
          <cell r="BJ69">
            <v>1.4722492755487349</v>
          </cell>
          <cell r="BS69">
            <v>1.0060254003084792</v>
          </cell>
          <cell r="CE69">
            <v>29.55346847021822</v>
          </cell>
          <cell r="CJ69">
            <v>0.17970674290882785</v>
          </cell>
          <cell r="DF69">
            <v>1.7482960147141225E-2</v>
          </cell>
          <cell r="DG69">
            <v>9.3966823439101815E-2</v>
          </cell>
        </row>
        <row r="70">
          <cell r="A70">
            <v>40873</v>
          </cell>
          <cell r="AY70">
            <v>1.3807494915188947E-2</v>
          </cell>
          <cell r="BJ70">
            <v>1.5114576874088566</v>
          </cell>
          <cell r="BS70">
            <v>1.006944887109624</v>
          </cell>
          <cell r="CE70">
            <v>29.449547389402248</v>
          </cell>
          <cell r="CJ70">
            <v>0.17815063321193023</v>
          </cell>
          <cell r="DF70">
            <v>1.7948560037980173E-2</v>
          </cell>
          <cell r="DG70">
            <v>9.3996700248939219E-2</v>
          </cell>
        </row>
        <row r="71">
          <cell r="A71">
            <v>40874</v>
          </cell>
          <cell r="AY71">
            <v>1.3807494915188947E-2</v>
          </cell>
          <cell r="BJ71">
            <v>1.5516896507235132</v>
          </cell>
          <cell r="BS71">
            <v>1.0078817255004704</v>
          </cell>
          <cell r="CE71">
            <v>29.343908930717582</v>
          </cell>
          <cell r="CJ71">
            <v>0.1766178727912788</v>
          </cell>
          <cell r="DF71">
            <v>1.8426314602341717E-2</v>
          </cell>
          <cell r="DG71">
            <v>9.402735700498499E-2</v>
          </cell>
        </row>
        <row r="72">
          <cell r="A72">
            <v>40875</v>
          </cell>
          <cell r="AY72">
            <v>1.3807494915188947E-2</v>
          </cell>
          <cell r="BJ72">
            <v>1.5960146650807747</v>
          </cell>
          <cell r="BS72">
            <v>1.0088377680888032</v>
          </cell>
          <cell r="CE72">
            <v>29.236358336597331</v>
          </cell>
          <cell r="CJ72">
            <v>0.1750247971253843</v>
          </cell>
          <cell r="DF72">
            <v>1.8952674147834195E-2</v>
          </cell>
          <cell r="DG72">
            <v>9.4061132665925223E-2</v>
          </cell>
        </row>
        <row r="73">
          <cell r="A73">
            <v>40876</v>
          </cell>
          <cell r="AY73">
            <v>1.3807494915188947E-2</v>
          </cell>
          <cell r="BJ73">
            <v>1.6221188223008109</v>
          </cell>
          <cell r="BS73">
            <v>1.0098022889583638</v>
          </cell>
          <cell r="CE73">
            <v>29.128113024489888</v>
          </cell>
          <cell r="CJ73">
            <v>0.17396869297706199</v>
          </cell>
          <cell r="DF73">
            <v>1.9262661014822127E-2</v>
          </cell>
          <cell r="DG73">
            <v>9.4081024033726895E-2</v>
          </cell>
        </row>
        <row r="74">
          <cell r="A74">
            <v>40877</v>
          </cell>
          <cell r="AY74">
            <v>1.3768985126862001E-2</v>
          </cell>
          <cell r="BJ74">
            <v>1.6692085903638594</v>
          </cell>
          <cell r="BS74">
            <v>1.0117487482046936</v>
          </cell>
          <cell r="CE74">
            <v>28.910458922568594</v>
          </cell>
          <cell r="CJ74">
            <v>0.17466566831026423</v>
          </cell>
          <cell r="DF74">
            <v>1.9821852010570826E-2</v>
          </cell>
          <cell r="DG74">
            <v>9.3885847707029263E-2</v>
          </cell>
        </row>
        <row r="75">
          <cell r="A75">
            <v>40878</v>
          </cell>
          <cell r="AY75">
            <v>1.3768985126862001E-2</v>
          </cell>
          <cell r="BJ75">
            <v>1.7307796363081986</v>
          </cell>
          <cell r="BS75">
            <v>1.0127514854353099</v>
          </cell>
          <cell r="CE75">
            <v>28.7987446794892</v>
          </cell>
          <cell r="CJ75">
            <v>0.1727557950066165</v>
          </cell>
          <cell r="DF75">
            <v>2.0553008181159859E-2</v>
          </cell>
          <cell r="DG75">
            <v>9.3932764844038855E-2</v>
          </cell>
        </row>
        <row r="76">
          <cell r="A76">
            <v>40879</v>
          </cell>
          <cell r="AY76">
            <v>1.3692287467778754E-2</v>
          </cell>
          <cell r="BJ76">
            <v>1.8057089905967514</v>
          </cell>
          <cell r="BS76">
            <v>1.0156923492772854</v>
          </cell>
          <cell r="CE76">
            <v>28.472718757032855</v>
          </cell>
          <cell r="CJ76">
            <v>0.17517737095753264</v>
          </cell>
          <cell r="DF76">
            <v>2.144279426333642E-2</v>
          </cell>
          <cell r="DG76">
            <v>9.3529675057507256E-2</v>
          </cell>
        </row>
        <row r="77">
          <cell r="A77">
            <v>40880</v>
          </cell>
          <cell r="AY77">
            <v>1.3654098998738233E-2</v>
          </cell>
          <cell r="BJ77">
            <v>1.8721946985221005</v>
          </cell>
          <cell r="BS77">
            <v>1.0176844787496928</v>
          </cell>
          <cell r="CE77">
            <v>28.253234363344024</v>
          </cell>
          <cell r="CJ77">
            <v>0.17551337731303587</v>
          </cell>
          <cell r="DF77">
            <v>2.223231204494994E-2</v>
          </cell>
          <cell r="DG77">
            <v>9.3351206352703234E-2</v>
          </cell>
        </row>
        <row r="78">
          <cell r="A78">
            <v>40881</v>
          </cell>
          <cell r="AY78">
            <v>1.3532610179193192E-2</v>
          </cell>
          <cell r="BJ78">
            <v>1.9773634371185977</v>
          </cell>
          <cell r="BS78">
            <v>1.021763144391717</v>
          </cell>
          <cell r="CE78">
            <v>27.807290082364283</v>
          </cell>
          <cell r="CJ78">
            <v>0.17990793466635299</v>
          </cell>
          <cell r="DF78">
            <v>2.3481190815783346E-2</v>
          </cell>
          <cell r="DG78">
            <v>9.2702412014243507E-2</v>
          </cell>
        </row>
        <row r="79">
          <cell r="A79">
            <v>40882</v>
          </cell>
          <cell r="AY79">
            <v>1.2847555259898441E-2</v>
          </cell>
          <cell r="BJ79">
            <v>2.0316036455716411</v>
          </cell>
          <cell r="BS79">
            <v>1.0396596140876964</v>
          </cell>
          <cell r="CE79">
            <v>25.904486001258451</v>
          </cell>
          <cell r="CJ79">
            <v>0.21515051806306687</v>
          </cell>
          <cell r="DF79">
            <v>2.4125293291163235E-2</v>
          </cell>
          <cell r="DG79">
            <v>8.8633413537316227E-2</v>
          </cell>
        </row>
        <row r="80">
          <cell r="A80">
            <v>40883</v>
          </cell>
          <cell r="AY80">
            <v>1.2479744625332256E-2</v>
          </cell>
          <cell r="BJ80">
            <v>2.0734779629705464</v>
          </cell>
          <cell r="BS80">
            <v>1.0495737372408378</v>
          </cell>
          <cell r="CE80">
            <v>24.887730727900827</v>
          </cell>
          <cell r="CJ80">
            <v>0.23159819753683505</v>
          </cell>
          <cell r="DF80">
            <v>2.4622550810275236E-2</v>
          </cell>
          <cell r="DG80">
            <v>8.6458457959777094E-2</v>
          </cell>
        </row>
        <row r="81">
          <cell r="A81">
            <v>40884</v>
          </cell>
          <cell r="AY81">
            <v>1.1981093727793204E-2</v>
          </cell>
          <cell r="BJ81">
            <v>2.144464620612339</v>
          </cell>
          <cell r="BS81">
            <v>1.0625724616040741</v>
          </cell>
          <cell r="CE81">
            <v>23.5943301695727</v>
          </cell>
          <cell r="CJ81">
            <v>0.25245279109549479</v>
          </cell>
          <cell r="DF81">
            <v>2.5465517369771526E-2</v>
          </cell>
          <cell r="DG81">
            <v>8.3520644407665823E-2</v>
          </cell>
        </row>
        <row r="82">
          <cell r="A82">
            <v>40885</v>
          </cell>
          <cell r="AY82">
            <v>1.1914355196687815E-2</v>
          </cell>
          <cell r="BJ82">
            <v>2.2220163987170189</v>
          </cell>
          <cell r="BS82">
            <v>1.0649084944880396</v>
          </cell>
          <cell r="CE82">
            <v>23.366617124571736</v>
          </cell>
          <cell r="CJ82">
            <v>0.25219988186235831</v>
          </cell>
          <cell r="DF82">
            <v>2.6386444734764602E-2</v>
          </cell>
          <cell r="DG82">
            <v>8.3179307675949249E-2</v>
          </cell>
        </row>
        <row r="83">
          <cell r="A83">
            <v>40886</v>
          </cell>
          <cell r="AY83">
            <v>1.1279672878400478E-2</v>
          </cell>
          <cell r="BJ83">
            <v>2.289259507962409</v>
          </cell>
          <cell r="BS83">
            <v>1.0810158621063022</v>
          </cell>
          <cell r="CE83">
            <v>21.835201870591071</v>
          </cell>
          <cell r="CJ83">
            <v>0.27850707971262645</v>
          </cell>
          <cell r="DF83">
            <v>2.7184956657053606E-2</v>
          </cell>
          <cell r="DG83">
            <v>7.9422453015470226E-2</v>
          </cell>
        </row>
        <row r="84">
          <cell r="A84">
            <v>40887</v>
          </cell>
          <cell r="AY84">
            <v>1.1148131119173356E-2</v>
          </cell>
          <cell r="BJ84">
            <v>2.3241670474596603</v>
          </cell>
          <cell r="BS84">
            <v>1.0847374198871855</v>
          </cell>
          <cell r="CE84">
            <v>21.490901131691118</v>
          </cell>
          <cell r="CJ84">
            <v>0.28238581087977443</v>
          </cell>
          <cell r="DF84">
            <v>2.7599483688583466E-2</v>
          </cell>
          <cell r="DG84">
            <v>7.8659802005204379E-2</v>
          </cell>
        </row>
        <row r="85">
          <cell r="A85">
            <v>40888</v>
          </cell>
          <cell r="AY85">
            <v>1.1148131119173356E-2</v>
          </cell>
          <cell r="BJ85">
            <v>2.3418139189324179</v>
          </cell>
          <cell r="BS85">
            <v>1.0852383185199661</v>
          </cell>
          <cell r="CE85">
            <v>21.444831176023232</v>
          </cell>
          <cell r="CJ85">
            <v>0.28095043153304577</v>
          </cell>
          <cell r="DF85">
            <v>2.7809040287322458E-2</v>
          </cell>
          <cell r="DG85">
            <v>7.8673248921266634E-2</v>
          </cell>
        </row>
        <row r="86">
          <cell r="A86">
            <v>40889</v>
          </cell>
          <cell r="AY86">
            <v>1.0987393286387334E-2</v>
          </cell>
          <cell r="BJ86">
            <v>2.4000681420182866</v>
          </cell>
          <cell r="BS86">
            <v>1.0896120401632403</v>
          </cell>
          <cell r="CE86">
            <v>21.045279734273045</v>
          </cell>
          <cell r="CJ86">
            <v>0.28532338374953703</v>
          </cell>
          <cell r="DF86">
            <v>2.8500809186467149E-2</v>
          </cell>
          <cell r="DG86">
            <v>7.7753211642541925E-2</v>
          </cell>
        </row>
        <row r="87">
          <cell r="A87">
            <v>40890</v>
          </cell>
          <cell r="AY87">
            <v>1.070268726151823E-2</v>
          </cell>
          <cell r="BJ87">
            <v>2.4842229078351643</v>
          </cell>
          <cell r="BS87">
            <v>1.0969155801010766</v>
          </cell>
          <cell r="CE87">
            <v>20.388905946350015</v>
          </cell>
          <cell r="CJ87">
            <v>0.29438607526166649</v>
          </cell>
          <cell r="DF87">
            <v>2.9500147030542573E-2</v>
          </cell>
          <cell r="DG87">
            <v>7.6109101424879755E-2</v>
          </cell>
        </row>
        <row r="88">
          <cell r="A88">
            <v>40891</v>
          </cell>
          <cell r="AY88">
            <v>1.0548372001228165E-2</v>
          </cell>
          <cell r="BJ88">
            <v>2.5712306616718572</v>
          </cell>
          <cell r="BS88">
            <v>1.1009956248394259</v>
          </cell>
          <cell r="CE88">
            <v>20.028085461674348</v>
          </cell>
          <cell r="CJ88">
            <v>0.29735169141752305</v>
          </cell>
          <cell r="DF88">
            <v>3.0533364107353304E-2</v>
          </cell>
          <cell r="DG88">
            <v>7.5249509771562931E-2</v>
          </cell>
        </row>
        <row r="89">
          <cell r="A89">
            <v>40892</v>
          </cell>
          <cell r="AY89">
            <v>1.0489614189219558E-2</v>
          </cell>
          <cell r="BJ89">
            <v>2.6436980518354622</v>
          </cell>
          <cell r="BS89">
            <v>1.1027397110830264</v>
          </cell>
          <cell r="CE89">
            <v>19.875119966360966</v>
          </cell>
          <cell r="CJ89">
            <v>0.29655034285978354</v>
          </cell>
          <cell r="DF89">
            <v>3.1393914365546109E-2</v>
          </cell>
          <cell r="DG89">
            <v>7.4952183050815968E-2</v>
          </cell>
        </row>
        <row r="90">
          <cell r="A90">
            <v>40893</v>
          </cell>
          <cell r="AY90">
            <v>8.9208814582839718E-3</v>
          </cell>
          <cell r="BJ90">
            <v>2.7206946041669782</v>
          </cell>
          <cell r="BS90">
            <v>1.1405750740640541</v>
          </cell>
          <cell r="CE90">
            <v>16.740979881976884</v>
          </cell>
          <cell r="CJ90">
            <v>0.36458973485783874</v>
          </cell>
          <cell r="DF90">
            <v>3.2308248424482863E-2</v>
          </cell>
          <cell r="DG90">
            <v>6.5598458038079066E-2</v>
          </cell>
        </row>
        <row r="91">
          <cell r="A91">
            <v>40894</v>
          </cell>
          <cell r="AY91">
            <v>8.8960006773198316E-3</v>
          </cell>
          <cell r="BJ91">
            <v>2.7567576697016229</v>
          </cell>
          <cell r="BS91">
            <v>1.1409822388783766</v>
          </cell>
          <cell r="CE91">
            <v>16.709133649507066</v>
          </cell>
          <cell r="CJ91">
            <v>0.36300824187986835</v>
          </cell>
          <cell r="DF91">
            <v>3.2736497327706768E-2</v>
          </cell>
          <cell r="DG91">
            <v>6.5476653408231625E-2</v>
          </cell>
        </row>
        <row r="92">
          <cell r="A92">
            <v>40895</v>
          </cell>
          <cell r="AY92">
            <v>8.8960006773198316E-3</v>
          </cell>
          <cell r="BJ92">
            <v>2.7762663517170081</v>
          </cell>
          <cell r="BS92">
            <v>1.140792959043734</v>
          </cell>
          <cell r="CE92">
            <v>16.723933197061356</v>
          </cell>
          <cell r="CJ92">
            <v>0.36107123115720985</v>
          </cell>
          <cell r="DF92">
            <v>3.2968162926639469E-2</v>
          </cell>
          <cell r="DG92">
            <v>6.5491519023927358E-2</v>
          </cell>
        </row>
        <row r="93">
          <cell r="A93">
            <v>40896</v>
          </cell>
          <cell r="AY93">
            <v>8.8464471030464224E-3</v>
          </cell>
          <cell r="BJ93">
            <v>2.7880353760441845</v>
          </cell>
          <cell r="BS93">
            <v>1.1417966586363608</v>
          </cell>
          <cell r="CE93">
            <v>16.645552254713863</v>
          </cell>
          <cell r="CJ93">
            <v>0.36178669483692039</v>
          </cell>
          <cell r="DF93">
            <v>3.3107920090524684E-2</v>
          </cell>
          <cell r="DG93">
            <v>6.5203165574824209E-2</v>
          </cell>
        </row>
        <row r="94">
          <cell r="A94">
            <v>40897</v>
          </cell>
          <cell r="AY94">
            <v>8.6945783595064208E-3</v>
          </cell>
          <cell r="BJ94">
            <v>2.8170068880524983</v>
          </cell>
          <cell r="BS94">
            <v>1.1452343416643447</v>
          </cell>
          <cell r="CE94">
            <v>16.378905602632354</v>
          </cell>
          <cell r="CJ94">
            <v>0.36650020372547409</v>
          </cell>
          <cell r="DF94">
            <v>3.3451956795623412E-2</v>
          </cell>
          <cell r="DG94">
            <v>6.4314029405734524E-2</v>
          </cell>
        </row>
        <row r="95">
          <cell r="A95">
            <v>40898</v>
          </cell>
          <cell r="AY95">
            <v>8.5692167479900563E-3</v>
          </cell>
          <cell r="BJ95">
            <v>2.8583231460082441</v>
          </cell>
          <cell r="BS95">
            <v>1.147982196003015</v>
          </cell>
          <cell r="CE95">
            <v>16.167773240627731</v>
          </cell>
          <cell r="CJ95">
            <v>0.369452049009663</v>
          </cell>
          <cell r="DF95">
            <v>3.3942587358847892E-2</v>
          </cell>
          <cell r="DG95">
            <v>6.3593342725198621E-2</v>
          </cell>
        </row>
        <row r="96">
          <cell r="A96">
            <v>40899</v>
          </cell>
          <cell r="AY96">
            <v>8.3751934377596371E-3</v>
          </cell>
          <cell r="BJ96">
            <v>2.9593208959433785</v>
          </cell>
          <cell r="BS96">
            <v>1.1523112229763095</v>
          </cell>
          <cell r="CE96">
            <v>15.838751103743219</v>
          </cell>
          <cell r="CJ96">
            <v>0.37311021893260643</v>
          </cell>
          <cell r="DF96">
            <v>3.5141935639327618E-2</v>
          </cell>
          <cell r="DG96">
            <v>6.2506163149266686E-2</v>
          </cell>
        </row>
        <row r="97">
          <cell r="A97">
            <v>40900</v>
          </cell>
          <cell r="AY97">
            <v>8.3751934377596371E-3</v>
          </cell>
          <cell r="BJ97">
            <v>3.0651807261133892</v>
          </cell>
          <cell r="BS97">
            <v>1.1518970728210582</v>
          </cell>
          <cell r="CE97">
            <v>15.87003811392244</v>
          </cell>
          <cell r="CJ97">
            <v>0.36742070785346426</v>
          </cell>
          <cell r="DF97">
            <v>3.6399021122596492E-2</v>
          </cell>
          <cell r="DG97">
            <v>6.2586828339856224E-2</v>
          </cell>
        </row>
        <row r="98">
          <cell r="A98">
            <v>40901</v>
          </cell>
          <cell r="AY98">
            <v>8.3006742502022002E-3</v>
          </cell>
          <cell r="BJ98">
            <v>3.1260409473154471</v>
          </cell>
          <cell r="BS98">
            <v>1.1532947092024362</v>
          </cell>
          <cell r="CE98">
            <v>15.764614178503111</v>
          </cell>
          <cell r="CJ98">
            <v>0.36745073165349817</v>
          </cell>
          <cell r="DF98">
            <v>3.7121736249370929E-2</v>
          </cell>
          <cell r="DG98">
            <v>6.2186088703067577E-2</v>
          </cell>
        </row>
        <row r="99">
          <cell r="A99">
            <v>40902</v>
          </cell>
          <cell r="AY99">
            <v>8.3006742502022002E-3</v>
          </cell>
          <cell r="BJ99">
            <v>3.1835907590625401</v>
          </cell>
          <cell r="BS99">
            <v>1.1528687895123406</v>
          </cell>
          <cell r="CE99">
            <v>15.796693016691771</v>
          </cell>
          <cell r="CJ99">
            <v>0.36404156219525496</v>
          </cell>
          <cell r="DF99">
            <v>3.7805140263867658E-2</v>
          </cell>
          <cell r="DG99">
            <v>6.2229941659618856E-2</v>
          </cell>
        </row>
        <row r="100">
          <cell r="A100">
            <v>40903</v>
          </cell>
          <cell r="AY100">
            <v>8.3006742502022002E-3</v>
          </cell>
          <cell r="BJ100">
            <v>3.2756456136726166</v>
          </cell>
          <cell r="BS100">
            <v>1.1524260849552643</v>
          </cell>
          <cell r="CE100">
            <v>15.830080948989284</v>
          </cell>
          <cell r="CJ100">
            <v>0.35936171950130746</v>
          </cell>
          <cell r="DF100">
            <v>3.8898291662362319E-2</v>
          </cell>
          <cell r="DG100">
            <v>6.230008745883174E-2</v>
          </cell>
        </row>
        <row r="101">
          <cell r="A101">
            <v>40904</v>
          </cell>
          <cell r="AY101">
            <v>8.3006742502022002E-3</v>
          </cell>
          <cell r="BJ101">
            <v>3.3686738151702338</v>
          </cell>
          <cell r="BS101">
            <v>1.1519794167998563</v>
          </cell>
          <cell r="CE101">
            <v>15.863814235934541</v>
          </cell>
          <cell r="CJ101">
            <v>0.35481659602475357</v>
          </cell>
          <cell r="DF101">
            <v>4.0003001555146522E-2</v>
          </cell>
          <cell r="DG101">
            <v>6.2370974948372918E-2</v>
          </cell>
        </row>
        <row r="102">
          <cell r="A102">
            <v>40905</v>
          </cell>
          <cell r="AY102">
            <v>8.277523257910719E-3</v>
          </cell>
          <cell r="BJ102">
            <v>3.436892285602386</v>
          </cell>
          <cell r="BS102">
            <v>1.1521023036200062</v>
          </cell>
          <cell r="CE102">
            <v>15.854528921710951</v>
          </cell>
          <cell r="CJ102">
            <v>0.35249158277697956</v>
          </cell>
          <cell r="DF102">
            <v>4.0813095891528331E-2</v>
          </cell>
          <cell r="DG102">
            <v>6.2284051469093327E-2</v>
          </cell>
        </row>
        <row r="103">
          <cell r="A103">
            <v>40906</v>
          </cell>
          <cell r="AY103">
            <v>8.277523257910719E-3</v>
          </cell>
          <cell r="BJ103">
            <v>3.5211521875707326</v>
          </cell>
          <cell r="BS103">
            <v>1.1516465996052818</v>
          </cell>
          <cell r="CE103">
            <v>15.888979603759848</v>
          </cell>
          <cell r="CJ103">
            <v>0.34851447903511446</v>
          </cell>
          <cell r="DF103">
            <v>4.1813682227402449E-2</v>
          </cell>
          <cell r="DG103">
            <v>6.2348257514393206E-2</v>
          </cell>
        </row>
        <row r="104">
          <cell r="A104">
            <v>40907</v>
          </cell>
          <cell r="AY104">
            <v>8.0181218637637216E-3</v>
          </cell>
          <cell r="BJ104">
            <v>3.5823025406197599</v>
          </cell>
          <cell r="BS104">
            <v>1.1575063175204343</v>
          </cell>
          <cell r="CE104">
            <v>15.449685820924364</v>
          </cell>
          <cell r="CJ104">
            <v>0.35873501494380999</v>
          </cell>
          <cell r="DF104">
            <v>4.2539842669859641E-2</v>
          </cell>
          <cell r="DG104">
            <v>6.0838445718534591E-2</v>
          </cell>
        </row>
        <row r="105">
          <cell r="A105">
            <v>40908</v>
          </cell>
          <cell r="AY105">
            <v>7.8584941162801493E-3</v>
          </cell>
          <cell r="BJ105">
            <v>3.6292499538002825</v>
          </cell>
          <cell r="BS105">
            <v>1.1608427200389941</v>
          </cell>
          <cell r="CE105">
            <v>15.203125417346129</v>
          </cell>
          <cell r="CJ105">
            <v>0.36431283303169359</v>
          </cell>
          <cell r="DF105">
            <v>4.3097343201378355E-2</v>
          </cell>
          <cell r="DG105">
            <v>5.9916453162476707E-2</v>
          </cell>
        </row>
        <row r="106">
          <cell r="A106">
            <v>40909</v>
          </cell>
          <cell r="AY106">
            <v>7.8584941162801493E-3</v>
          </cell>
          <cell r="BJ106">
            <v>3.8300586029179224</v>
          </cell>
          <cell r="BS106">
            <v>1.1601404366543684</v>
          </cell>
          <cell r="CE106">
            <v>15.254810168744083</v>
          </cell>
          <cell r="CJ106">
            <v>0.35633200799998566</v>
          </cell>
          <cell r="DF106">
            <v>4.548194590965033E-2</v>
          </cell>
          <cell r="DG106">
            <v>6.0069469353104345E-2</v>
          </cell>
        </row>
        <row r="107">
          <cell r="A107">
            <v>40910</v>
          </cell>
          <cell r="AY107">
            <v>7.7972784044854724E-3</v>
          </cell>
          <cell r="BJ107">
            <v>4.0004791361012435</v>
          </cell>
          <cell r="BS107">
            <v>1.1609334486272505</v>
          </cell>
          <cell r="CE107">
            <v>15.196456531696022</v>
          </cell>
          <cell r="CJ107">
            <v>0.35312714916365207</v>
          </cell>
          <cell r="DF107">
            <v>4.7505689741202263E-2</v>
          </cell>
          <cell r="DG107">
            <v>5.9832035528621978E-2</v>
          </cell>
        </row>
        <row r="108">
          <cell r="A108">
            <v>40911</v>
          </cell>
          <cell r="AY108">
            <v>7.5782833155418798E-3</v>
          </cell>
          <cell r="BJ108">
            <v>4.1454071479056118</v>
          </cell>
          <cell r="BS108">
            <v>1.1655684534656858</v>
          </cell>
          <cell r="CE108">
            <v>14.858290328378562</v>
          </cell>
          <cell r="CJ108">
            <v>0.359558974594271</v>
          </cell>
          <cell r="DF108">
            <v>4.922670988137913E-2</v>
          </cell>
          <cell r="DG108">
            <v>5.8628500139955353E-2</v>
          </cell>
        </row>
        <row r="109">
          <cell r="A109">
            <v>40912</v>
          </cell>
          <cell r="AY109">
            <v>7.5192503760908528E-3</v>
          </cell>
          <cell r="BJ109">
            <v>4.2755386113748832</v>
          </cell>
          <cell r="BS109">
            <v>1.1661694043811903</v>
          </cell>
          <cell r="CE109">
            <v>14.814807055766968</v>
          </cell>
          <cell r="CJ109">
            <v>0.35783412091329592</v>
          </cell>
          <cell r="DF109">
            <v>5.0772021010076739E-2</v>
          </cell>
          <cell r="DG109">
            <v>5.8373462678412778E-2</v>
          </cell>
        </row>
        <row r="110">
          <cell r="A110">
            <v>40913</v>
          </cell>
          <cell r="AY110">
            <v>7.1266542940393958E-3</v>
          </cell>
          <cell r="BJ110">
            <v>4.4095176565574539</v>
          </cell>
          <cell r="BS110">
            <v>1.1749718698367362</v>
          </cell>
          <cell r="CE110">
            <v>14.187331850973717</v>
          </cell>
          <cell r="CJ110">
            <v>0.37471078118620416</v>
          </cell>
          <cell r="DF110">
            <v>5.2363022171619755E-2</v>
          </cell>
          <cell r="DG110">
            <v>5.6119978218533158E-2</v>
          </cell>
        </row>
        <row r="111">
          <cell r="A111">
            <v>40914</v>
          </cell>
          <cell r="AY111">
            <v>7.1266542940393958E-3</v>
          </cell>
          <cell r="BJ111">
            <v>4.5141415855037872</v>
          </cell>
          <cell r="BS111">
            <v>1.1738704619737244</v>
          </cell>
          <cell r="CE111">
            <v>14.264880294491851</v>
          </cell>
          <cell r="CJ111">
            <v>0.3704758619521612</v>
          </cell>
          <cell r="DF111">
            <v>5.3605431327857465E-2</v>
          </cell>
          <cell r="DG111">
            <v>5.6199701652390258E-2</v>
          </cell>
        </row>
        <row r="112">
          <cell r="A112">
            <v>40915</v>
          </cell>
          <cell r="AY112">
            <v>7.1107485802286768E-3</v>
          </cell>
          <cell r="BJ112">
            <v>4.6210961528447276</v>
          </cell>
          <cell r="BS112">
            <v>1.1731662430996868</v>
          </cell>
          <cell r="CE112">
            <v>14.314607344405811</v>
          </cell>
          <cell r="CJ112">
            <v>0.36720362362672287</v>
          </cell>
          <cell r="DF112">
            <v>5.4875516815031132E-2</v>
          </cell>
          <cell r="DG112">
            <v>5.6185766749839744E-2</v>
          </cell>
        </row>
        <row r="113">
          <cell r="A113">
            <v>40916</v>
          </cell>
          <cell r="AY113">
            <v>7.0711394321754132E-3</v>
          </cell>
          <cell r="BJ113">
            <v>4.7477942586337489</v>
          </cell>
          <cell r="BS113">
            <v>1.1730398828476241</v>
          </cell>
          <cell r="CE113">
            <v>14.323541931512732</v>
          </cell>
          <cell r="CJ113">
            <v>0.36486475271874741</v>
          </cell>
          <cell r="DF113">
            <v>5.6380056821275761E-2</v>
          </cell>
          <cell r="DG113">
            <v>5.6044655818131395E-2</v>
          </cell>
        </row>
        <row r="114">
          <cell r="A114">
            <v>40917</v>
          </cell>
          <cell r="AY114">
            <v>7.0003981413826171E-3</v>
          </cell>
          <cell r="BJ114">
            <v>4.8643759088705485</v>
          </cell>
          <cell r="BS114">
            <v>1.1736843120058946</v>
          </cell>
          <cell r="CE114">
            <v>14.278013979431213</v>
          </cell>
          <cell r="CJ114">
            <v>0.36474842359202375</v>
          </cell>
          <cell r="DF114">
            <v>5.7764463917837766E-2</v>
          </cell>
          <cell r="DG114">
            <v>5.5709043290855069E-2</v>
          </cell>
        </row>
        <row r="115">
          <cell r="A115">
            <v>40918</v>
          </cell>
          <cell r="AY115">
            <v>7.0003981413826171E-3</v>
          </cell>
          <cell r="BJ115">
            <v>5.0018667601427369</v>
          </cell>
          <cell r="BS115">
            <v>1.17249175775561</v>
          </cell>
          <cell r="CE115">
            <v>14.362340311917967</v>
          </cell>
          <cell r="CJ115">
            <v>0.36005709644382555</v>
          </cell>
          <cell r="DF115">
            <v>5.9397167776694994E-2</v>
          </cell>
          <cell r="DG115">
            <v>5.5813811319524474E-2</v>
          </cell>
        </row>
        <row r="116">
          <cell r="A116">
            <v>40919</v>
          </cell>
          <cell r="AY116">
            <v>7.0003981413826171E-3</v>
          </cell>
          <cell r="BJ116">
            <v>5.0684960019625862</v>
          </cell>
          <cell r="BS116">
            <v>1.171338680690055</v>
          </cell>
          <cell r="CE116">
            <v>14.444182317136422</v>
          </cell>
          <cell r="CJ116">
            <v>0.35732062056464731</v>
          </cell>
          <cell r="DF116">
            <v>6.0188390023305713E-2</v>
          </cell>
          <cell r="DG116">
            <v>5.5864582801791199E-2</v>
          </cell>
        </row>
        <row r="117">
          <cell r="A117">
            <v>40920</v>
          </cell>
          <cell r="AY117">
            <v>6.9614036806327616E-3</v>
          </cell>
          <cell r="BJ117">
            <v>5.1032832786285418</v>
          </cell>
          <cell r="BS117">
            <v>1.1712178989094082</v>
          </cell>
          <cell r="CE117">
            <v>14.452772543703835</v>
          </cell>
          <cell r="CJ117">
            <v>0.35773058862001694</v>
          </cell>
          <cell r="DF117">
            <v>6.0601488933713928E-2</v>
          </cell>
          <cell r="DG117">
            <v>5.5657123942111524E-2</v>
          </cell>
        </row>
        <row r="118">
          <cell r="A118">
            <v>40921</v>
          </cell>
          <cell r="AY118">
            <v>6.9226264315240815E-3</v>
          </cell>
          <cell r="BJ118">
            <v>5.1735261910569861</v>
          </cell>
          <cell r="BS118">
            <v>1.1710741086095864</v>
          </cell>
          <cell r="CE118">
            <v>14.463003507397636</v>
          </cell>
          <cell r="CJ118">
            <v>0.35726944813361239</v>
          </cell>
          <cell r="DF118">
            <v>6.1435623518801705E-2</v>
          </cell>
          <cell r="DG118">
            <v>5.5477985546729912E-2</v>
          </cell>
        </row>
        <row r="119">
          <cell r="A119">
            <v>40922</v>
          </cell>
          <cell r="AY119">
            <v>6.9226264315240815E-3</v>
          </cell>
          <cell r="BJ119">
            <v>5.1735261910569861</v>
          </cell>
          <cell r="BS119">
            <v>1.1699562131182004</v>
          </cell>
          <cell r="CE119">
            <v>14.542704550658796</v>
          </cell>
          <cell r="CJ119">
            <v>0.35623879414098292</v>
          </cell>
          <cell r="DF119">
            <v>6.1435623518801705E-2</v>
          </cell>
          <cell r="DG119">
            <v>5.5477985546729912E-2</v>
          </cell>
        </row>
        <row r="120">
          <cell r="A120">
            <v>40923</v>
          </cell>
          <cell r="AY120">
            <v>6.9226264315240815E-3</v>
          </cell>
          <cell r="BJ120">
            <v>5.1735261910569861</v>
          </cell>
          <cell r="BS120">
            <v>1.1688672349348321</v>
          </cell>
          <cell r="CE120">
            <v>14.620617827688672</v>
          </cell>
          <cell r="CJ120">
            <v>0.35521191676774666</v>
          </cell>
          <cell r="DF120">
            <v>6.1435623518801705E-2</v>
          </cell>
          <cell r="DG120">
            <v>5.5477985546729912E-2</v>
          </cell>
        </row>
        <row r="121">
          <cell r="A121">
            <v>40924</v>
          </cell>
          <cell r="AY121">
            <v>6.9226264315240815E-3</v>
          </cell>
          <cell r="BJ121">
            <v>5.1735261910569861</v>
          </cell>
          <cell r="BS121">
            <v>1.1678064260372294</v>
          </cell>
          <cell r="CE121">
            <v>14.696776007535556</v>
          </cell>
          <cell r="CJ121">
            <v>0.35418880217525917</v>
          </cell>
          <cell r="DF121">
            <v>6.1435623518801705E-2</v>
          </cell>
          <cell r="DG121">
            <v>5.5477985546729912E-2</v>
          </cell>
        </row>
        <row r="122">
          <cell r="A122">
            <v>40925</v>
          </cell>
          <cell r="AY122">
            <v>6.9226264315240815E-3</v>
          </cell>
          <cell r="BJ122">
            <v>5.1735261910569861</v>
          </cell>
          <cell r="BS122">
            <v>1.166773057752704</v>
          </cell>
          <cell r="CE122">
            <v>14.771211576199745</v>
          </cell>
          <cell r="CJ122">
            <v>0.35316943657558497</v>
          </cell>
          <cell r="DF122">
            <v>6.1435623518801705E-2</v>
          </cell>
          <cell r="DG122">
            <v>5.5477985546729912E-2</v>
          </cell>
        </row>
        <row r="123">
          <cell r="A123">
            <v>40926</v>
          </cell>
          <cell r="AY123">
            <v>6.9148969405058462E-3</v>
          </cell>
          <cell r="BJ123">
            <v>5.1735261910569861</v>
          </cell>
          <cell r="BS123">
            <v>1.1659717266785052</v>
          </cell>
          <cell r="CE123">
            <v>14.829101369660286</v>
          </cell>
          <cell r="CJ123">
            <v>0.35261998694555052</v>
          </cell>
          <cell r="DF123">
            <v>6.1435623518801705E-2</v>
          </cell>
          <cell r="DG123">
            <v>5.5431608600620498E-2</v>
          </cell>
        </row>
        <row r="124">
          <cell r="A124">
            <v>40927</v>
          </cell>
          <cell r="AY124">
            <v>6.6646082229591961E-3</v>
          </cell>
          <cell r="BJ124">
            <v>5.3385129739540282</v>
          </cell>
          <cell r="BS124">
            <v>1.1715846451871517</v>
          </cell>
          <cell r="CE124">
            <v>14.426699121427479</v>
          </cell>
          <cell r="CJ124">
            <v>0.36294847150831533</v>
          </cell>
          <cell r="DF124">
            <v>6.3394841565704088E-2</v>
          </cell>
          <cell r="DG124">
            <v>5.4055596223908153E-2</v>
          </cell>
        </row>
        <row r="125">
          <cell r="A125">
            <v>40928</v>
          </cell>
          <cell r="AY125">
            <v>6.5028025374599136E-3</v>
          </cell>
          <cell r="BJ125">
            <v>5.4909160975134279</v>
          </cell>
          <cell r="BS125">
            <v>1.1746807408559972</v>
          </cell>
          <cell r="CE125">
            <v>14.2078030885668</v>
          </cell>
          <cell r="CJ125">
            <v>0.36823378715414501</v>
          </cell>
          <cell r="DF125">
            <v>6.5204628657971955E-2</v>
          </cell>
          <cell r="DG125">
            <v>5.3200893291064713E-2</v>
          </cell>
        </row>
        <row r="126">
          <cell r="A126">
            <v>40929</v>
          </cell>
          <cell r="AY126">
            <v>6.387598572739313E-3</v>
          </cell>
          <cell r="BJ126">
            <v>5.6832281736883816</v>
          </cell>
          <cell r="BS126">
            <v>1.1764035365262557</v>
          </cell>
          <cell r="CE126">
            <v>14.086940647727385</v>
          </cell>
          <cell r="CJ126">
            <v>0.36980709326096173</v>
          </cell>
          <cell r="DF126">
            <v>6.7488334562549532E-2</v>
          </cell>
          <cell r="DG126">
            <v>5.265621130478642E-2</v>
          </cell>
        </row>
        <row r="127">
          <cell r="A127">
            <v>40930</v>
          </cell>
          <cell r="AY127">
            <v>6.3166348285552208E-3</v>
          </cell>
          <cell r="BJ127">
            <v>5.881744027840214</v>
          </cell>
          <cell r="BS127">
            <v>1.1768462406390627</v>
          </cell>
          <cell r="CE127">
            <v>14.055991125316686</v>
          </cell>
          <cell r="CJ127">
            <v>0.36863679437139696</v>
          </cell>
          <cell r="DF127">
            <v>6.9845710330602537E-2</v>
          </cell>
          <cell r="DG127">
            <v>5.2381697920545568E-2</v>
          </cell>
        </row>
        <row r="128">
          <cell r="A128">
            <v>40931</v>
          </cell>
          <cell r="AY128">
            <v>6.2325182242507406E-3</v>
          </cell>
          <cell r="BJ128">
            <v>6.0429559062980074</v>
          </cell>
          <cell r="BS128">
            <v>1.1776214694775953</v>
          </cell>
          <cell r="CE128">
            <v>14.001901259329866</v>
          </cell>
          <cell r="CJ128">
            <v>0.36935996439467356</v>
          </cell>
          <cell r="DF128">
            <v>7.1760101387288833E-2</v>
          </cell>
          <cell r="DG128">
            <v>5.1999841746103531E-2</v>
          </cell>
        </row>
        <row r="129">
          <cell r="A129">
            <v>40932</v>
          </cell>
          <cell r="AY129">
            <v>6.2255592767888404E-3</v>
          </cell>
          <cell r="BJ129">
            <v>6.1582082707252859</v>
          </cell>
          <cell r="BS129">
            <v>1.1762486268737449</v>
          </cell>
          <cell r="CE129">
            <v>14.097780859918021</v>
          </cell>
          <cell r="CJ129">
            <v>0.36619877839268067</v>
          </cell>
          <cell r="DF129">
            <v>7.3128723214862759E-2</v>
          </cell>
          <cell r="DG129">
            <v>5.2045910363025714E-2</v>
          </cell>
        </row>
        <row r="130">
          <cell r="A130">
            <v>40933</v>
          </cell>
          <cell r="AY130">
            <v>6.2255592767888404E-3</v>
          </cell>
          <cell r="BJ130">
            <v>6.275472232960122</v>
          </cell>
          <cell r="BS130">
            <v>1.1746981820158502</v>
          </cell>
          <cell r="CE130">
            <v>14.206576143015614</v>
          </cell>
          <cell r="CJ130">
            <v>0.36262443248130671</v>
          </cell>
          <cell r="DF130">
            <v>7.4521232766401435E-2</v>
          </cell>
          <cell r="DG130">
            <v>5.2135265502248659E-2</v>
          </cell>
        </row>
        <row r="131">
          <cell r="A131">
            <v>40934</v>
          </cell>
          <cell r="AY131">
            <v>6.1426554964575161E-3</v>
          </cell>
          <cell r="BJ131">
            <v>6.3291885587749377</v>
          </cell>
          <cell r="BS131">
            <v>1.1755242906773602</v>
          </cell>
          <cell r="CE131">
            <v>14.148540143135982</v>
          </cell>
          <cell r="CJ131">
            <v>0.36591274402622298</v>
          </cell>
          <cell r="DF131">
            <v>7.5159114135452385E-2</v>
          </cell>
          <cell r="DG131">
            <v>5.1678774660531605E-2</v>
          </cell>
        </row>
        <row r="132">
          <cell r="A132">
            <v>40935</v>
          </cell>
          <cell r="AY132">
            <v>6.1426554964575161E-3</v>
          </cell>
          <cell r="BJ132">
            <v>6.4436515005009918</v>
          </cell>
          <cell r="BS132">
            <v>1.1739584822246938</v>
          </cell>
          <cell r="CE132">
            <v>14.258672820319742</v>
          </cell>
          <cell r="CJ132">
            <v>0.36246169157916797</v>
          </cell>
          <cell r="DF132">
            <v>7.6518361568449281E-2</v>
          </cell>
          <cell r="DG132">
            <v>5.1765995422126856E-2</v>
          </cell>
        </row>
        <row r="133">
          <cell r="A133">
            <v>40936</v>
          </cell>
          <cell r="AY133">
            <v>6.1426554964575161E-3</v>
          </cell>
          <cell r="BJ133">
            <v>6.5336560511395803</v>
          </cell>
          <cell r="BS133">
            <v>1.1724295770637378</v>
          </cell>
          <cell r="CE133">
            <v>14.366746006366</v>
          </cell>
          <cell r="CJ133">
            <v>0.35958387981372697</v>
          </cell>
          <cell r="DF133">
            <v>7.7587165607282502E-2</v>
          </cell>
          <cell r="DG133">
            <v>5.1834578889713462E-2</v>
          </cell>
        </row>
        <row r="134">
          <cell r="A134">
            <v>40937</v>
          </cell>
          <cell r="AY134">
            <v>6.1084389370820533E-3</v>
          </cell>
          <cell r="BJ134">
            <v>6.5453526277909715</v>
          </cell>
          <cell r="BS134">
            <v>1.1719499026330311</v>
          </cell>
          <cell r="CE134">
            <v>14.400761948017404</v>
          </cell>
          <cell r="CJ134">
            <v>0.36060520190700751</v>
          </cell>
          <cell r="DF134">
            <v>7.7726062455017786E-2</v>
          </cell>
          <cell r="DG134">
            <v>5.1638192324869041E-2</v>
          </cell>
        </row>
        <row r="135">
          <cell r="A135">
            <v>40938</v>
          </cell>
          <cell r="AY135">
            <v>6.0136431628023098E-3</v>
          </cell>
          <cell r="BJ135">
            <v>6.5453526277909715</v>
          </cell>
          <cell r="BS135">
            <v>1.1732497729785127</v>
          </cell>
          <cell r="CE135">
            <v>14.308703164582399</v>
          </cell>
          <cell r="CJ135">
            <v>0.36593708900465849</v>
          </cell>
          <cell r="DF135">
            <v>7.7726062455017786E-2</v>
          </cell>
          <cell r="DG135">
            <v>5.1069417679190578E-2</v>
          </cell>
        </row>
        <row r="136">
          <cell r="A136">
            <v>40939</v>
          </cell>
          <cell r="AY136">
            <v>6.0136431628023098E-3</v>
          </cell>
          <cell r="BJ136">
            <v>6.5453526277909715</v>
          </cell>
          <cell r="BS136">
            <v>1.1717642507909272</v>
          </cell>
          <cell r="CE136">
            <v>14.413941417942967</v>
          </cell>
          <cell r="CJ136">
            <v>0.36487467422631381</v>
          </cell>
          <cell r="DF136">
            <v>7.7726062455017786E-2</v>
          </cell>
          <cell r="DG136">
            <v>5.1069417679190578E-2</v>
          </cell>
        </row>
        <row r="137">
          <cell r="A137">
            <v>40940</v>
          </cell>
          <cell r="AY137">
            <v>6.0136431628023098E-3</v>
          </cell>
          <cell r="BJ137">
            <v>6.5453526277909715</v>
          </cell>
          <cell r="BS137">
            <v>1.1703273449361125</v>
          </cell>
          <cell r="CE137">
            <v>14.516212914750431</v>
          </cell>
          <cell r="CJ137">
            <v>0.36381615244822341</v>
          </cell>
          <cell r="DF137">
            <v>7.7726062455017786E-2</v>
          </cell>
          <cell r="DG137">
            <v>5.1069417679190578E-2</v>
          </cell>
        </row>
        <row r="138">
          <cell r="A138">
            <v>40941</v>
          </cell>
          <cell r="AY138">
            <v>6.0136431628023098E-3</v>
          </cell>
          <cell r="BJ138">
            <v>6.5453526277909715</v>
          </cell>
          <cell r="BS138">
            <v>1.1689374643588613</v>
          </cell>
          <cell r="CE138">
            <v>14.615584950126115</v>
          </cell>
          <cell r="CJ138">
            <v>0.36276150940528951</v>
          </cell>
          <cell r="DF138">
            <v>7.7726062455017786E-2</v>
          </cell>
          <cell r="DG138">
            <v>5.1069417679190578E-2</v>
          </cell>
        </row>
        <row r="139">
          <cell r="A139">
            <v>40942</v>
          </cell>
          <cell r="AY139">
            <v>6.0136431628023098E-3</v>
          </cell>
          <cell r="BJ139">
            <v>6.5453526277909715</v>
          </cell>
          <cell r="BS139">
            <v>1.1675930700740531</v>
          </cell>
          <cell r="CE139">
            <v>14.712124445886108</v>
          </cell>
          <cell r="CJ139">
            <v>0.36171073088468531</v>
          </cell>
          <cell r="DF139">
            <v>7.7726062455017786E-2</v>
          </cell>
          <cell r="DG139">
            <v>5.1069417679190578E-2</v>
          </cell>
        </row>
        <row r="140">
          <cell r="A140">
            <v>40943</v>
          </cell>
          <cell r="AY140">
            <v>6.0136431628023098E-3</v>
          </cell>
          <cell r="BJ140">
            <v>6.5453526277909715</v>
          </cell>
          <cell r="BS140">
            <v>1.1662926734625694</v>
          </cell>
          <cell r="CE140">
            <v>14.805897853549101</v>
          </cell>
          <cell r="CJ140">
            <v>0.36066380272566423</v>
          </cell>
          <cell r="DF140">
            <v>7.7726062455017786E-2</v>
          </cell>
          <cell r="DG140">
            <v>5.1069417679190578E-2</v>
          </cell>
        </row>
        <row r="141">
          <cell r="A141">
            <v>40944</v>
          </cell>
          <cell r="AY141">
            <v>6.0136431628023098E-3</v>
          </cell>
          <cell r="BJ141">
            <v>6.5453526277909715</v>
          </cell>
          <cell r="BS141">
            <v>1.1650348346229766</v>
          </cell>
          <cell r="CE141">
            <v>14.896971066730064</v>
          </cell>
          <cell r="CJ141">
            <v>0.35962071081936908</v>
          </cell>
          <cell r="DF141">
            <v>7.7726062455017786E-2</v>
          </cell>
          <cell r="DG141">
            <v>5.1069417679190578E-2</v>
          </cell>
        </row>
        <row r="142">
          <cell r="A142">
            <v>40945</v>
          </cell>
          <cell r="AY142">
            <v>6.0136431628023098E-3</v>
          </cell>
          <cell r="BJ142">
            <v>6.5453526277909715</v>
          </cell>
          <cell r="BS142">
            <v>1.1638181607771538</v>
          </cell>
          <cell r="CE142">
            <v>14.985409342291357</v>
          </cell>
          <cell r="CJ142">
            <v>0.35858144110864121</v>
          </cell>
          <cell r="DF142">
            <v>7.7726062455017786E-2</v>
          </cell>
          <cell r="DG142">
            <v>5.1069417679190578E-2</v>
          </cell>
        </row>
        <row r="143">
          <cell r="A143">
            <v>40946</v>
          </cell>
          <cell r="AY143">
            <v>6.0136431628023098E-3</v>
          </cell>
          <cell r="BJ143">
            <v>6.5453526277909715</v>
          </cell>
          <cell r="BS143">
            <v>1.1626413047281006</v>
          </cell>
          <cell r="CE143">
            <v>15.071277229656696</v>
          </cell>
          <cell r="CJ143">
            <v>0.35754597958783207</v>
          </cell>
          <cell r="DF143">
            <v>7.7726062455017786E-2</v>
          </cell>
          <cell r="DG143">
            <v>5.1069417679190578E-2</v>
          </cell>
        </row>
        <row r="144">
          <cell r="A144">
            <v>40947</v>
          </cell>
          <cell r="AY144">
            <v>6.0136431628023098E-3</v>
          </cell>
          <cell r="BJ144">
            <v>6.5453526277909715</v>
          </cell>
          <cell r="BS144">
            <v>1.1615029633682135</v>
          </cell>
          <cell r="CE144">
            <v>15.15463850772594</v>
          </cell>
          <cell r="CJ144">
            <v>0.35651431230261332</v>
          </cell>
          <cell r="DF144">
            <v>7.7726062455017786E-2</v>
          </cell>
          <cell r="DG144">
            <v>5.1069417679190578E-2</v>
          </cell>
        </row>
        <row r="145">
          <cell r="A145">
            <v>40948</v>
          </cell>
          <cell r="AY145">
            <v>6.0136431628023098E-3</v>
          </cell>
          <cell r="BJ145">
            <v>6.5453526277909715</v>
          </cell>
          <cell r="BS145">
            <v>1.1604018762363828</v>
          </cell>
          <cell r="CE145">
            <v>15.235556128859342</v>
          </cell>
          <cell r="CJ145">
            <v>0.35548642534978991</v>
          </cell>
          <cell r="DF145">
            <v>7.7726062455017786E-2</v>
          </cell>
          <cell r="DG145">
            <v>5.1069417679190578E-2</v>
          </cell>
        </row>
        <row r="146">
          <cell r="A146">
            <v>40949</v>
          </cell>
          <cell r="AY146">
            <v>6.0136431628023098E-3</v>
          </cell>
          <cell r="BJ146">
            <v>6.5453526277909715</v>
          </cell>
          <cell r="BS146">
            <v>1.1593368241223108</v>
          </cell>
          <cell r="CE146">
            <v>15.314092169430467</v>
          </cell>
          <cell r="CJ146">
            <v>0.35446230487711183</v>
          </cell>
          <cell r="DF146">
            <v>7.7726062455017786E-2</v>
          </cell>
          <cell r="DG146">
            <v>5.1069417679190578E-2</v>
          </cell>
        </row>
        <row r="147">
          <cell r="A147">
            <v>40950</v>
          </cell>
          <cell r="AY147">
            <v>6.0136431628023098E-3</v>
          </cell>
          <cell r="BJ147">
            <v>6.5453526277909715</v>
          </cell>
          <cell r="BS147">
            <v>1.1583066277165066</v>
          </cell>
          <cell r="CE147">
            <v>15.390307786475178</v>
          </cell>
          <cell r="CJ147">
            <v>0.35344193708308802</v>
          </cell>
          <cell r="DF147">
            <v>7.7726062455017786E-2</v>
          </cell>
          <cell r="DG147">
            <v>5.1069417679190578E-2</v>
          </cell>
        </row>
        <row r="148">
          <cell r="A148">
            <v>40951</v>
          </cell>
          <cell r="AY148">
            <v>6.0136431628023098E-3</v>
          </cell>
          <cell r="BJ148">
            <v>6.5453526277909715</v>
          </cell>
          <cell r="BS148">
            <v>1.1573101463044619</v>
          </cell>
          <cell r="CE148">
            <v>15.464263179991731</v>
          </cell>
          <cell r="CJ148">
            <v>0.35242530821679996</v>
          </cell>
          <cell r="DF148">
            <v>7.7726062455017786E-2</v>
          </cell>
          <cell r="DG148">
            <v>5.1069417679190578E-2</v>
          </cell>
        </row>
        <row r="149">
          <cell r="A149">
            <v>40952</v>
          </cell>
          <cell r="AY149">
            <v>6.0136431628023098E-3</v>
          </cell>
          <cell r="BJ149">
            <v>6.5453526277909715</v>
          </cell>
          <cell r="BS149">
            <v>1.1563462765035615</v>
          </cell>
          <cell r="CE149">
            <v>15.536017560473795</v>
          </cell>
          <cell r="CJ149">
            <v>0.35141240457771683</v>
          </cell>
          <cell r="DF149">
            <v>7.7726062455017786E-2</v>
          </cell>
          <cell r="DG149">
            <v>5.1069417679190578E-2</v>
          </cell>
        </row>
        <row r="150">
          <cell r="A150">
            <v>40953</v>
          </cell>
          <cell r="AY150">
            <v>5.993521961500989E-3</v>
          </cell>
          <cell r="BJ150">
            <v>6.5453526277909715</v>
          </cell>
          <cell r="BS150">
            <v>1.1560559863574509</v>
          </cell>
          <cell r="CE150">
            <v>15.557670238128521</v>
          </cell>
          <cell r="CJ150">
            <v>0.35180591932893346</v>
          </cell>
          <cell r="DF150">
            <v>7.7726062455017786E-2</v>
          </cell>
          <cell r="DG150">
            <v>5.0948690471382653E-2</v>
          </cell>
        </row>
        <row r="151">
          <cell r="A151">
            <v>40954</v>
          </cell>
          <cell r="AY151">
            <v>5.9401939529603069E-3</v>
          </cell>
          <cell r="BJ151">
            <v>6.6633712927498285</v>
          </cell>
          <cell r="BS151">
            <v>1.1568072660666768</v>
          </cell>
          <cell r="CE151">
            <v>15.501672700575714</v>
          </cell>
          <cell r="CJ151">
            <v>0.35226951973222065</v>
          </cell>
          <cell r="DF151">
            <v>7.9127534101404204E-2</v>
          </cell>
          <cell r="DG151">
            <v>5.071865264283721E-2</v>
          </cell>
        </row>
        <row r="152">
          <cell r="A152">
            <v>40955</v>
          </cell>
          <cell r="AY152">
            <v>5.9335614015348969E-3</v>
          </cell>
          <cell r="BJ152">
            <v>6.7863451406100426</v>
          </cell>
          <cell r="BS152">
            <v>1.1560200881437996</v>
          </cell>
          <cell r="CE152">
            <v>15.560349239277993</v>
          </cell>
          <cell r="CJ152">
            <v>0.34939350543605074</v>
          </cell>
          <cell r="DF152">
            <v>8.0587848544744239E-2</v>
          </cell>
          <cell r="DG152">
            <v>5.0772563406354228E-2</v>
          </cell>
        </row>
        <row r="153">
          <cell r="A153">
            <v>40956</v>
          </cell>
          <cell r="AY153">
            <v>5.9335614015348969E-3</v>
          </cell>
          <cell r="BJ153">
            <v>6.9175266560540409</v>
          </cell>
          <cell r="BS153">
            <v>1.1550271906834881</v>
          </cell>
          <cell r="CE153">
            <v>15.634565725689395</v>
          </cell>
          <cell r="CJ153">
            <v>0.34596966392077144</v>
          </cell>
          <cell r="DF153">
            <v>8.2145629040641724E-2</v>
          </cell>
          <cell r="DG153">
            <v>5.087252372112256E-2</v>
          </cell>
        </row>
        <row r="154">
          <cell r="A154">
            <v>40957</v>
          </cell>
          <cell r="AY154">
            <v>5.8676418343291334E-3</v>
          </cell>
          <cell r="BJ154">
            <v>7.0981048399713327</v>
          </cell>
          <cell r="BS154">
            <v>1.156173705908683</v>
          </cell>
          <cell r="CE154">
            <v>15.548887201261877</v>
          </cell>
          <cell r="CJ154">
            <v>0.3465042772575011</v>
          </cell>
          <cell r="DF154">
            <v>8.4289994974659568E-2</v>
          </cell>
          <cell r="DG154">
            <v>5.0614606894032958E-2</v>
          </cell>
        </row>
        <row r="155">
          <cell r="A155">
            <v>40958</v>
          </cell>
          <cell r="AY155">
            <v>5.8676418343291334E-3</v>
          </cell>
          <cell r="BJ155">
            <v>7.2155138577158979</v>
          </cell>
          <cell r="BS155">
            <v>1.1551357043671897</v>
          </cell>
          <cell r="CE155">
            <v>15.626443442885897</v>
          </cell>
          <cell r="CJ155">
            <v>0.34345183101299914</v>
          </cell>
          <cell r="DF155">
            <v>8.5684227060376275E-2</v>
          </cell>
          <cell r="DG155">
            <v>5.0704072565554315E-2</v>
          </cell>
        </row>
        <row r="156">
          <cell r="A156">
            <v>40959</v>
          </cell>
          <cell r="AY156">
            <v>5.8676418343291334E-3</v>
          </cell>
          <cell r="BJ156">
            <v>7.257179330664151</v>
          </cell>
          <cell r="BS156">
            <v>1.1541402887128809</v>
          </cell>
          <cell r="CE156">
            <v>15.70105345038071</v>
          </cell>
          <cell r="CJ156">
            <v>0.34175690093174116</v>
          </cell>
          <cell r="DF156">
            <v>8.6179004551636781E-2</v>
          </cell>
          <cell r="DG156">
            <v>5.0735821655940885E-2</v>
          </cell>
        </row>
        <row r="157">
          <cell r="A157">
            <v>40960</v>
          </cell>
          <cell r="AY157">
            <v>5.8676418343291334E-3</v>
          </cell>
          <cell r="BJ157">
            <v>7.257179330664151</v>
          </cell>
          <cell r="BS157">
            <v>1.1531866163091293</v>
          </cell>
          <cell r="CE157">
            <v>15.772751360403399</v>
          </cell>
          <cell r="CJ157">
            <v>0.34078308947503422</v>
          </cell>
          <cell r="DF157">
            <v>8.6179004551636781E-2</v>
          </cell>
          <cell r="DG157">
            <v>5.0735821655940885E-2</v>
          </cell>
        </row>
        <row r="158">
          <cell r="A158">
            <v>40961</v>
          </cell>
          <cell r="AY158">
            <v>5.8676418343291334E-3</v>
          </cell>
          <cell r="BJ158">
            <v>7.299061270362043</v>
          </cell>
          <cell r="BS158">
            <v>1.15225699575101</v>
          </cell>
          <cell r="CE158">
            <v>15.842845422369075</v>
          </cell>
          <cell r="CJ158">
            <v>0.33910507208528651</v>
          </cell>
          <cell r="DF158">
            <v>8.6676352585549246E-2</v>
          </cell>
          <cell r="DG158">
            <v>5.0767735693990679E-2</v>
          </cell>
        </row>
        <row r="159">
          <cell r="A159">
            <v>40962</v>
          </cell>
          <cell r="AY159">
            <v>5.8676418343291334E-3</v>
          </cell>
          <cell r="BJ159">
            <v>7.4325779015499558</v>
          </cell>
          <cell r="BS159">
            <v>1.15133415116681</v>
          </cell>
          <cell r="CE159">
            <v>15.912628413334732</v>
          </cell>
          <cell r="CJ159">
            <v>0.33591878769444872</v>
          </cell>
          <cell r="DF159">
            <v>8.8261862580905709E-2</v>
          </cell>
          <cell r="DG159">
            <v>5.0869475366955866E-2</v>
          </cell>
        </row>
        <row r="160">
          <cell r="A160">
            <v>40963</v>
          </cell>
          <cell r="AY160">
            <v>5.8676418343291334E-3</v>
          </cell>
          <cell r="BJ160">
            <v>7.6554850560392778</v>
          </cell>
          <cell r="BS160">
            <v>1.1504096800735235</v>
          </cell>
          <cell r="CE160">
            <v>15.98273429451698</v>
          </cell>
          <cell r="CJ160">
            <v>0.33137272540450013</v>
          </cell>
          <cell r="DF160">
            <v>9.0908885040466431E-2</v>
          </cell>
          <cell r="DG160">
            <v>5.1039330618676729E-2</v>
          </cell>
        </row>
        <row r="161">
          <cell r="A161">
            <v>40964</v>
          </cell>
          <cell r="AY161">
            <v>5.8545460634512473E-3</v>
          </cell>
          <cell r="BJ161">
            <v>7.9259799612912207</v>
          </cell>
          <cell r="BS161">
            <v>1.1499216194500317</v>
          </cell>
          <cell r="CE161">
            <v>16.019826424270619</v>
          </cell>
          <cell r="CJ161">
            <v>0.3272626309569141</v>
          </cell>
          <cell r="DF161">
            <v>9.4121012040333241E-2</v>
          </cell>
          <cell r="DG161">
            <v>5.1166873111211389E-2</v>
          </cell>
        </row>
        <row r="162">
          <cell r="A162">
            <v>40965</v>
          </cell>
          <cell r="AY162">
            <v>5.8545460634512473E-3</v>
          </cell>
          <cell r="BJ162">
            <v>8.1477550650714861</v>
          </cell>
          <cell r="BS162">
            <v>1.1489987694024106</v>
          </cell>
          <cell r="CE162">
            <v>16.090114864931461</v>
          </cell>
          <cell r="CJ162">
            <v>0.32307624363842979</v>
          </cell>
          <cell r="DF162">
            <v>9.6754591397723896E-2</v>
          </cell>
          <cell r="DG162">
            <v>5.1335865740291954E-2</v>
          </cell>
        </row>
        <row r="163">
          <cell r="A163">
            <v>40966</v>
          </cell>
          <cell r="AY163">
            <v>5.8480091425786689E-3</v>
          </cell>
          <cell r="BJ163">
            <v>8.3312997590728628</v>
          </cell>
          <cell r="BS163">
            <v>1.1483178102545153</v>
          </cell>
          <cell r="CE163">
            <v>16.142108037828883</v>
          </cell>
          <cell r="CJ163">
            <v>0.32007844218870873</v>
          </cell>
          <cell r="DF163">
            <v>9.8934184638990244E-2</v>
          </cell>
          <cell r="DG163">
            <v>5.1436505271885535E-2</v>
          </cell>
        </row>
        <row r="164">
          <cell r="A164">
            <v>40967</v>
          </cell>
          <cell r="AY164">
            <v>5.8480091425786689E-3</v>
          </cell>
          <cell r="BJ164">
            <v>8.5667928121571997</v>
          </cell>
          <cell r="BS164">
            <v>1.147417893865567</v>
          </cell>
          <cell r="CE164">
            <v>16.210986465506483</v>
          </cell>
          <cell r="CJ164">
            <v>0.3159611835077214</v>
          </cell>
          <cell r="DF164">
            <v>0.10173066464436673</v>
          </cell>
          <cell r="DG164">
            <v>5.1615950978335802E-2</v>
          </cell>
        </row>
        <row r="165">
          <cell r="A165">
            <v>40968</v>
          </cell>
          <cell r="AY165">
            <v>5.8480091425786689E-3</v>
          </cell>
          <cell r="BJ165">
            <v>8.8962977279632192</v>
          </cell>
          <cell r="BS165">
            <v>1.1465163647376837</v>
          </cell>
          <cell r="CE165">
            <v>16.280179472013565</v>
          </cell>
          <cell r="CJ165">
            <v>0.31076803135753728</v>
          </cell>
          <cell r="DF165">
            <v>0.10564353551956322</v>
          </cell>
          <cell r="DG165">
            <v>5.1867033724179987E-2</v>
          </cell>
        </row>
        <row r="166">
          <cell r="A166">
            <v>40969</v>
          </cell>
          <cell r="AY166">
            <v>5.841479520535757E-3</v>
          </cell>
          <cell r="BJ166">
            <v>9.2002644053495484</v>
          </cell>
          <cell r="BS166">
            <v>1.1458500339072382</v>
          </cell>
          <cell r="CE166">
            <v>16.331443938435072</v>
          </cell>
          <cell r="CJ166">
            <v>0.30666002107733903</v>
          </cell>
          <cell r="DF166">
            <v>0.10925313981352588</v>
          </cell>
          <cell r="DG166">
            <v>5.20594786000909E-2</v>
          </cell>
        </row>
        <row r="167">
          <cell r="A167">
            <v>40970</v>
          </cell>
          <cell r="AY167">
            <v>5.841479520535757E-3</v>
          </cell>
          <cell r="BJ167">
            <v>9.4694371092456482</v>
          </cell>
          <cell r="BS167">
            <v>1.1449746101202487</v>
          </cell>
          <cell r="CE167">
            <v>16.398954279995838</v>
          </cell>
          <cell r="CJ167">
            <v>0.30262371173392211</v>
          </cell>
          <cell r="DF167">
            <v>0.11244956567229206</v>
          </cell>
          <cell r="DG167">
            <v>5.2264588200459726E-2</v>
          </cell>
        </row>
        <row r="168">
          <cell r="A168">
            <v>40971</v>
          </cell>
          <cell r="AY168">
            <v>5.841479520535757E-3</v>
          </cell>
          <cell r="BJ168">
            <v>9.7716518740179854</v>
          </cell>
          <cell r="BS168">
            <v>1.1441131714207242</v>
          </cell>
          <cell r="CE168">
            <v>16.46556282173125</v>
          </cell>
          <cell r="CJ168">
            <v>0.29836235053015392</v>
          </cell>
          <cell r="DF168">
            <v>0.11603836600396357</v>
          </cell>
          <cell r="DG168">
            <v>5.2494875851216247E-2</v>
          </cell>
        </row>
        <row r="169">
          <cell r="A169">
            <v>40972</v>
          </cell>
          <cell r="AY169">
            <v>5.841479520535757E-3</v>
          </cell>
          <cell r="BJ169">
            <v>10.086961176356624</v>
          </cell>
          <cell r="BS169">
            <v>1.143268427996694</v>
          </cell>
          <cell r="CE169">
            <v>16.531050855083201</v>
          </cell>
          <cell r="CJ169">
            <v>0.29412921631065536</v>
          </cell>
          <cell r="DF169">
            <v>0.1197826639692349</v>
          </cell>
          <cell r="DG169">
            <v>5.2735141539598289E-2</v>
          </cell>
        </row>
        <row r="170">
          <cell r="A170">
            <v>40973</v>
          </cell>
          <cell r="AY170">
            <v>5.841479520535757E-3</v>
          </cell>
          <cell r="BJ170">
            <v>10.268451038856981</v>
          </cell>
          <cell r="BS170">
            <v>1.1424636187941692</v>
          </cell>
          <cell r="CE170">
            <v>16.593600169583741</v>
          </cell>
          <cell r="CJ170">
            <v>0.29144442077583133</v>
          </cell>
          <cell r="DF170">
            <v>0.12193785608642664</v>
          </cell>
          <cell r="DG170">
            <v>5.2873436814823566E-2</v>
          </cell>
        </row>
        <row r="171">
          <cell r="A171">
            <v>40974</v>
          </cell>
          <cell r="AY171">
            <v>5.8349571891729698E-3</v>
          </cell>
          <cell r="BJ171">
            <v>10.49317831882208</v>
          </cell>
          <cell r="BS171">
            <v>1.1419027691391568</v>
          </cell>
          <cell r="CE171">
            <v>16.637279844047832</v>
          </cell>
          <cell r="CJ171">
            <v>0.28893734657028325</v>
          </cell>
          <cell r="DF171">
            <v>0.12460649253601218</v>
          </cell>
          <cell r="DG171">
            <v>5.3005545013980249E-2</v>
          </cell>
        </row>
        <row r="172">
          <cell r="A172">
            <v>40975</v>
          </cell>
          <cell r="AY172">
            <v>5.8284421403498642E-3</v>
          </cell>
          <cell r="BJ172">
            <v>10.706424309297731</v>
          </cell>
          <cell r="BS172">
            <v>1.1413580183958407</v>
          </cell>
          <cell r="CE172">
            <v>16.679777143717168</v>
          </cell>
          <cell r="CJ172">
            <v>0.28662218000794171</v>
          </cell>
          <cell r="DF172">
            <v>0.12713878867291054</v>
          </cell>
          <cell r="DG172">
            <v>5.3128948165784055E-2</v>
          </cell>
        </row>
        <row r="173">
          <cell r="A173">
            <v>40976</v>
          </cell>
          <cell r="AY173">
            <v>5.821934365935086E-3</v>
          </cell>
          <cell r="BJ173">
            <v>10.938258396627964</v>
          </cell>
          <cell r="BS173">
            <v>1.1408263346839587</v>
          </cell>
          <cell r="CE173">
            <v>16.721322980551431</v>
          </cell>
          <cell r="CJ173">
            <v>0.2842007953337502</v>
          </cell>
          <cell r="DF173">
            <v>0.12989181845995706</v>
          </cell>
          <cell r="DG173">
            <v>5.3266559093841023E-2</v>
          </cell>
        </row>
        <row r="174">
          <cell r="A174">
            <v>40977</v>
          </cell>
          <cell r="AY174">
            <v>5.821934365935086E-3</v>
          </cell>
          <cell r="BJ174">
            <v>11.158707638744776</v>
          </cell>
          <cell r="BS174">
            <v>1.1400891225758518</v>
          </cell>
          <cell r="CE174">
            <v>16.779039951876602</v>
          </cell>
          <cell r="CJ174">
            <v>0.28139796117304261</v>
          </cell>
          <cell r="DF174">
            <v>0.1325096532100942</v>
          </cell>
          <cell r="DG174">
            <v>5.3434541416334032E-2</v>
          </cell>
        </row>
        <row r="175">
          <cell r="A175">
            <v>40978</v>
          </cell>
          <cell r="AY175">
            <v>5.821934365935086E-3</v>
          </cell>
          <cell r="BJ175">
            <v>11.452376998895788</v>
          </cell>
          <cell r="BS175">
            <v>1.1393715854284847</v>
          </cell>
          <cell r="CE175">
            <v>16.835340660052314</v>
          </cell>
          <cell r="CJ175">
            <v>0.27801297519194657</v>
          </cell>
          <cell r="DF175">
            <v>0.13599697686188747</v>
          </cell>
          <cell r="DG175">
            <v>5.3658317468769104E-2</v>
          </cell>
        </row>
        <row r="176">
          <cell r="A176">
            <v>40979</v>
          </cell>
          <cell r="AY176">
            <v>5.821934365935086E-3</v>
          </cell>
          <cell r="BJ176">
            <v>11.860270857499907</v>
          </cell>
          <cell r="BS176">
            <v>1.1386663914189217</v>
          </cell>
          <cell r="CE176">
            <v>16.890792283760351</v>
          </cell>
          <cell r="CJ176">
            <v>0.27376177574204663</v>
          </cell>
          <cell r="DF176">
            <v>0.1408407164328114</v>
          </cell>
          <cell r="DG176">
            <v>5.3969132589025443E-2</v>
          </cell>
        </row>
        <row r="177">
          <cell r="A177">
            <v>40980</v>
          </cell>
          <cell r="AY177">
            <v>5.821934365935086E-3</v>
          </cell>
          <cell r="BJ177">
            <v>12.36808723472025</v>
          </cell>
          <cell r="BS177">
            <v>1.1379718055255841</v>
          </cell>
          <cell r="CE177">
            <v>16.94552558208202</v>
          </cell>
          <cell r="CJ177">
            <v>0.26888700413927291</v>
          </cell>
          <cell r="DF177">
            <v>0.14687103591230294</v>
          </cell>
          <cell r="DG177">
            <v>5.4356088668467348E-2</v>
          </cell>
        </row>
        <row r="178">
          <cell r="A178">
            <v>40981</v>
          </cell>
          <cell r="AY178">
            <v>5.8154338578063607E-3</v>
          </cell>
          <cell r="BJ178">
            <v>12.753487348712657</v>
          </cell>
          <cell r="BS178">
            <v>1.1375299115075481</v>
          </cell>
          <cell r="CE178">
            <v>16.980406663029783</v>
          </cell>
          <cell r="CJ178">
            <v>0.26579672218698369</v>
          </cell>
          <cell r="DF178">
            <v>0.15144766226596279</v>
          </cell>
          <cell r="DG178">
            <v>5.4610760506557214E-2</v>
          </cell>
        </row>
        <row r="179">
          <cell r="A179">
            <v>40982</v>
          </cell>
          <cell r="AY179">
            <v>5.8154338578063607E-3</v>
          </cell>
          <cell r="BJ179">
            <v>13.132518628418079</v>
          </cell>
          <cell r="BS179">
            <v>1.1368774649188802</v>
          </cell>
          <cell r="CE179">
            <v>17.031992993828801</v>
          </cell>
          <cell r="CJ179">
            <v>0.26229018238287338</v>
          </cell>
          <cell r="DF179">
            <v>0.15594865871246469</v>
          </cell>
          <cell r="DG179">
            <v>5.4899582341692746E-2</v>
          </cell>
        </row>
        <row r="180">
          <cell r="A180">
            <v>40983</v>
          </cell>
          <cell r="AY180">
            <v>5.8154338578063607E-3</v>
          </cell>
          <cell r="BJ180">
            <v>13.601212764207444</v>
          </cell>
          <cell r="BS180">
            <v>1.1362440746037552</v>
          </cell>
          <cell r="CE180">
            <v>17.082169881690461</v>
          </cell>
          <cell r="CJ180">
            <v>0.25827953090909694</v>
          </cell>
          <cell r="DF180">
            <v>0.16151440157496341</v>
          </cell>
          <cell r="DG180">
            <v>5.525672727316424E-2</v>
          </cell>
        </row>
        <row r="181">
          <cell r="A181">
            <v>40984</v>
          </cell>
          <cell r="AY181">
            <v>5.808940607850482E-3</v>
          </cell>
          <cell r="BJ181">
            <v>14.357592840745051</v>
          </cell>
          <cell r="BS181">
            <v>1.1358323406805959</v>
          </cell>
          <cell r="CE181">
            <v>17.114838680502018</v>
          </cell>
          <cell r="CJ181">
            <v>0.25314313647575415</v>
          </cell>
          <cell r="DF181">
            <v>0.17049641498384746</v>
          </cell>
          <cell r="DG181">
            <v>5.579412939175063E-2</v>
          </cell>
        </row>
        <row r="182">
          <cell r="A182">
            <v>40985</v>
          </cell>
          <cell r="AY182">
            <v>5.808940607850482E-3</v>
          </cell>
          <cell r="BJ182">
            <v>15.173615250411865</v>
          </cell>
          <cell r="BS182">
            <v>1.1351968829849917</v>
          </cell>
          <cell r="CE182">
            <v>17.16533830751457</v>
          </cell>
          <cell r="CJ182">
            <v>0.24738035269678413</v>
          </cell>
          <cell r="DF182">
            <v>0.18018668109864086</v>
          </cell>
          <cell r="DG182">
            <v>5.6415938467916739E-2</v>
          </cell>
        </row>
        <row r="183">
          <cell r="A183">
            <v>40986</v>
          </cell>
          <cell r="AY183">
            <v>5.5241267585877567E-3</v>
          </cell>
          <cell r="BJ183">
            <v>15.65355553782155</v>
          </cell>
          <cell r="BS183">
            <v>1.1442122845510274</v>
          </cell>
          <cell r="CE183">
            <v>16.457890223156515</v>
          </cell>
          <cell r="CJ183">
            <v>0.27138821257278634</v>
          </cell>
          <cell r="DF183">
            <v>0.1858859720116309</v>
          </cell>
          <cell r="DG183">
            <v>5.5072769871346558E-2</v>
          </cell>
        </row>
        <row r="184">
          <cell r="A184">
            <v>40987</v>
          </cell>
          <cell r="AY184">
            <v>5.4994960906340632E-3</v>
          </cell>
          <cell r="BJ184">
            <v>16.072329557851695</v>
          </cell>
          <cell r="BS184">
            <v>1.1437061088692746</v>
          </cell>
          <cell r="CE184">
            <v>16.497098930846892</v>
          </cell>
          <cell r="CJ184">
            <v>0.27029057465856654</v>
          </cell>
          <cell r="DF184">
            <v>0.19085891349948886</v>
          </cell>
          <cell r="DG184">
            <v>5.5244091666887367E-2</v>
          </cell>
        </row>
        <row r="185">
          <cell r="A185">
            <v>40988</v>
          </cell>
          <cell r="AY185">
            <v>5.4994960906340632E-3</v>
          </cell>
          <cell r="BJ185">
            <v>16.532940927195625</v>
          </cell>
          <cell r="BS185">
            <v>1.1423685685988558</v>
          </cell>
          <cell r="CE185">
            <v>16.600997549600969</v>
          </cell>
          <cell r="CJ185">
            <v>0.2666556695694231</v>
          </cell>
          <cell r="DF185">
            <v>0.19632867351044803</v>
          </cell>
          <cell r="DG185">
            <v>5.5595077530327441E-2</v>
          </cell>
        </row>
        <row r="186">
          <cell r="A186">
            <v>40989</v>
          </cell>
          <cell r="AY186">
            <v>5.4994960906340632E-3</v>
          </cell>
          <cell r="BJ186">
            <v>17.196377117558551</v>
          </cell>
          <cell r="BS186">
            <v>1.141084767707385</v>
          </cell>
          <cell r="CE186">
            <v>16.701120604821995</v>
          </cell>
          <cell r="CJ186">
            <v>0.2619196626248409</v>
          </cell>
          <cell r="DF186">
            <v>0.20420697827100778</v>
          </cell>
          <cell r="DG186">
            <v>5.6100615907383994E-2</v>
          </cell>
        </row>
        <row r="187">
          <cell r="A187">
            <v>40990</v>
          </cell>
          <cell r="AY187">
            <v>5.4994960906340632E-3</v>
          </cell>
          <cell r="BJ187">
            <v>18.050786901789181</v>
          </cell>
          <cell r="BS187">
            <v>1.1398486389411375</v>
          </cell>
          <cell r="CE187">
            <v>16.797895571248738</v>
          </cell>
          <cell r="CJ187">
            <v>0.25631859219203212</v>
          </cell>
          <cell r="DF187">
            <v>0.21435309445874651</v>
          </cell>
          <cell r="DG187">
            <v>5.675167616296773E-2</v>
          </cell>
        </row>
        <row r="188">
          <cell r="A188">
            <v>40991</v>
          </cell>
          <cell r="AY188">
            <v>5.4994960906340632E-3</v>
          </cell>
          <cell r="BJ188">
            <v>18.969768957770523</v>
          </cell>
          <cell r="BS188">
            <v>1.138670100619271</v>
          </cell>
          <cell r="CE188">
            <v>16.890500307801251</v>
          </cell>
          <cell r="CJ188">
            <v>0.25069932766277614</v>
          </cell>
          <cell r="DF188">
            <v>0.22526600637352492</v>
          </cell>
          <cell r="DG188">
            <v>5.7451940489625514E-2</v>
          </cell>
        </row>
        <row r="189">
          <cell r="A189">
            <v>40992</v>
          </cell>
          <cell r="AY189">
            <v>5.4994960906340632E-3</v>
          </cell>
          <cell r="BJ189">
            <v>19.9499504619878</v>
          </cell>
          <cell r="BS189">
            <v>1.1375519984106952</v>
          </cell>
          <cell r="CE189">
            <v>16.978662118424317</v>
          </cell>
          <cell r="CJ189">
            <v>0.2451074584512408</v>
          </cell>
          <cell r="DF189">
            <v>0.23690566173610511</v>
          </cell>
          <cell r="DG189">
            <v>5.8198838795839078E-2</v>
          </cell>
        </row>
        <row r="190">
          <cell r="A190">
            <v>40993</v>
          </cell>
          <cell r="AY190">
            <v>5.4994960906340632E-3</v>
          </cell>
          <cell r="BJ190">
            <v>21.020559334838257</v>
          </cell>
          <cell r="BS190">
            <v>1.1364944277265829</v>
          </cell>
          <cell r="CE190">
            <v>17.062325565928294</v>
          </cell>
          <cell r="CJ190">
            <v>0.23942607150535186</v>
          </cell>
          <cell r="DF190">
            <v>0.24961914210120428</v>
          </cell>
          <cell r="DG190">
            <v>5.9014642756951133E-2</v>
          </cell>
        </row>
        <row r="191">
          <cell r="A191">
            <v>40994</v>
          </cell>
          <cell r="AY191">
            <v>5.4994960906340632E-3</v>
          </cell>
          <cell r="BJ191">
            <v>22.084281269041618</v>
          </cell>
          <cell r="BS191">
            <v>1.1355065740971313</v>
          </cell>
          <cell r="CE191">
            <v>17.140715179825037</v>
          </cell>
          <cell r="CJ191">
            <v>0.2341252082646437</v>
          </cell>
          <cell r="DF191">
            <v>0.26225084006986921</v>
          </cell>
          <cell r="DG191">
            <v>5.9825198870814084E-2</v>
          </cell>
        </row>
        <row r="192">
          <cell r="A192">
            <v>40995</v>
          </cell>
          <cell r="AY192">
            <v>5.4994960906340632E-3</v>
          </cell>
          <cell r="BJ192">
            <v>23.15295916996898</v>
          </cell>
          <cell r="BS192">
            <v>1.1345907523541694</v>
          </cell>
          <cell r="CE192">
            <v>17.213597399357681</v>
          </cell>
          <cell r="CJ192">
            <v>0.22911072590608414</v>
          </cell>
          <cell r="DF192">
            <v>0.27494139014338159</v>
          </cell>
          <cell r="DG192">
            <v>6.063953143132074E-2</v>
          </cell>
        </row>
        <row r="193">
          <cell r="A193">
            <v>40996</v>
          </cell>
          <cell r="AY193">
            <v>5.4994960906340632E-3</v>
          </cell>
          <cell r="BJ193">
            <v>24.310371720884682</v>
          </cell>
          <cell r="BS193">
            <v>1.1337434660712387</v>
          </cell>
          <cell r="CE193">
            <v>17.281204433546744</v>
          </cell>
          <cell r="CJ193">
            <v>0.2240269025546747</v>
          </cell>
          <cell r="DF193">
            <v>0.28868566418550556</v>
          </cell>
          <cell r="DG193">
            <v>6.1521479795118503E-2</v>
          </cell>
        </row>
        <row r="194">
          <cell r="A194">
            <v>40997</v>
          </cell>
          <cell r="AY194">
            <v>5.4994960906340632E-3</v>
          </cell>
          <cell r="BJ194">
            <v>25.379648137320522</v>
          </cell>
          <cell r="BS194">
            <v>1.1329732965473098</v>
          </cell>
          <cell r="CE194">
            <v>17.342807531271959</v>
          </cell>
          <cell r="CJ194">
            <v>0.21955193062729458</v>
          </cell>
          <cell r="DF194">
            <v>0.30138332163068116</v>
          </cell>
          <cell r="DG194">
            <v>6.2336268424442613E-2</v>
          </cell>
        </row>
        <row r="195">
          <cell r="A195">
            <v>40998</v>
          </cell>
          <cell r="AY195">
            <v>5.4994960906340632E-3</v>
          </cell>
          <cell r="BJ195">
            <v>26.270811611847638</v>
          </cell>
          <cell r="BS195">
            <v>1.1322845075471348</v>
          </cell>
          <cell r="CE195">
            <v>17.398021937354233</v>
          </cell>
          <cell r="CJ195">
            <v>0.21591791348904002</v>
          </cell>
          <cell r="DF195">
            <v>0.31196588789069069</v>
          </cell>
          <cell r="DG195">
            <v>6.3015334992032268E-2</v>
          </cell>
        </row>
        <row r="196">
          <cell r="A196">
            <v>40999</v>
          </cell>
          <cell r="AY196">
            <v>5.4994960906340632E-3</v>
          </cell>
          <cell r="BJ196">
            <v>27.040363562730761</v>
          </cell>
          <cell r="BS196">
            <v>1.1316734385063645</v>
          </cell>
          <cell r="CE196">
            <v>17.447101638792589</v>
          </cell>
          <cell r="CJ196">
            <v>0.21283411430105645</v>
          </cell>
          <cell r="DF196">
            <v>0.32110431730742778</v>
          </cell>
          <cell r="DG196">
            <v>6.3601733578605213E-2</v>
          </cell>
        </row>
        <row r="197">
          <cell r="A197">
            <v>41000</v>
          </cell>
          <cell r="AY197">
            <v>5.4994960906340632E-3</v>
          </cell>
          <cell r="BJ197">
            <v>27.619734900771029</v>
          </cell>
          <cell r="BS197">
            <v>1.1311383627854621</v>
          </cell>
          <cell r="CE197">
            <v>17.490151483044283</v>
          </cell>
          <cell r="CJ197">
            <v>0.21046565888200172</v>
          </cell>
          <cell r="DF197">
            <v>0.32798435194665593</v>
          </cell>
          <cell r="DG197">
            <v>6.4043214538191895E-2</v>
          </cell>
        </row>
        <row r="198">
          <cell r="A198">
            <v>41001</v>
          </cell>
          <cell r="AY198">
            <v>5.4994960906340632E-3</v>
          </cell>
          <cell r="BJ198">
            <v>28.415715403499757</v>
          </cell>
          <cell r="BS198">
            <v>1.130662662981327</v>
          </cell>
          <cell r="CE198">
            <v>17.52848207148735</v>
          </cell>
          <cell r="CJ198">
            <v>0.20747756511558749</v>
          </cell>
          <cell r="DF198">
            <v>0.33743662041655964</v>
          </cell>
          <cell r="DG198">
            <v>6.4649751681271184E-2</v>
          </cell>
        </row>
        <row r="199">
          <cell r="A199">
            <v>41002</v>
          </cell>
          <cell r="AY199">
            <v>5.4566563858867156E-3</v>
          </cell>
          <cell r="BJ199">
            <v>29.468019927082139</v>
          </cell>
          <cell r="BS199">
            <v>1.1316098676958499</v>
          </cell>
          <cell r="CE199">
            <v>17.452212661240875</v>
          </cell>
          <cell r="CJ199">
            <v>0.2090846452404346</v>
          </cell>
          <cell r="DF199">
            <v>0.34993273663410041</v>
          </cell>
          <cell r="DG199">
            <v>6.5194569499756883E-2</v>
          </cell>
        </row>
        <row r="200">
          <cell r="A200">
            <v>41003</v>
          </cell>
          <cell r="AY200">
            <v>5.4444778780966098E-3</v>
          </cell>
          <cell r="BJ200">
            <v>30.392699437274722</v>
          </cell>
          <cell r="BS200">
            <v>1.1314153867379275</v>
          </cell>
          <cell r="CE200">
            <v>17.467854750737828</v>
          </cell>
          <cell r="CJ200">
            <v>0.2073124566025871</v>
          </cell>
          <cell r="DF200">
            <v>0.36091330581763731</v>
          </cell>
          <cell r="DG200">
            <v>6.5826104239782995E-2</v>
          </cell>
        </row>
        <row r="201">
          <cell r="A201">
            <v>41004</v>
          </cell>
          <cell r="AY201">
            <v>5.4444778780966098E-3</v>
          </cell>
          <cell r="BJ201">
            <v>31.147219682156305</v>
          </cell>
          <cell r="BS201">
            <v>1.1308521769733455</v>
          </cell>
          <cell r="CE201">
            <v>17.513205022591421</v>
          </cell>
          <cell r="CJ201">
            <v>0.20461160447145679</v>
          </cell>
          <cell r="DF201">
            <v>0.36987323372560615</v>
          </cell>
          <cell r="DG201">
            <v>6.6401048666382759E-2</v>
          </cell>
        </row>
        <row r="202">
          <cell r="A202">
            <v>41005</v>
          </cell>
          <cell r="AY202">
            <v>5.4444778780966098E-3</v>
          </cell>
          <cell r="BJ202">
            <v>31.918153231173868</v>
          </cell>
          <cell r="BS202">
            <v>1.1303664401108811</v>
          </cell>
          <cell r="CE202">
            <v>17.55237843657007</v>
          </cell>
          <cell r="CJ202">
            <v>0.2019384760012238</v>
          </cell>
          <cell r="DF202">
            <v>0.37902806962018964</v>
          </cell>
          <cell r="DG202">
            <v>6.6988500030734144E-2</v>
          </cell>
        </row>
        <row r="203">
          <cell r="A203">
            <v>41006</v>
          </cell>
          <cell r="AY203">
            <v>5.4444778780966098E-3</v>
          </cell>
          <cell r="BJ203">
            <v>32.531950711915535</v>
          </cell>
          <cell r="BS203">
            <v>1.1299531614823743</v>
          </cell>
          <cell r="CE203">
            <v>17.585753046288112</v>
          </cell>
          <cell r="CJ203">
            <v>0.19977492582093501</v>
          </cell>
          <cell r="DF203">
            <v>0.38631691470399693</v>
          </cell>
          <cell r="DG203">
            <v>6.7456213711059296E-2</v>
          </cell>
        </row>
        <row r="204">
          <cell r="A204">
            <v>41007</v>
          </cell>
          <cell r="AY204">
            <v>5.4444778780966098E-3</v>
          </cell>
          <cell r="BJ204">
            <v>32.994326521630079</v>
          </cell>
          <cell r="BS204">
            <v>1.1296042197744034</v>
          </cell>
          <cell r="CE204">
            <v>17.613964144481528</v>
          </cell>
          <cell r="CJ204">
            <v>0.1980691920728602</v>
          </cell>
          <cell r="DF204">
            <v>0.39180762744435715</v>
          </cell>
          <cell r="DG204">
            <v>6.7808544078061778E-2</v>
          </cell>
        </row>
        <row r="205">
          <cell r="A205">
            <v>41008</v>
          </cell>
          <cell r="AY205">
            <v>5.3420518838592432E-3</v>
          </cell>
          <cell r="BJ205">
            <v>33.59695225490217</v>
          </cell>
          <cell r="BS205">
            <v>1.1325052197166949</v>
          </cell>
          <cell r="CE205">
            <v>17.380316894001908</v>
          </cell>
          <cell r="CJ205">
            <v>0.20907874254101846</v>
          </cell>
          <cell r="DF205">
            <v>0.39896380802696324</v>
          </cell>
          <cell r="DG205">
            <v>6.7653188921390911E-2</v>
          </cell>
        </row>
        <row r="206">
          <cell r="A206">
            <v>41009</v>
          </cell>
          <cell r="AY206">
            <v>5.2532774054712328E-3</v>
          </cell>
          <cell r="BJ206">
            <v>34.693277295967214</v>
          </cell>
          <cell r="BS206">
            <v>1.1344395990191751</v>
          </cell>
          <cell r="CE206">
            <v>17.225645680885016</v>
          </cell>
          <cell r="CJ206">
            <v>0.21648087759831894</v>
          </cell>
          <cell r="DF206">
            <v>0.41198266788961058</v>
          </cell>
          <cell r="DG206">
            <v>6.7955941732354419E-2</v>
          </cell>
        </row>
        <row r="207">
          <cell r="A207">
            <v>41010</v>
          </cell>
          <cell r="AY207">
            <v>5.241552811639085E-3</v>
          </cell>
          <cell r="BJ207">
            <v>35.494231381594531</v>
          </cell>
          <cell r="BS207">
            <v>1.1336189599723072</v>
          </cell>
          <cell r="CE207">
            <v>17.291153584584091</v>
          </cell>
          <cell r="CJ207">
            <v>0.21499457443771078</v>
          </cell>
          <cell r="DF207">
            <v>0.42149399765643503</v>
          </cell>
          <cell r="DG207">
            <v>6.849592118260954E-2</v>
          </cell>
        </row>
        <row r="208">
          <cell r="A208">
            <v>41011</v>
          </cell>
          <cell r="AY208">
            <v>5.1257365023492868E-3</v>
          </cell>
          <cell r="BJ208">
            <v>36.188654084392162</v>
          </cell>
          <cell r="BS208">
            <v>1.1361563603886113</v>
          </cell>
          <cell r="CE208">
            <v>17.089126119438056</v>
          </cell>
          <cell r="CJ208">
            <v>0.22659493419134133</v>
          </cell>
          <cell r="DF208">
            <v>0.42974026725215692</v>
          </cell>
          <cell r="DG208">
            <v>6.8330173426402546E-2</v>
          </cell>
        </row>
        <row r="209">
          <cell r="A209">
            <v>41012</v>
          </cell>
          <cell r="AY209">
            <v>5.1257365023492868E-3</v>
          </cell>
          <cell r="BJ209">
            <v>37.007642916599252</v>
          </cell>
          <cell r="BS209">
            <v>1.1345998416098571</v>
          </cell>
          <cell r="CE209">
            <v>17.212873078345861</v>
          </cell>
          <cell r="CJ209">
            <v>0.22340753341018291</v>
          </cell>
          <cell r="DF209">
            <v>0.43946575963461609</v>
          </cell>
          <cell r="DG209">
            <v>6.8954242916544339E-2</v>
          </cell>
        </row>
        <row r="210">
          <cell r="A210">
            <v>41013</v>
          </cell>
          <cell r="AY210">
            <v>5.1257365023492868E-3</v>
          </cell>
          <cell r="BJ210">
            <v>37.957443289014705</v>
          </cell>
          <cell r="BS210">
            <v>1.1333005912541538</v>
          </cell>
          <cell r="CE210">
            <v>17.316611007674098</v>
          </cell>
          <cell r="CJ210">
            <v>0.21988267759945615</v>
          </cell>
          <cell r="DF210">
            <v>0.45074463905704965</v>
          </cell>
          <cell r="DG210">
            <v>6.9677990800324927E-2</v>
          </cell>
        </row>
        <row r="211">
          <cell r="A211">
            <v>41014</v>
          </cell>
          <cell r="AY211">
            <v>5.1028821546261422E-3</v>
          </cell>
          <cell r="BJ211">
            <v>38.896582860876528</v>
          </cell>
          <cell r="BS211">
            <v>1.1329329782215505</v>
          </cell>
          <cell r="CE211">
            <v>17.346036371463466</v>
          </cell>
          <cell r="CJ211">
            <v>0.21933771695481882</v>
          </cell>
          <cell r="DF211">
            <v>0.46189692147290867</v>
          </cell>
          <cell r="DG211">
            <v>7.025648906774476E-2</v>
          </cell>
        </row>
        <row r="212">
          <cell r="A212">
            <v>41015</v>
          </cell>
          <cell r="AY212">
            <v>5.0971845076172436E-3</v>
          </cell>
          <cell r="BJ212">
            <v>39.408461919586976</v>
          </cell>
          <cell r="BS212">
            <v>1.1321013635956461</v>
          </cell>
          <cell r="CE212">
            <v>17.412722229311179</v>
          </cell>
          <cell r="CJ212">
            <v>0.21797348783275103</v>
          </cell>
          <cell r="DF212">
            <v>0.46797548529509531</v>
          </cell>
          <cell r="DG212">
            <v>7.0612355028428747E-2</v>
          </cell>
        </row>
        <row r="213">
          <cell r="A213">
            <v>41016</v>
          </cell>
          <cell r="AY213">
            <v>5.0914932223428419E-3</v>
          </cell>
          <cell r="BJ213">
            <v>40.054041946658423</v>
          </cell>
          <cell r="BS213">
            <v>1.1314190554464749</v>
          </cell>
          <cell r="CE213">
            <v>17.467559592556604</v>
          </cell>
          <cell r="CJ213">
            <v>0.21623172238768126</v>
          </cell>
          <cell r="DF213">
            <v>0.47564174811656873</v>
          </cell>
          <cell r="DG213">
            <v>7.1070139297410767E-2</v>
          </cell>
        </row>
        <row r="214">
          <cell r="A214">
            <v>41017</v>
          </cell>
          <cell r="AY214">
            <v>5.0574787098949837E-3</v>
          </cell>
          <cell r="BJ214">
            <v>40.871179555756214</v>
          </cell>
          <cell r="BS214">
            <v>1.131729593544708</v>
          </cell>
          <cell r="CE214">
            <v>17.442587644788095</v>
          </cell>
          <cell r="CJ214">
            <v>0.21761837540591153</v>
          </cell>
          <cell r="DF214">
            <v>0.48534525722460503</v>
          </cell>
          <cell r="DG214">
            <v>7.1488711080856138E-2</v>
          </cell>
        </row>
        <row r="215">
          <cell r="A215">
            <v>41018</v>
          </cell>
          <cell r="AY215">
            <v>5.0461911118658952E-3</v>
          </cell>
          <cell r="BJ215">
            <v>41.75685299419348</v>
          </cell>
          <cell r="BS215">
            <v>1.1312570092942491</v>
          </cell>
          <cell r="CE215">
            <v>17.480599760746166</v>
          </cell>
          <cell r="CJ215">
            <v>0.21588035042537565</v>
          </cell>
          <cell r="DF215">
            <v>0.49586262930604758</v>
          </cell>
          <cell r="DG215">
            <v>7.2095868652770803E-2</v>
          </cell>
        </row>
        <row r="216">
          <cell r="A216">
            <v>41019</v>
          </cell>
          <cell r="AY216">
            <v>5.0180822104471737E-3</v>
          </cell>
          <cell r="BJ216">
            <v>42.480767006435997</v>
          </cell>
          <cell r="BS216">
            <v>1.1313871032643328</v>
          </cell>
          <cell r="CE216">
            <v>17.470130346473308</v>
          </cell>
          <cell r="CJ216">
            <v>0.2168318305065294</v>
          </cell>
          <cell r="DF216">
            <v>0.50445910820142748</v>
          </cell>
          <cell r="DG216">
            <v>7.247883772158728E-2</v>
          </cell>
        </row>
        <row r="217">
          <cell r="A217">
            <v>41020</v>
          </cell>
          <cell r="AY217">
            <v>5.0000000000000001E-3</v>
          </cell>
          <cell r="BJ217">
            <v>43.259494198551579</v>
          </cell>
          <cell r="BS217">
            <v>1.1349949781231683</v>
          </cell>
          <cell r="CE217">
            <v>17.181403857273128</v>
          </cell>
          <cell r="CJ217">
            <v>0.23212474388847656</v>
          </cell>
          <cell r="DF217">
            <v>0.51370649360779996</v>
          </cell>
          <cell r="DG217">
            <v>7.2963734579296308E-2</v>
          </cell>
        </row>
        <row r="218">
          <cell r="A218">
            <v>41021</v>
          </cell>
          <cell r="AY218">
            <v>5.0000000000000001E-3</v>
          </cell>
          <cell r="BJ218">
            <v>44.006016480745807</v>
          </cell>
          <cell r="BS218">
            <v>1.1345704532823699</v>
          </cell>
          <cell r="CE218">
            <v>17.215215099892323</v>
          </cell>
          <cell r="CJ218">
            <v>0.23377599711854755</v>
          </cell>
          <cell r="DF218">
            <v>0.52257144570885639</v>
          </cell>
          <cell r="DG218">
            <v>7.3532584558328312E-2</v>
          </cell>
        </row>
        <row r="219">
          <cell r="A219">
            <v>41022</v>
          </cell>
          <cell r="AY219">
            <v>5.0000000000000001E-3</v>
          </cell>
          <cell r="BJ219">
            <v>44.862912859922673</v>
          </cell>
          <cell r="BS219">
            <v>1.1351834460844836</v>
          </cell>
          <cell r="CE219">
            <v>17.166407177200245</v>
          </cell>
          <cell r="CJ219">
            <v>0.23893689772657409</v>
          </cell>
          <cell r="DF219">
            <v>0.53274709021158173</v>
          </cell>
          <cell r="DG219">
            <v>7.418553959926108E-2</v>
          </cell>
        </row>
        <row r="220">
          <cell r="A220">
            <v>41023</v>
          </cell>
          <cell r="AY220">
            <v>5.0000000000000001E-3</v>
          </cell>
          <cell r="BJ220">
            <v>45.633390802776447</v>
          </cell>
          <cell r="BS220">
            <v>1.1368923356874832</v>
          </cell>
          <cell r="CE220">
            <v>17.030816089977876</v>
          </cell>
          <cell r="CJ220">
            <v>0.24917283364875972</v>
          </cell>
          <cell r="DF220">
            <v>0.54189651578297027</v>
          </cell>
          <cell r="DG220">
            <v>7.4772643791715665E-2</v>
          </cell>
        </row>
        <row r="221">
          <cell r="A221">
            <v>41024</v>
          </cell>
          <cell r="AY221">
            <v>5.0000000000000001E-3</v>
          </cell>
          <cell r="BJ221">
            <v>46.585721785238817</v>
          </cell>
          <cell r="BS221">
            <v>1.1347623566098552</v>
          </cell>
          <cell r="CE221">
            <v>17.199925630308829</v>
          </cell>
          <cell r="CJ221">
            <v>0.24495225400525297</v>
          </cell>
          <cell r="DF221">
            <v>0.5532054461997109</v>
          </cell>
          <cell r="DG221">
            <v>7.5498320000351976E-2</v>
          </cell>
        </row>
        <row r="222">
          <cell r="A222">
            <v>41025</v>
          </cell>
          <cell r="AY222">
            <v>5.0000000000000001E-3</v>
          </cell>
          <cell r="BJ222">
            <v>47.740412365211313</v>
          </cell>
          <cell r="BS222">
            <v>1.1330906226007778</v>
          </cell>
          <cell r="CE222">
            <v>17.333413848805193</v>
          </cell>
          <cell r="CJ222">
            <v>0.24004620129251733</v>
          </cell>
          <cell r="DF222">
            <v>0.56691739683688436</v>
          </cell>
          <cell r="DG222">
            <v>7.6378194222291029E-2</v>
          </cell>
        </row>
        <row r="223">
          <cell r="A223">
            <v>41026</v>
          </cell>
          <cell r="AY223">
            <v>5.0000000000000001E-3</v>
          </cell>
          <cell r="BJ223">
            <v>49.123784635641186</v>
          </cell>
          <cell r="BS223">
            <v>1.1317840204372578</v>
          </cell>
          <cell r="CE223">
            <v>17.438213290711335</v>
          </cell>
          <cell r="CJ223">
            <v>0.23438445876008077</v>
          </cell>
          <cell r="DF223">
            <v>0.58334494254823899</v>
          </cell>
          <cell r="DG223">
            <v>7.7432323892358587E-2</v>
          </cell>
        </row>
        <row r="224">
          <cell r="A224">
            <v>41027</v>
          </cell>
          <cell r="AY224">
            <v>5.0000000000000001E-3</v>
          </cell>
          <cell r="BJ224">
            <v>51.044218367338495</v>
          </cell>
          <cell r="BS224">
            <v>1.1307599213793713</v>
          </cell>
          <cell r="CE224">
            <v>17.520640824230274</v>
          </cell>
          <cell r="CJ224">
            <v>0.22685218633604468</v>
          </cell>
          <cell r="DF224">
            <v>0.60615009311214463</v>
          </cell>
          <cell r="DG224">
            <v>7.8895694395911931E-2</v>
          </cell>
        </row>
        <row r="225">
          <cell r="A225">
            <v>41028</v>
          </cell>
          <cell r="AY225">
            <v>5.0000000000000001E-3</v>
          </cell>
          <cell r="BJ225">
            <v>52.637402679726868</v>
          </cell>
          <cell r="BS225">
            <v>1.1341115056408695</v>
          </cell>
          <cell r="CE225">
            <v>17.251816518387773</v>
          </cell>
          <cell r="CJ225">
            <v>0.2389835695392806</v>
          </cell>
          <cell r="DF225">
            <v>0.62506915682175657</v>
          </cell>
          <cell r="DG225">
            <v>8.0109700841951875E-2</v>
          </cell>
        </row>
        <row r="226">
          <cell r="A226">
            <v>41029</v>
          </cell>
          <cell r="AY226">
            <v>5.0000000000000001E-3</v>
          </cell>
          <cell r="BJ226">
            <v>54.092803364707969</v>
          </cell>
          <cell r="BS226">
            <v>1.1326937781324236</v>
          </cell>
          <cell r="CE226">
            <v>17.365200425002694</v>
          </cell>
          <cell r="CJ226">
            <v>0.23402511009079949</v>
          </cell>
          <cell r="DF226">
            <v>0.64235203995590706</v>
          </cell>
          <cell r="DG226">
            <v>8.1218716163907467E-2</v>
          </cell>
        </row>
        <row r="227">
          <cell r="A227">
            <v>41030</v>
          </cell>
          <cell r="AY227">
            <v>5.0000000000000001E-3</v>
          </cell>
          <cell r="BJ227">
            <v>55.403593955222682</v>
          </cell>
          <cell r="BS227">
            <v>1.1313357321575181</v>
          </cell>
          <cell r="CE227">
            <v>17.474263989968662</v>
          </cell>
          <cell r="CJ227">
            <v>0.22833504614111724</v>
          </cell>
          <cell r="DF227">
            <v>0.65791767821826941</v>
          </cell>
          <cell r="DG227">
            <v>8.2217538593879688E-2</v>
          </cell>
        </row>
        <row r="228">
          <cell r="A228">
            <v>41031</v>
          </cell>
          <cell r="AY228">
            <v>5.0000000000000001E-3</v>
          </cell>
          <cell r="BJ228">
            <v>56.564188171072864</v>
          </cell>
          <cell r="BS228">
            <v>1.1418218600378234</v>
          </cell>
          <cell r="CE228">
            <v>16.643587303091046</v>
          </cell>
          <cell r="CJ228">
            <v>0.2743225164741917</v>
          </cell>
          <cell r="DF228">
            <v>0.67169973453149012</v>
          </cell>
          <cell r="DG228">
            <v>8.310191138635753E-2</v>
          </cell>
        </row>
        <row r="229">
          <cell r="A229">
            <v>41032</v>
          </cell>
          <cell r="AY229">
            <v>5.0000000000000001E-3</v>
          </cell>
          <cell r="BJ229">
            <v>57.650591471547294</v>
          </cell>
          <cell r="BS229">
            <v>1.1377527585385498</v>
          </cell>
          <cell r="CE229">
            <v>16.962810321121026</v>
          </cell>
          <cell r="CJ229">
            <v>0.26798142064277131</v>
          </cell>
          <cell r="DF229">
            <v>0.68460077372462413</v>
          </cell>
          <cell r="DG229">
            <v>8.3929750701319042E-2</v>
          </cell>
        </row>
        <row r="230">
          <cell r="A230">
            <v>41033</v>
          </cell>
          <cell r="AY230">
            <v>5.0000000000000001E-3</v>
          </cell>
          <cell r="BJ230">
            <v>58.82743517256953</v>
          </cell>
          <cell r="BS230">
            <v>1.1357843814704132</v>
          </cell>
          <cell r="CE230">
            <v>17.118646613471402</v>
          </cell>
          <cell r="CJ230">
            <v>0.26538297918638609</v>
          </cell>
          <cell r="DF230">
            <v>0.69857579267426317</v>
          </cell>
          <cell r="DG230">
            <v>8.4826505601497987E-2</v>
          </cell>
        </row>
        <row r="231">
          <cell r="A231">
            <v>41034</v>
          </cell>
          <cell r="AY231">
            <v>5.0000000000000001E-3</v>
          </cell>
          <cell r="BJ231">
            <v>59.799464713105273</v>
          </cell>
          <cell r="BS231">
            <v>1.1357462482644207</v>
          </cell>
          <cell r="CE231">
            <v>17.121674760152061</v>
          </cell>
          <cell r="CJ231">
            <v>0.269697753927155</v>
          </cell>
          <cell r="DF231">
            <v>0.71011864346812514</v>
          </cell>
          <cell r="DG231">
            <v>8.556719211138622E-2</v>
          </cell>
        </row>
        <row r="232">
          <cell r="A232">
            <v>41035</v>
          </cell>
          <cell r="AY232">
            <v>5.0000000000000001E-3</v>
          </cell>
          <cell r="BJ232">
            <v>60.670778098374434</v>
          </cell>
          <cell r="BS232">
            <v>1.1363420286060539</v>
          </cell>
          <cell r="CE232">
            <v>17.074403744172344</v>
          </cell>
          <cell r="CJ232">
            <v>0.27700045995255917</v>
          </cell>
          <cell r="DF232">
            <v>0.72046548991819637</v>
          </cell>
          <cell r="DG232">
            <v>8.6231132910961322E-2</v>
          </cell>
        </row>
        <row r="233">
          <cell r="A233">
            <v>41036</v>
          </cell>
          <cell r="AY233">
            <v>5.0000000000000001E-3</v>
          </cell>
          <cell r="BJ233">
            <v>61.52592886445823</v>
          </cell>
          <cell r="BS233">
            <v>1.1339844560776442</v>
          </cell>
          <cell r="CE233">
            <v>17.261957739597044</v>
          </cell>
          <cell r="CJ233">
            <v>0.27236109016469678</v>
          </cell>
          <cell r="DF233">
            <v>0.73062040526544147</v>
          </cell>
          <cell r="DG233">
            <v>8.6882757794717172E-2</v>
          </cell>
        </row>
        <row r="234">
          <cell r="A234">
            <v>41037</v>
          </cell>
          <cell r="AY234">
            <v>5.0000000000000001E-3</v>
          </cell>
          <cell r="BJ234">
            <v>62.45228263564178</v>
          </cell>
          <cell r="BS234">
            <v>1.1344940603012938</v>
          </cell>
          <cell r="CE234">
            <v>17.221303995515772</v>
          </cell>
          <cell r="CJ234">
            <v>0.27656785078145152</v>
          </cell>
          <cell r="DF234">
            <v>0.74162085629824603</v>
          </cell>
          <cell r="DG234">
            <v>8.7588639368359034E-2</v>
          </cell>
        </row>
        <row r="235">
          <cell r="A235">
            <v>41038</v>
          </cell>
          <cell r="AY235">
            <v>5.0000000000000001E-3</v>
          </cell>
          <cell r="BJ235">
            <v>63.510580826688283</v>
          </cell>
          <cell r="BS235">
            <v>1.1345051202110477</v>
          </cell>
          <cell r="CE235">
            <v>17.220422379843559</v>
          </cell>
          <cell r="CJ235">
            <v>0.27831509912206009</v>
          </cell>
          <cell r="DF235">
            <v>0.75418814731692341</v>
          </cell>
          <cell r="DG235">
            <v>8.8395062589936471E-2</v>
          </cell>
        </row>
        <row r="236">
          <cell r="A236">
            <v>41039</v>
          </cell>
          <cell r="AY236">
            <v>5.0000000000000001E-3</v>
          </cell>
          <cell r="BJ236">
            <v>64.824812381434882</v>
          </cell>
          <cell r="BS236">
            <v>1.1323260707555871</v>
          </cell>
          <cell r="CE236">
            <v>17.394686933769719</v>
          </cell>
          <cell r="CJ236">
            <v>0.26860805268435273</v>
          </cell>
          <cell r="DF236">
            <v>0.76979464702953915</v>
          </cell>
          <cell r="DG236">
            <v>8.9396507034653377E-2</v>
          </cell>
        </row>
        <row r="237">
          <cell r="A237">
            <v>41040</v>
          </cell>
          <cell r="AY237">
            <v>5.0000000000000001E-3</v>
          </cell>
          <cell r="BJ237">
            <v>66.103483611288851</v>
          </cell>
          <cell r="BS237">
            <v>1.1318866844885684</v>
          </cell>
          <cell r="CE237">
            <v>17.429963998173431</v>
          </cell>
          <cell r="CJ237">
            <v>0.26384393972256115</v>
          </cell>
          <cell r="DF237">
            <v>0.78497886788405502</v>
          </cell>
          <cell r="DG237">
            <v>9.0370854511802101E-2</v>
          </cell>
        </row>
        <row r="238">
          <cell r="A238">
            <v>41041</v>
          </cell>
          <cell r="AY238">
            <v>5.0000000000000001E-3</v>
          </cell>
          <cell r="BJ238">
            <v>66.807169687896462</v>
          </cell>
          <cell r="BS238">
            <v>1.1318402393048679</v>
          </cell>
          <cell r="CE238">
            <v>17.433695661487199</v>
          </cell>
          <cell r="CJ238">
            <v>0.26417793358309216</v>
          </cell>
          <cell r="DF238">
            <v>0.79333514004377048</v>
          </cell>
          <cell r="DG238">
            <v>9.0907063302177113E-2</v>
          </cell>
        </row>
        <row r="239">
          <cell r="A239">
            <v>41042</v>
          </cell>
          <cell r="AY239">
            <v>5.0000000000000001E-3</v>
          </cell>
          <cell r="BJ239">
            <v>67.366057723389915</v>
          </cell>
          <cell r="BS239">
            <v>1.1304926877708423</v>
          </cell>
          <cell r="CE239">
            <v>17.542191424682212</v>
          </cell>
          <cell r="CJ239">
            <v>0.25936136085039241</v>
          </cell>
          <cell r="DF239">
            <v>0.79997193546525525</v>
          </cell>
          <cell r="DG239">
            <v>9.1332935985223115E-2</v>
          </cell>
        </row>
        <row r="240">
          <cell r="A240">
            <v>41043</v>
          </cell>
          <cell r="AY240">
            <v>5.0000000000000001E-3</v>
          </cell>
          <cell r="BJ240">
            <v>67.975998731211092</v>
          </cell>
          <cell r="BS240">
            <v>1.1295927450783469</v>
          </cell>
          <cell r="CE240">
            <v>17.614892344792739</v>
          </cell>
          <cell r="CJ240">
            <v>0.25412783438121078</v>
          </cell>
          <cell r="DF240">
            <v>0.80721498493313171</v>
          </cell>
          <cell r="DG240">
            <v>9.1797711033182849E-2</v>
          </cell>
        </row>
        <row r="241">
          <cell r="A241">
            <v>41044</v>
          </cell>
          <cell r="AY241">
            <v>5.0000000000000001E-3</v>
          </cell>
          <cell r="BJ241">
            <v>68.408086103709877</v>
          </cell>
          <cell r="BS241">
            <v>1.1304238482450264</v>
          </cell>
          <cell r="CE241">
            <v>17.547745658007962</v>
          </cell>
          <cell r="CJ241">
            <v>0.25703274682090671</v>
          </cell>
          <cell r="DF241">
            <v>0.81234602248155463</v>
          </cell>
          <cell r="DG241">
            <v>9.2126961611026931E-2</v>
          </cell>
        </row>
        <row r="242">
          <cell r="A242">
            <v>41045</v>
          </cell>
          <cell r="AY242">
            <v>5.0000000000000001E-3</v>
          </cell>
          <cell r="BJ242">
            <v>68.803969069749158</v>
          </cell>
          <cell r="BS242">
            <v>1.1295383292506753</v>
          </cell>
          <cell r="CE242">
            <v>17.619294531153916</v>
          </cell>
          <cell r="CJ242">
            <v>0.25325753523576966</v>
          </cell>
          <cell r="DF242">
            <v>0.81704713270327112</v>
          </cell>
          <cell r="DG242">
            <v>9.2428624431148854E-2</v>
          </cell>
        </row>
        <row r="243">
          <cell r="A243">
            <v>41046</v>
          </cell>
          <cell r="AY243">
            <v>5.0000000000000001E-3</v>
          </cell>
          <cell r="BJ243">
            <v>69.299726560287212</v>
          </cell>
          <cell r="BS243">
            <v>1.1290828594765756</v>
          </cell>
          <cell r="CE243">
            <v>17.656169600476797</v>
          </cell>
          <cell r="CJ243">
            <v>0.24928488729585382</v>
          </cell>
          <cell r="DF243">
            <v>0.8229342529034106</v>
          </cell>
          <cell r="DG243">
            <v>9.2806391638938862E-2</v>
          </cell>
        </row>
        <row r="244">
          <cell r="A244">
            <v>41047</v>
          </cell>
          <cell r="AY244">
            <v>5.0000000000000001E-3</v>
          </cell>
          <cell r="BJ244">
            <v>69.946546683358875</v>
          </cell>
          <cell r="BS244">
            <v>1.1292926566962707</v>
          </cell>
          <cell r="CE244">
            <v>17.639178089816902</v>
          </cell>
          <cell r="CJ244">
            <v>0.24655314573323187</v>
          </cell>
          <cell r="DF244">
            <v>0.83061524186488667</v>
          </cell>
          <cell r="DG244">
            <v>9.3299268572719474E-2</v>
          </cell>
        </row>
        <row r="245">
          <cell r="A245">
            <v>41048</v>
          </cell>
          <cell r="AY245">
            <v>5.0000000000000001E-3</v>
          </cell>
          <cell r="BJ245">
            <v>70.660487901193747</v>
          </cell>
          <cell r="BS245">
            <v>1.128910083350843</v>
          </cell>
          <cell r="CE245">
            <v>17.670170744426855</v>
          </cell>
          <cell r="CJ245">
            <v>0.24047727081174461</v>
          </cell>
          <cell r="DF245">
            <v>0.83909329382667563</v>
          </cell>
          <cell r="DG245">
            <v>9.3843291780709631E-2</v>
          </cell>
        </row>
        <row r="246">
          <cell r="A246">
            <v>41049</v>
          </cell>
          <cell r="AY246">
            <v>5.0000000000000001E-3</v>
          </cell>
          <cell r="BJ246">
            <v>71.413104508437968</v>
          </cell>
          <cell r="BS246">
            <v>1.1286584600058023</v>
          </cell>
          <cell r="CE246">
            <v>17.690574270225042</v>
          </cell>
          <cell r="CJ246">
            <v>0.23389036484214173</v>
          </cell>
          <cell r="DF246">
            <v>0.8480306160377008</v>
          </cell>
          <cell r="DG246">
            <v>9.441678563542974E-2</v>
          </cell>
        </row>
        <row r="247">
          <cell r="A247">
            <v>41050</v>
          </cell>
          <cell r="AY247">
            <v>5.0000000000000001E-3</v>
          </cell>
          <cell r="BJ247">
            <v>72.020486104146016</v>
          </cell>
          <cell r="BS247">
            <v>1.1505620549806892</v>
          </cell>
          <cell r="CE247">
            <v>15.971165389856264</v>
          </cell>
          <cell r="CJ247">
            <v>0.33853136958898411</v>
          </cell>
          <cell r="DF247">
            <v>0.85524327248673393</v>
          </cell>
          <cell r="DG247">
            <v>9.4879610411359269E-2</v>
          </cell>
        </row>
        <row r="248">
          <cell r="A248">
            <v>41051</v>
          </cell>
          <cell r="AY248">
            <v>5.0000000000000001E-3</v>
          </cell>
          <cell r="BJ248">
            <v>72.589090827073491</v>
          </cell>
          <cell r="BS248">
            <v>1.1504566788285224</v>
          </cell>
          <cell r="CE248">
            <v>15.979165383048016</v>
          </cell>
          <cell r="CJ248">
            <v>0.36479844674792627</v>
          </cell>
          <cell r="DF248">
            <v>0.86199545357149754</v>
          </cell>
          <cell r="DG248">
            <v>9.5312887210229999E-2</v>
          </cell>
        </row>
        <row r="249">
          <cell r="A249">
            <v>41052</v>
          </cell>
          <cell r="AY249">
            <v>5.0000000000000001E-3</v>
          </cell>
          <cell r="BJ249">
            <v>73.137359479009092</v>
          </cell>
          <cell r="BS249">
            <v>1.1444441298408681</v>
          </cell>
          <cell r="CE249">
            <v>16.43995156236674</v>
          </cell>
          <cell r="CJ249">
            <v>0.36299903118275889</v>
          </cell>
          <cell r="DF249">
            <v>0.86850614381323277</v>
          </cell>
          <cell r="DG249">
            <v>9.5730667923004928E-2</v>
          </cell>
        </row>
        <row r="250">
          <cell r="A250">
            <v>41053</v>
          </cell>
          <cell r="AY250">
            <v>5.0000000000000001E-3</v>
          </cell>
          <cell r="BJ250">
            <v>73.750248597595515</v>
          </cell>
          <cell r="BS250">
            <v>1.1383005689969599</v>
          </cell>
          <cell r="CE250">
            <v>16.919604719280741</v>
          </cell>
          <cell r="CJ250">
            <v>0.349433682791219</v>
          </cell>
          <cell r="DF250">
            <v>0.87578420209644658</v>
          </cell>
          <cell r="DG250">
            <v>9.6197689431367792E-2</v>
          </cell>
        </row>
        <row r="251">
          <cell r="A251">
            <v>41054</v>
          </cell>
          <cell r="AY251">
            <v>5.0000000000000001E-3</v>
          </cell>
          <cell r="BJ251">
            <v>74.272006196438184</v>
          </cell>
          <cell r="BS251">
            <v>1.134407969318334</v>
          </cell>
          <cell r="CE251">
            <v>17.228167545465858</v>
          </cell>
          <cell r="CJ251">
            <v>0.33741893118802568</v>
          </cell>
          <cell r="DF251">
            <v>0.88198007358270347</v>
          </cell>
          <cell r="DG251">
            <v>9.659526872168589E-2</v>
          </cell>
        </row>
        <row r="252">
          <cell r="A252">
            <v>41055</v>
          </cell>
          <cell r="AY252">
            <v>5.0000000000000001E-3</v>
          </cell>
          <cell r="BJ252">
            <v>74.73866243792466</v>
          </cell>
          <cell r="BS252">
            <v>1.1319521032026527</v>
          </cell>
          <cell r="CE252">
            <v>17.424708776217141</v>
          </cell>
          <cell r="CJ252">
            <v>0.32626971041714725</v>
          </cell>
          <cell r="DF252">
            <v>0.88752161645035532</v>
          </cell>
          <cell r="DG252">
            <v>9.69508607776986E-2</v>
          </cell>
        </row>
        <row r="253">
          <cell r="A253">
            <v>41056</v>
          </cell>
          <cell r="AY253">
            <v>5.0000000000000001E-3</v>
          </cell>
          <cell r="BJ253">
            <v>75.1496588492721</v>
          </cell>
          <cell r="BS253">
            <v>1.1304092688858685</v>
          </cell>
          <cell r="CE253">
            <v>17.548922122368065</v>
          </cell>
          <cell r="CJ253">
            <v>0.31607478378607545</v>
          </cell>
          <cell r="DF253">
            <v>0.89240219883510619</v>
          </cell>
          <cell r="DG253">
            <v>9.7264040043145344E-2</v>
          </cell>
        </row>
        <row r="254">
          <cell r="A254">
            <v>41057</v>
          </cell>
          <cell r="AY254">
            <v>5.0000000000000001E-3</v>
          </cell>
          <cell r="BJ254">
            <v>75.555660437275336</v>
          </cell>
          <cell r="BS254">
            <v>1.1294427161572422</v>
          </cell>
          <cell r="CE254">
            <v>17.627031265643453</v>
          </cell>
          <cell r="CJ254">
            <v>0.30567350063290577</v>
          </cell>
          <cell r="DF254">
            <v>0.89722346769264461</v>
          </cell>
          <cell r="DG254">
            <v>9.7573413253203803E-2</v>
          </cell>
        </row>
        <row r="255">
          <cell r="A255">
            <v>41058</v>
          </cell>
          <cell r="AY255">
            <v>5.0000000000000001E-3</v>
          </cell>
          <cell r="BJ255">
            <v>75.945791804663315</v>
          </cell>
          <cell r="BS255">
            <v>1.1288393382796702</v>
          </cell>
          <cell r="CE255">
            <v>17.675905745382103</v>
          </cell>
          <cell r="CJ255">
            <v>0.29530290667935166</v>
          </cell>
          <cell r="DF255">
            <v>0.90185627768037691</v>
          </cell>
          <cell r="DG255">
            <v>9.7870693355153443E-2</v>
          </cell>
        </row>
        <row r="256">
          <cell r="A256">
            <v>41059</v>
          </cell>
          <cell r="AY256">
            <v>5.0000000000000001E-3</v>
          </cell>
          <cell r="BJ256">
            <v>76.306641731632382</v>
          </cell>
          <cell r="BS256">
            <v>1.128464019281443</v>
          </cell>
          <cell r="CE256">
            <v>17.706351470076211</v>
          </cell>
          <cell r="CJ256">
            <v>0.28531183685591199</v>
          </cell>
          <cell r="DF256">
            <v>0.90614137056313449</v>
          </cell>
          <cell r="DG256">
            <v>9.8145660999503878E-2</v>
          </cell>
        </row>
        <row r="257">
          <cell r="A257">
            <v>41060</v>
          </cell>
          <cell r="AY257">
            <v>5.0000000000000001E-3</v>
          </cell>
          <cell r="BJ257">
            <v>76.618904681447745</v>
          </cell>
          <cell r="BS257">
            <v>1.1282313928492713</v>
          </cell>
          <cell r="CE257">
            <v>17.725239113935864</v>
          </cell>
          <cell r="CJ257">
            <v>0.27627830039522239</v>
          </cell>
          <cell r="DF257">
            <v>0.90984949309219187</v>
          </cell>
          <cell r="DG257">
            <v>9.8383605367263177E-2</v>
          </cell>
        </row>
        <row r="258">
          <cell r="A258">
            <v>41061</v>
          </cell>
          <cell r="AY258">
            <v>5.0000000000000001E-3</v>
          </cell>
          <cell r="BJ258">
            <v>76.878320689580164</v>
          </cell>
          <cell r="BS258">
            <v>1.1280876474121211</v>
          </cell>
          <cell r="CE258">
            <v>17.736916777875035</v>
          </cell>
          <cell r="CJ258">
            <v>0.2684323000781943</v>
          </cell>
          <cell r="DF258">
            <v>0.91293005818876449</v>
          </cell>
          <cell r="DG258">
            <v>9.8581280365460086E-2</v>
          </cell>
        </row>
        <row r="259">
          <cell r="A259">
            <v>41062</v>
          </cell>
          <cell r="AY259">
            <v>5.0000000000000001E-3</v>
          </cell>
          <cell r="BJ259">
            <v>77.13885759820964</v>
          </cell>
          <cell r="BS259">
            <v>1.1279989566392319</v>
          </cell>
          <cell r="CE259">
            <v>17.744124374753575</v>
          </cell>
          <cell r="CJ259">
            <v>0.26028441811666814</v>
          </cell>
          <cell r="DF259">
            <v>0.91602393397873938</v>
          </cell>
          <cell r="DG259">
            <v>9.8779809489835751E-2</v>
          </cell>
        </row>
        <row r="260">
          <cell r="A260">
            <v>41063</v>
          </cell>
          <cell r="AY260">
            <v>5.0000000000000001E-3</v>
          </cell>
          <cell r="BJ260">
            <v>77.345523988591495</v>
          </cell>
          <cell r="BS260">
            <v>1.1316495566221962</v>
          </cell>
          <cell r="CE260">
            <v>17.44902160171009</v>
          </cell>
          <cell r="CJ260">
            <v>0.27265439621418242</v>
          </cell>
          <cell r="DF260">
            <v>0.91847809736452379</v>
          </cell>
          <cell r="DG260">
            <v>9.8937289279306728E-2</v>
          </cell>
        </row>
        <row r="261">
          <cell r="A261">
            <v>41064</v>
          </cell>
          <cell r="AY261">
            <v>5.0000000000000001E-3</v>
          </cell>
          <cell r="BJ261">
            <v>77.518003717735183</v>
          </cell>
          <cell r="BS261">
            <v>1.1321216049662572</v>
          </cell>
          <cell r="CE261">
            <v>17.411097132564645</v>
          </cell>
          <cell r="CJ261">
            <v>0.27602252085653445</v>
          </cell>
          <cell r="DF261">
            <v>0.92052629414810527</v>
          </cell>
          <cell r="DG261">
            <v>9.906871883291421E-2</v>
          </cell>
        </row>
        <row r="262">
          <cell r="A262">
            <v>41065</v>
          </cell>
          <cell r="AY262">
            <v>5.0000000000000001E-3</v>
          </cell>
          <cell r="BJ262">
            <v>77.653089090819364</v>
          </cell>
          <cell r="BS262">
            <v>1.1306942523929351</v>
          </cell>
          <cell r="CE262">
            <v>17.525934993913342</v>
          </cell>
          <cell r="CJ262">
            <v>0.27154673369492754</v>
          </cell>
          <cell r="DF262">
            <v>0.92213043295347985</v>
          </cell>
          <cell r="DG262">
            <v>9.9171653887204364E-2</v>
          </cell>
        </row>
        <row r="263">
          <cell r="A263">
            <v>41066</v>
          </cell>
          <cell r="AY263">
            <v>5.0000000000000001E-3</v>
          </cell>
          <cell r="BJ263">
            <v>77.805241711107811</v>
          </cell>
          <cell r="BS263">
            <v>1.1326632923787932</v>
          </cell>
          <cell r="CE263">
            <v>17.367643847128747</v>
          </cell>
          <cell r="CJ263">
            <v>0.28071962747536749</v>
          </cell>
          <cell r="DF263">
            <v>0.92393724531940513</v>
          </cell>
          <cell r="DG263">
            <v>9.9287594183864153E-2</v>
          </cell>
        </row>
        <row r="264">
          <cell r="A264">
            <v>41067</v>
          </cell>
          <cell r="AY264">
            <v>5.0000000000000001E-3</v>
          </cell>
          <cell r="BJ264">
            <v>77.984348871353959</v>
          </cell>
          <cell r="BS264">
            <v>1.1367673475184572</v>
          </cell>
          <cell r="CE264">
            <v>17.040709559816754</v>
          </cell>
          <cell r="CJ264">
            <v>0.30222309627802835</v>
          </cell>
          <cell r="DF264">
            <v>0.92606414284732819</v>
          </cell>
          <cell r="DG264">
            <v>9.9424073839971719E-2</v>
          </cell>
        </row>
        <row r="265">
          <cell r="A265">
            <v>41068</v>
          </cell>
          <cell r="AY265">
            <v>5.0000000000000001E-3</v>
          </cell>
          <cell r="BJ265">
            <v>78.142094127624603</v>
          </cell>
          <cell r="BS265">
            <v>1.1338381879686428</v>
          </cell>
          <cell r="CE265">
            <v>17.273637797166941</v>
          </cell>
          <cell r="CJ265">
            <v>0.29603832358958748</v>
          </cell>
          <cell r="DF265">
            <v>0.92793736776554203</v>
          </cell>
          <cell r="DG265">
            <v>9.9544275725249959E-2</v>
          </cell>
        </row>
        <row r="266">
          <cell r="A266">
            <v>41069</v>
          </cell>
          <cell r="AY266">
            <v>5.0000000000000001E-3</v>
          </cell>
          <cell r="BJ266">
            <v>78.274901196451168</v>
          </cell>
          <cell r="BS266">
            <v>1.1314955857449449</v>
          </cell>
          <cell r="CE266">
            <v>17.461403247785739</v>
          </cell>
          <cell r="CJ266">
            <v>0.28811532874474155</v>
          </cell>
          <cell r="DF266">
            <v>0.92951445170785763</v>
          </cell>
          <cell r="DG266">
            <v>9.9645474711695797E-2</v>
          </cell>
        </row>
        <row r="267">
          <cell r="A267">
            <v>41070</v>
          </cell>
          <cell r="AY267">
            <v>5.0000000000000001E-3</v>
          </cell>
          <cell r="BJ267">
            <v>78.398759769944803</v>
          </cell>
          <cell r="BS267">
            <v>1.1300684975281892</v>
          </cell>
          <cell r="CE267">
            <v>17.576434860244927</v>
          </cell>
          <cell r="CJ267">
            <v>0.28045722040564014</v>
          </cell>
          <cell r="DF267">
            <v>0.93098527226809447</v>
          </cell>
          <cell r="DG267">
            <v>9.9739854944697948E-2</v>
          </cell>
        </row>
        <row r="268">
          <cell r="A268">
            <v>41071</v>
          </cell>
          <cell r="AY268">
            <v>5.0000000000000001E-3</v>
          </cell>
          <cell r="BJ268">
            <v>78.509538002125879</v>
          </cell>
          <cell r="BS268">
            <v>1.1351132221667006</v>
          </cell>
          <cell r="CE268">
            <v>17.171994006267113</v>
          </cell>
          <cell r="CJ268">
            <v>0.30261877391895708</v>
          </cell>
          <cell r="DF268">
            <v>0.93230076377524473</v>
          </cell>
          <cell r="DG268">
            <v>9.9824267957619922E-2</v>
          </cell>
        </row>
        <row r="269">
          <cell r="A269">
            <v>41072</v>
          </cell>
          <cell r="AY269">
            <v>5.0000000000000001E-3</v>
          </cell>
          <cell r="BJ269">
            <v>78.601207175433416</v>
          </cell>
          <cell r="BS269">
            <v>1.1420309200642851</v>
          </cell>
          <cell r="CE269">
            <v>16.627292714997537</v>
          </cell>
          <cell r="CJ269">
            <v>0.3421552303825337</v>
          </cell>
          <cell r="DF269">
            <v>0.93338933520827183</v>
          </cell>
          <cell r="DG269">
            <v>9.9894119867680264E-2</v>
          </cell>
        </row>
        <row r="270">
          <cell r="A270">
            <v>41073</v>
          </cell>
          <cell r="AY270">
            <v>5.0000000000000001E-3</v>
          </cell>
          <cell r="BJ270">
            <v>78.69018500783875</v>
          </cell>
          <cell r="BS270">
            <v>1.1377327799973425</v>
          </cell>
          <cell r="CE270">
            <v>16.964387373757635</v>
          </cell>
          <cell r="CJ270">
            <v>0.33941336454731807</v>
          </cell>
          <cell r="DF270">
            <v>0.93444594696808514</v>
          </cell>
          <cell r="DG270">
            <v>9.9961920975973131E-2</v>
          </cell>
        </row>
        <row r="271">
          <cell r="A271">
            <v>41074</v>
          </cell>
          <cell r="AY271">
            <v>5.0000000000000001E-3</v>
          </cell>
          <cell r="BJ271">
            <v>78.783815459031416</v>
          </cell>
          <cell r="BS271">
            <v>1.1338404750797682</v>
          </cell>
          <cell r="CE271">
            <v>17.273455123271834</v>
          </cell>
          <cell r="CJ271">
            <v>0.32998611855398741</v>
          </cell>
          <cell r="DF271">
            <v>0.93555780857599802</v>
          </cell>
          <cell r="DG271">
            <v>0.10003326737978194</v>
          </cell>
        </row>
        <row r="272">
          <cell r="A272">
            <v>41075</v>
          </cell>
          <cell r="AY272">
            <v>5.0000000000000001E-3</v>
          </cell>
          <cell r="BJ272">
            <v>78.884254243519251</v>
          </cell>
          <cell r="BS272">
            <v>1.1314792894495187</v>
          </cell>
          <cell r="CE272">
            <v>17.462714056414928</v>
          </cell>
          <cell r="CJ272">
            <v>0.31956851490766125</v>
          </cell>
          <cell r="DF272">
            <v>0.93675051914179108</v>
          </cell>
          <cell r="DG272">
            <v>0.10010980173356168</v>
          </cell>
        </row>
        <row r="273">
          <cell r="A273">
            <v>41076</v>
          </cell>
          <cell r="AY273">
            <v>5.0000000000000001E-3</v>
          </cell>
          <cell r="BJ273">
            <v>78.981108483904734</v>
          </cell>
          <cell r="BS273">
            <v>1.1311757759800181</v>
          </cell>
          <cell r="CE273">
            <v>17.487139141211816</v>
          </cell>
          <cell r="CJ273">
            <v>0.31425892967003466</v>
          </cell>
          <cell r="DF273">
            <v>0.93790066324636878</v>
          </cell>
          <cell r="DG273">
            <v>0.10018360466473542</v>
          </cell>
        </row>
        <row r="274">
          <cell r="A274">
            <v>41077</v>
          </cell>
          <cell r="AY274">
            <v>5.0000000000000001E-3</v>
          </cell>
          <cell r="BJ274">
            <v>79.061371641905694</v>
          </cell>
          <cell r="BS274">
            <v>1.1306545335722995</v>
          </cell>
          <cell r="CE274">
            <v>17.529137590624767</v>
          </cell>
          <cell r="CJ274">
            <v>0.30860179295868873</v>
          </cell>
          <cell r="DF274">
            <v>0.93885378824763011</v>
          </cell>
          <cell r="DG274">
            <v>0.10024476519113215</v>
          </cell>
        </row>
        <row r="275">
          <cell r="A275">
            <v>41078</v>
          </cell>
          <cell r="AY275">
            <v>5.0000000000000001E-3</v>
          </cell>
          <cell r="BJ275">
            <v>79.146674172053821</v>
          </cell>
          <cell r="BS275">
            <v>1.1295472522091561</v>
          </cell>
          <cell r="CE275">
            <v>17.618572623721811</v>
          </cell>
          <cell r="CJ275">
            <v>0.29816648657208766</v>
          </cell>
          <cell r="DF275">
            <v>0.93986675579313905</v>
          </cell>
          <cell r="DG275">
            <v>0.10030976571910502</v>
          </cell>
        </row>
        <row r="276">
          <cell r="A276">
            <v>41079</v>
          </cell>
          <cell r="AY276">
            <v>5.0000000000000001E-3</v>
          </cell>
          <cell r="BJ276">
            <v>79.221724517384544</v>
          </cell>
          <cell r="BS276">
            <v>1.129560549880734</v>
          </cell>
          <cell r="CE276">
            <v>17.617496817984964</v>
          </cell>
          <cell r="CJ276">
            <v>0.29181403933200956</v>
          </cell>
          <cell r="DF276">
            <v>0.94075797864394151</v>
          </cell>
          <cell r="DG276">
            <v>0.10036695408224702</v>
          </cell>
        </row>
        <row r="277">
          <cell r="A277">
            <v>41080</v>
          </cell>
          <cell r="AY277">
            <v>5.0000000000000001E-3</v>
          </cell>
          <cell r="BJ277">
            <v>79.290861098167895</v>
          </cell>
          <cell r="BS277">
            <v>1.1308060019114223</v>
          </cell>
          <cell r="CE277">
            <v>17.516926476754495</v>
          </cell>
          <cell r="CJ277">
            <v>0.29177761159580162</v>
          </cell>
          <cell r="DF277">
            <v>0.94157897554074366</v>
          </cell>
          <cell r="DG277">
            <v>0.10041963615680394</v>
          </cell>
        </row>
        <row r="278">
          <cell r="A278">
            <v>41081</v>
          </cell>
          <cell r="AY278">
            <v>5.0000000000000001E-3</v>
          </cell>
          <cell r="BJ278">
            <v>79.354517021473654</v>
          </cell>
          <cell r="BS278">
            <v>1.1302004101918404</v>
          </cell>
          <cell r="CE278">
            <v>17.565781353565139</v>
          </cell>
          <cell r="CJ278">
            <v>0.28503608321707408</v>
          </cell>
          <cell r="DF278">
            <v>0.94233488962999956</v>
          </cell>
          <cell r="DG278">
            <v>0.10046814197036293</v>
          </cell>
        </row>
        <row r="279">
          <cell r="A279">
            <v>41082</v>
          </cell>
          <cell r="AY279">
            <v>5.0000000000000001E-3</v>
          </cell>
          <cell r="BJ279">
            <v>79.406292179627783</v>
          </cell>
          <cell r="BS279">
            <v>1.1292701143526451</v>
          </cell>
          <cell r="CE279">
            <v>17.641003288486271</v>
          </cell>
          <cell r="CJ279">
            <v>0.27675174691894133</v>
          </cell>
          <cell r="DF279">
            <v>0.94294971963307972</v>
          </cell>
          <cell r="DG279">
            <v>0.10050759464087637</v>
          </cell>
        </row>
        <row r="280">
          <cell r="A280">
            <v>41083</v>
          </cell>
          <cell r="AY280">
            <v>5.0000000000000001E-3</v>
          </cell>
          <cell r="BJ280">
            <v>79.455404510694947</v>
          </cell>
          <cell r="BS280">
            <v>1.128822895502499</v>
          </cell>
          <cell r="CE280">
            <v>17.677238864224169</v>
          </cell>
          <cell r="CJ280">
            <v>0.26914842738628253</v>
          </cell>
          <cell r="DF280">
            <v>0.94353292856450244</v>
          </cell>
          <cell r="DG280">
            <v>0.10054501823714955</v>
          </cell>
        </row>
        <row r="281">
          <cell r="A281">
            <v>41084</v>
          </cell>
          <cell r="AY281">
            <v>5.0000000000000001E-3</v>
          </cell>
          <cell r="BJ281">
            <v>79.497874478205489</v>
          </cell>
          <cell r="BS281">
            <v>1.1306978059381789</v>
          </cell>
          <cell r="CE281">
            <v>17.525648483977314</v>
          </cell>
          <cell r="CJ281">
            <v>0.27349044437238601</v>
          </cell>
          <cell r="DF281">
            <v>0.9440372594286901</v>
          </cell>
          <cell r="DG281">
            <v>0.10057738035239258</v>
          </cell>
        </row>
        <row r="282">
          <cell r="A282">
            <v>41085</v>
          </cell>
          <cell r="AY282">
            <v>5.0000000000000001E-3</v>
          </cell>
          <cell r="BJ282">
            <v>79.534354391634238</v>
          </cell>
          <cell r="BS282">
            <v>1.131138352840251</v>
          </cell>
          <cell r="CE282">
            <v>17.490152283832654</v>
          </cell>
          <cell r="CJ282">
            <v>0.27454916361521786</v>
          </cell>
          <cell r="DF282">
            <v>0.94447045840065658</v>
          </cell>
          <cell r="DG282">
            <v>0.1006051780464253</v>
          </cell>
        </row>
        <row r="283">
          <cell r="A283">
            <v>41086</v>
          </cell>
          <cell r="AY283">
            <v>5.0000000000000001E-3</v>
          </cell>
          <cell r="BJ283">
            <v>79.573412603083497</v>
          </cell>
          <cell r="BS283">
            <v>1.1299455538551255</v>
          </cell>
          <cell r="CE283">
            <v>17.586367791569391</v>
          </cell>
          <cell r="CJ283">
            <v>0.26694250649020868</v>
          </cell>
          <cell r="DF283">
            <v>0.9449342746616165</v>
          </cell>
          <cell r="DG283">
            <v>0.10063494040354962</v>
          </cell>
        </row>
        <row r="284">
          <cell r="A284">
            <v>41087</v>
          </cell>
          <cell r="AY284">
            <v>5.0000000000000001E-3</v>
          </cell>
          <cell r="BJ284">
            <v>79.615425930266241</v>
          </cell>
          <cell r="BS284">
            <v>1.1291143522360554</v>
          </cell>
          <cell r="CE284">
            <v>17.653618319149967</v>
          </cell>
          <cell r="CJ284">
            <v>0.25772557992282719</v>
          </cell>
          <cell r="DF284">
            <v>0.94543318292191159</v>
          </cell>
          <cell r="DG284">
            <v>0.10066695455886288</v>
          </cell>
        </row>
        <row r="285">
          <cell r="A285">
            <v>41088</v>
          </cell>
          <cell r="AY285">
            <v>5.0000000000000001E-3</v>
          </cell>
          <cell r="BJ285">
            <v>79.655400351201138</v>
          </cell>
          <cell r="BS285">
            <v>1.128613883686193</v>
          </cell>
          <cell r="CE285">
            <v>17.694190450038192</v>
          </cell>
          <cell r="CJ285">
            <v>0.24847579908956044</v>
          </cell>
          <cell r="DF285">
            <v>0.94590787917051355</v>
          </cell>
          <cell r="DG285">
            <v>0.10069741506761526</v>
          </cell>
        </row>
        <row r="286">
          <cell r="A286">
            <v>41089</v>
          </cell>
          <cell r="AY286">
            <v>5.0000000000000001E-3</v>
          </cell>
          <cell r="BJ286">
            <v>79.692779570931734</v>
          </cell>
          <cell r="BS286">
            <v>1.1315665209597032</v>
          </cell>
          <cell r="CE286">
            <v>17.45569824805029</v>
          </cell>
          <cell r="CJ286">
            <v>0.25759808565357956</v>
          </cell>
          <cell r="DF286">
            <v>0.94635175740481425</v>
          </cell>
          <cell r="DG286">
            <v>0.10072589803304999</v>
          </cell>
        </row>
        <row r="287">
          <cell r="A287">
            <v>41090</v>
          </cell>
          <cell r="AY287">
            <v>5.0000000000000001E-3</v>
          </cell>
          <cell r="BJ287">
            <v>79.725330631962791</v>
          </cell>
          <cell r="BS287">
            <v>1.130087920992719</v>
          </cell>
          <cell r="CE287">
            <v>17.574865922578084</v>
          </cell>
          <cell r="CJ287">
            <v>0.24818476744565612</v>
          </cell>
          <cell r="DF287">
            <v>0.94673830125455793</v>
          </cell>
          <cell r="DG287">
            <v>0.10075070194155565</v>
          </cell>
        </row>
        <row r="288">
          <cell r="A288">
            <v>41091</v>
          </cell>
          <cell r="AY288">
            <v>5.0000000000000001E-3</v>
          </cell>
          <cell r="BJ288">
            <v>79.746853483639086</v>
          </cell>
          <cell r="BS288">
            <v>1.1336223043901459</v>
          </cell>
          <cell r="CE288">
            <v>17.290886287078081</v>
          </cell>
          <cell r="CJ288">
            <v>0.26625786712015376</v>
          </cell>
          <cell r="DF288">
            <v>0.94699388511821414</v>
          </cell>
          <cell r="DG288">
            <v>0.10076710235453298</v>
          </cell>
        </row>
        <row r="289">
          <cell r="A289">
            <v>41092</v>
          </cell>
          <cell r="AY289">
            <v>5.0000000000000001E-3</v>
          </cell>
          <cell r="BJ289">
            <v>79.76633576944883</v>
          </cell>
          <cell r="BS289">
            <v>1.1319866306408839</v>
          </cell>
          <cell r="CE289">
            <v>17.42193552986992</v>
          </cell>
          <cell r="CJ289">
            <v>0.26265844362163537</v>
          </cell>
          <cell r="DF289">
            <v>0.94722523726220476</v>
          </cell>
          <cell r="DG289">
            <v>0.10078194785632001</v>
          </cell>
        </row>
        <row r="290">
          <cell r="A290">
            <v>41093</v>
          </cell>
          <cell r="AY290">
            <v>5.0000000000000001E-3</v>
          </cell>
          <cell r="BJ290">
            <v>79.786709815901119</v>
          </cell>
          <cell r="BS290">
            <v>1.1303393974451028</v>
          </cell>
          <cell r="CE290">
            <v>17.554561027596563</v>
          </cell>
          <cell r="CJ290">
            <v>0.25467800282650366</v>
          </cell>
          <cell r="DF290">
            <v>0.94746717906382572</v>
          </cell>
          <cell r="DG290">
            <v>0.10079747287971666</v>
          </cell>
        </row>
        <row r="291">
          <cell r="A291">
            <v>41094</v>
          </cell>
          <cell r="AY291">
            <v>5.0000000000000001E-3</v>
          </cell>
          <cell r="BJ291">
            <v>79.807700723498598</v>
          </cell>
          <cell r="BS291">
            <v>1.129349127240145</v>
          </cell>
          <cell r="CE291">
            <v>17.63460634575576</v>
          </cell>
          <cell r="CJ291">
            <v>0.24607986508681931</v>
          </cell>
          <cell r="DF291">
            <v>0.94771644609154571</v>
          </cell>
          <cell r="DG291">
            <v>0.10081346795130594</v>
          </cell>
        </row>
        <row r="292">
          <cell r="A292">
            <v>41095</v>
          </cell>
          <cell r="AY292">
            <v>5.0000000000000001E-3</v>
          </cell>
          <cell r="BJ292">
            <v>79.826907374928979</v>
          </cell>
          <cell r="BS292">
            <v>1.1288672696362267</v>
          </cell>
          <cell r="CE292">
            <v>17.673641325154907</v>
          </cell>
          <cell r="CJ292">
            <v>0.23843272595368839</v>
          </cell>
          <cell r="DF292">
            <v>0.94794452507728144</v>
          </cell>
          <cell r="DG292">
            <v>0.10082810341969589</v>
          </cell>
        </row>
        <row r="293">
          <cell r="A293">
            <v>41096</v>
          </cell>
          <cell r="AY293">
            <v>5.0000000000000001E-3</v>
          </cell>
          <cell r="BJ293">
            <v>79.842036012322609</v>
          </cell>
          <cell r="BS293">
            <v>1.1325841027255992</v>
          </cell>
          <cell r="CE293">
            <v>17.373991912381083</v>
          </cell>
          <cell r="CJ293">
            <v>0.25525184330954298</v>
          </cell>
          <cell r="DF293">
            <v>0.94812417764633095</v>
          </cell>
          <cell r="DG293">
            <v>0.10083963144138983</v>
          </cell>
        </row>
        <row r="294">
          <cell r="A294">
            <v>41097</v>
          </cell>
          <cell r="AY294">
            <v>5.0000000000000001E-3</v>
          </cell>
          <cell r="BJ294">
            <v>79.856456584926633</v>
          </cell>
          <cell r="BS294">
            <v>1.1375805958612477</v>
          </cell>
          <cell r="CE294">
            <v>16.976403508052766</v>
          </cell>
          <cell r="CJ294">
            <v>0.28514786234944978</v>
          </cell>
          <cell r="DF294">
            <v>0.9482954219460038</v>
          </cell>
          <cell r="DG294">
            <v>0.1008506199177141</v>
          </cell>
        </row>
        <row r="295">
          <cell r="A295">
            <v>41098</v>
          </cell>
          <cell r="AY295">
            <v>5.0000000000000001E-3</v>
          </cell>
          <cell r="BJ295">
            <v>79.869390992218385</v>
          </cell>
          <cell r="BS295">
            <v>1.1394849815354628</v>
          </cell>
          <cell r="CE295">
            <v>16.826435017762652</v>
          </cell>
          <cell r="CJ295">
            <v>0.30603829798337068</v>
          </cell>
          <cell r="DF295">
            <v>0.94844901803259329</v>
          </cell>
          <cell r="DG295">
            <v>0.10086047593607042</v>
          </cell>
        </row>
        <row r="296">
          <cell r="A296">
            <v>41099</v>
          </cell>
          <cell r="AY296">
            <v>5.0000000000000001E-3</v>
          </cell>
          <cell r="BJ296">
            <v>79.880850650574587</v>
          </cell>
          <cell r="BS296">
            <v>1.1348408029796175</v>
          </cell>
          <cell r="CE296">
            <v>17.193678130909198</v>
          </cell>
          <cell r="CJ296">
            <v>0.29615469648611481</v>
          </cell>
          <cell r="DF296">
            <v>0.94858510147557318</v>
          </cell>
          <cell r="DG296">
            <v>0.10086920819573783</v>
          </cell>
        </row>
        <row r="297">
          <cell r="A297">
            <v>41100</v>
          </cell>
          <cell r="AY297">
            <v>5.0000000000000001E-3</v>
          </cell>
          <cell r="BJ297">
            <v>79.891301799882413</v>
          </cell>
          <cell r="BS297">
            <v>1.1363575378607742</v>
          </cell>
          <cell r="CE297">
            <v>17.073174326268614</v>
          </cell>
          <cell r="CJ297">
            <v>0.30818747817674608</v>
          </cell>
          <cell r="DF297">
            <v>0.94870920887360355</v>
          </cell>
          <cell r="DG297">
            <v>0.1008771719715104</v>
          </cell>
        </row>
        <row r="298">
          <cell r="A298">
            <v>41101</v>
          </cell>
          <cell r="AY298">
            <v>5.0000000000000001E-3</v>
          </cell>
          <cell r="BJ298">
            <v>79.899630418341587</v>
          </cell>
          <cell r="BS298">
            <v>1.1339394971184209</v>
          </cell>
          <cell r="CE298">
            <v>17.265547335125095</v>
          </cell>
          <cell r="CJ298">
            <v>0.30420523283344814</v>
          </cell>
          <cell r="DF298">
            <v>0.94880811121780628</v>
          </cell>
          <cell r="DG298">
            <v>0.10088351837877629</v>
          </cell>
        </row>
        <row r="299">
          <cell r="A299">
            <v>41102</v>
          </cell>
          <cell r="AY299">
            <v>5.0000000000000001E-3</v>
          </cell>
          <cell r="BJ299">
            <v>79.907261502358864</v>
          </cell>
          <cell r="BS299">
            <v>1.13150963820982</v>
          </cell>
          <cell r="CE299">
            <v>17.460272975189639</v>
          </cell>
          <cell r="CJ299">
            <v>0.29566281327773491</v>
          </cell>
          <cell r="DF299">
            <v>0.94889873034051142</v>
          </cell>
          <cell r="DG299">
            <v>0.10088933326479746</v>
          </cell>
        </row>
        <row r="300">
          <cell r="A300">
            <v>41103</v>
          </cell>
          <cell r="AY300">
            <v>5.0000000000000001E-3</v>
          </cell>
          <cell r="BJ300">
            <v>79.914189623052778</v>
          </cell>
          <cell r="BS300">
            <v>1.1341102010324542</v>
          </cell>
          <cell r="CE300">
            <v>17.251920633849718</v>
          </cell>
          <cell r="CJ300">
            <v>0.3074486648269692</v>
          </cell>
          <cell r="DF300">
            <v>0.94898100177375166</v>
          </cell>
          <cell r="DG300">
            <v>0.10089461249276621</v>
          </cell>
        </row>
        <row r="301">
          <cell r="A301">
            <v>41104</v>
          </cell>
          <cell r="AY301">
            <v>5.0000000000000001E-3</v>
          </cell>
          <cell r="BJ301">
            <v>79.920918709515561</v>
          </cell>
          <cell r="BS301">
            <v>1.1323819454241375</v>
          </cell>
          <cell r="CE301">
            <v>17.390204242567332</v>
          </cell>
          <cell r="CJ301">
            <v>0.30225590243237543</v>
          </cell>
          <cell r="DF301">
            <v>0.94906090967549728</v>
          </cell>
          <cell r="DG301">
            <v>0.10089974005665087</v>
          </cell>
        </row>
        <row r="302">
          <cell r="A302">
            <v>41105</v>
          </cell>
          <cell r="AY302">
            <v>7.5013743498617072E-3</v>
          </cell>
          <cell r="BJ302">
            <v>85.380215272193823</v>
          </cell>
          <cell r="BS302">
            <v>1.1321518404010782</v>
          </cell>
          <cell r="CE302">
            <v>17.408669836777989</v>
          </cell>
          <cell r="CJ302">
            <v>0.3058884643981099</v>
          </cell>
          <cell r="DF302">
            <v>0.94912416194041971</v>
          </cell>
          <cell r="DG302">
            <v>0.10505972403741171</v>
          </cell>
        </row>
        <row r="303">
          <cell r="A303">
            <v>41106</v>
          </cell>
          <cell r="AY303">
            <v>7.4925692916823399E-3</v>
          </cell>
          <cell r="BJ303">
            <v>27.074016093872153</v>
          </cell>
          <cell r="BS303">
            <v>1.1334691096102412</v>
          </cell>
          <cell r="CE303">
            <v>17.303132900592036</v>
          </cell>
          <cell r="CJ303">
            <v>0.29725487105777604</v>
          </cell>
          <cell r="DF303">
            <v>0</v>
          </cell>
          <cell r="DG303">
            <v>6.0630400263530587E-2</v>
          </cell>
        </row>
        <row r="304">
          <cell r="A304">
            <v>41107</v>
          </cell>
          <cell r="AY304">
            <v>7.4853436951935297E-3</v>
          </cell>
          <cell r="BJ304">
            <v>26.995532452001623</v>
          </cell>
          <cell r="BS304">
            <v>1.1334726500496195</v>
          </cell>
          <cell r="CE304">
            <v>17.302849809153972</v>
          </cell>
          <cell r="CJ304">
            <v>0.28798953386940696</v>
          </cell>
          <cell r="DF304">
            <v>0</v>
          </cell>
          <cell r="DG304">
            <v>6.0570595728425242E-2</v>
          </cell>
        </row>
        <row r="305">
          <cell r="A305">
            <v>41108</v>
          </cell>
          <cell r="AY305">
            <v>7.4817560670834317E-3</v>
          </cell>
          <cell r="BJ305">
            <v>26.956564026323054</v>
          </cell>
          <cell r="BS305">
            <v>1.1334744079363013</v>
          </cell>
          <cell r="CE305">
            <v>17.302709250692356</v>
          </cell>
          <cell r="CJ305">
            <v>0.27739394150348351</v>
          </cell>
          <cell r="DF305">
            <v>0</v>
          </cell>
          <cell r="DG305">
            <v>6.0540901788058168E-2</v>
          </cell>
        </row>
        <row r="306">
          <cell r="A306">
            <v>41109</v>
          </cell>
          <cell r="AY306">
            <v>7.4798412378464319E-3</v>
          </cell>
          <cell r="BJ306">
            <v>26.93576535976138</v>
          </cell>
          <cell r="BS306">
            <v>1.1334753461753579</v>
          </cell>
          <cell r="CE306">
            <v>17.302634230552414</v>
          </cell>
          <cell r="CJ306">
            <v>0.2687817269899504</v>
          </cell>
          <cell r="DF306">
            <v>0</v>
          </cell>
          <cell r="DG306">
            <v>6.0525053204138174E-2</v>
          </cell>
        </row>
        <row r="307">
          <cell r="A307">
            <v>41110</v>
          </cell>
          <cell r="AY307">
            <v>7.4783203548606896E-3</v>
          </cell>
          <cell r="BJ307">
            <v>26.9192456944625</v>
          </cell>
          <cell r="BS307">
            <v>1.1343015582734011</v>
          </cell>
          <cell r="CE307">
            <v>17.236653554242107</v>
          </cell>
          <cell r="CJ307">
            <v>0.26419191866232972</v>
          </cell>
          <cell r="DF307">
            <v>0</v>
          </cell>
          <cell r="DG307">
            <v>6.0512465219180425E-2</v>
          </cell>
        </row>
        <row r="308">
          <cell r="A308">
            <v>41111</v>
          </cell>
          <cell r="AY308">
            <v>7.4750110026411149E-3</v>
          </cell>
          <cell r="BJ308">
            <v>26.883299871190072</v>
          </cell>
          <cell r="BS308">
            <v>1.1357400292555164</v>
          </cell>
          <cell r="CE308">
            <v>17.12216864281147</v>
          </cell>
          <cell r="CJ308">
            <v>0.2618108522537218</v>
          </cell>
          <cell r="DF308">
            <v>0</v>
          </cell>
          <cell r="DG308">
            <v>6.0485074501846842E-2</v>
          </cell>
        </row>
        <row r="309">
          <cell r="A309">
            <v>41112</v>
          </cell>
          <cell r="AY309">
            <v>7.4732022407403304E-3</v>
          </cell>
          <cell r="BJ309">
            <v>26.863653296478912</v>
          </cell>
          <cell r="BS309">
            <v>1.13574127171603</v>
          </cell>
          <cell r="CE309">
            <v>17.122069972056789</v>
          </cell>
          <cell r="CJ309">
            <v>0.25516415484355859</v>
          </cell>
          <cell r="DF309">
            <v>0</v>
          </cell>
          <cell r="DG309">
            <v>6.0470103811916934E-2</v>
          </cell>
        </row>
        <row r="310">
          <cell r="A310">
            <v>41113</v>
          </cell>
          <cell r="AY310">
            <v>7.4717266614282201E-3</v>
          </cell>
          <cell r="BJ310">
            <v>26.847625714747402</v>
          </cell>
          <cell r="BS310">
            <v>1.1357422853093775</v>
          </cell>
          <cell r="CE310">
            <v>17.121989477200319</v>
          </cell>
          <cell r="CJ310">
            <v>0.24768500772872978</v>
          </cell>
          <cell r="DF310">
            <v>0</v>
          </cell>
          <cell r="DG310">
            <v>6.0457890794637523E-2</v>
          </cell>
        </row>
        <row r="311">
          <cell r="A311">
            <v>41114</v>
          </cell>
          <cell r="AY311">
            <v>7.4704067063378655E-3</v>
          </cell>
          <cell r="BJ311">
            <v>26.833288506358183</v>
          </cell>
          <cell r="BS311">
            <v>1.1357431920025576</v>
          </cell>
          <cell r="CE311">
            <v>17.121917472064826</v>
          </cell>
          <cell r="CJ311">
            <v>0.23939008726127273</v>
          </cell>
          <cell r="DF311">
            <v>0</v>
          </cell>
          <cell r="DG311">
            <v>6.0446965841844939E-2</v>
          </cell>
        </row>
        <row r="312">
          <cell r="A312">
            <v>41115</v>
          </cell>
          <cell r="AY312">
            <v>7.4689974579994732E-3</v>
          </cell>
          <cell r="BJ312">
            <v>26.817981404436786</v>
          </cell>
          <cell r="BS312">
            <v>1.1359487003738744</v>
          </cell>
          <cell r="CE312">
            <v>17.105602076102446</v>
          </cell>
          <cell r="CJ312">
            <v>0.23116957287658599</v>
          </cell>
          <cell r="DF312">
            <v>0</v>
          </cell>
          <cell r="DG312">
            <v>6.0435301830180838E-2</v>
          </cell>
        </row>
        <row r="313">
          <cell r="A313">
            <v>41116</v>
          </cell>
          <cell r="AY313">
            <v>7.4686866484349919E-3</v>
          </cell>
          <cell r="BJ313">
            <v>26.814605424808462</v>
          </cell>
          <cell r="BS313">
            <v>1.1359489193816987</v>
          </cell>
          <cell r="CE313">
            <v>17.105584694367206</v>
          </cell>
          <cell r="CJ313">
            <v>0.22249466669735155</v>
          </cell>
          <cell r="DF313">
            <v>0</v>
          </cell>
          <cell r="DG313">
            <v>6.0432729333704055E-2</v>
          </cell>
        </row>
        <row r="314">
          <cell r="A314">
            <v>41117</v>
          </cell>
          <cell r="AY314">
            <v>7.4678499260044983E-3</v>
          </cell>
          <cell r="BJ314">
            <v>26.805517036924979</v>
          </cell>
          <cell r="BS314">
            <v>1.1361538582292536</v>
          </cell>
          <cell r="CE314">
            <v>17.08932458193533</v>
          </cell>
          <cell r="CJ314">
            <v>0.21502928620931192</v>
          </cell>
          <cell r="DF314">
            <v>0</v>
          </cell>
          <cell r="DG314">
            <v>6.042580398213683E-2</v>
          </cell>
        </row>
        <row r="315">
          <cell r="A315">
            <v>41118</v>
          </cell>
          <cell r="AY315">
            <v>7.4430885228367813E-3</v>
          </cell>
          <cell r="BJ315">
            <v>26.536561373342547</v>
          </cell>
          <cell r="BS315">
            <v>1.1549886951679946</v>
          </cell>
          <cell r="CE315">
            <v>15.637447785887678</v>
          </cell>
          <cell r="CJ315">
            <v>0.27174542730227125</v>
          </cell>
          <cell r="DF315">
            <v>0</v>
          </cell>
          <cell r="DG315">
            <v>6.0220859766487021E-2</v>
          </cell>
        </row>
        <row r="316">
          <cell r="A316">
            <v>41119</v>
          </cell>
          <cell r="AY316">
            <v>7.4217406932016658E-3</v>
          </cell>
          <cell r="BJ316">
            <v>26.304683573580249</v>
          </cell>
          <cell r="BS316">
            <v>1.1614073756755694</v>
          </cell>
          <cell r="CE316">
            <v>15.161652041385853</v>
          </cell>
          <cell r="CJ316">
            <v>0.28394415844848864</v>
          </cell>
          <cell r="DF316">
            <v>0</v>
          </cell>
          <cell r="DG316">
            <v>6.0044168883068155E-2</v>
          </cell>
        </row>
        <row r="317">
          <cell r="A317">
            <v>41120</v>
          </cell>
          <cell r="AY317">
            <v>4.0806642847354399E-2</v>
          </cell>
          <cell r="BJ317">
            <v>21.913929071726372</v>
          </cell>
          <cell r="BS317">
            <v>0.98014975655632108</v>
          </cell>
          <cell r="CE317">
            <v>32.576110666528635</v>
          </cell>
          <cell r="CJ317">
            <v>0.27703199845312243</v>
          </cell>
          <cell r="DF317">
            <v>0</v>
          </cell>
          <cell r="DG317">
            <v>0.27153827103678185</v>
          </cell>
        </row>
        <row r="318">
          <cell r="A318">
            <v>41121</v>
          </cell>
          <cell r="AY318">
            <v>4.0806642847354399E-2</v>
          </cell>
          <cell r="BJ318">
            <v>21.76678186334107</v>
          </cell>
          <cell r="BS318">
            <v>0.98014975655632108</v>
          </cell>
          <cell r="CE318">
            <v>32.576110666528635</v>
          </cell>
          <cell r="CJ318">
            <v>0.26854470041471534</v>
          </cell>
          <cell r="DF318">
            <v>0</v>
          </cell>
          <cell r="DG318">
            <v>0.27142614486399225</v>
          </cell>
        </row>
        <row r="319">
          <cell r="A319">
            <v>41122</v>
          </cell>
          <cell r="AY319">
            <v>4.0806642847354399E-2</v>
          </cell>
          <cell r="BJ319">
            <v>21.629847063722199</v>
          </cell>
          <cell r="BS319">
            <v>0.98014975655632108</v>
          </cell>
          <cell r="CE319">
            <v>32.576110666528635</v>
          </cell>
          <cell r="CJ319">
            <v>0.25885811874536901</v>
          </cell>
          <cell r="DF319">
            <v>0</v>
          </cell>
          <cell r="DG319">
            <v>0.2713218005466827</v>
          </cell>
        </row>
        <row r="320">
          <cell r="A320">
            <v>41123</v>
          </cell>
          <cell r="AY320">
            <v>4.0770917328970563E-2</v>
          </cell>
          <cell r="BJ320">
            <v>21.590682860773345</v>
          </cell>
          <cell r="BS320">
            <v>0.98051266314783603</v>
          </cell>
          <cell r="CE320">
            <v>32.532394633869025</v>
          </cell>
          <cell r="CJ320">
            <v>0.25050450214327069</v>
          </cell>
          <cell r="DF320">
            <v>0</v>
          </cell>
          <cell r="DG320">
            <v>0.2710185803329912</v>
          </cell>
        </row>
        <row r="321">
          <cell r="A321">
            <v>41124</v>
          </cell>
          <cell r="AY321">
            <v>4.0770915556920931E-2</v>
          </cell>
          <cell r="BJ321">
            <v>21.586793618357024</v>
          </cell>
          <cell r="BS321">
            <v>0.98051267413949739</v>
          </cell>
          <cell r="CE321">
            <v>32.532393310379668</v>
          </cell>
          <cell r="CJ321">
            <v>0.24242383319817226</v>
          </cell>
          <cell r="DF321">
            <v>0</v>
          </cell>
          <cell r="DG321">
            <v>0.27101561673026997</v>
          </cell>
        </row>
        <row r="322">
          <cell r="A322">
            <v>41125</v>
          </cell>
          <cell r="AY322">
            <v>4.0735222827076735E-2</v>
          </cell>
          <cell r="BJ322">
            <v>21.580940316373844</v>
          </cell>
          <cell r="BS322">
            <v>0.980875242271811</v>
          </cell>
          <cell r="CE322">
            <v>32.488755986830697</v>
          </cell>
          <cell r="CJ322">
            <v>0.23526562184302122</v>
          </cell>
          <cell r="DF322">
            <v>0</v>
          </cell>
          <cell r="DG322">
            <v>0.27073808466358779</v>
          </cell>
        </row>
        <row r="323">
          <cell r="A323">
            <v>41126</v>
          </cell>
          <cell r="AY323">
            <v>3.8392767550320395E-2</v>
          </cell>
          <cell r="BJ323">
            <v>21.361694133662979</v>
          </cell>
          <cell r="BS323">
            <v>1.004645521677898</v>
          </cell>
          <cell r="CE323">
            <v>29.709868547287311</v>
          </cell>
          <cell r="CJ323">
            <v>0.2705405281042863</v>
          </cell>
          <cell r="DF323">
            <v>0</v>
          </cell>
          <cell r="DG323">
            <v>0.25269991486014759</v>
          </cell>
        </row>
        <row r="324">
          <cell r="A324">
            <v>41127</v>
          </cell>
          <cell r="AY324">
            <v>3.8123578893361786E-2</v>
          </cell>
          <cell r="BJ324">
            <v>21.210602243510262</v>
          </cell>
          <cell r="BS324">
            <v>1.0073685465074158</v>
          </cell>
          <cell r="CE324">
            <v>29.401744848857462</v>
          </cell>
          <cell r="CJ324">
            <v>0.26768996182508942</v>
          </cell>
          <cell r="DF324">
            <v>0</v>
          </cell>
          <cell r="DG324">
            <v>0.25057016595259257</v>
          </cell>
        </row>
        <row r="325">
          <cell r="A325">
            <v>41128</v>
          </cell>
          <cell r="AY325">
            <v>3.8120214125122329E-2</v>
          </cell>
          <cell r="BJ325">
            <v>21.111794288231124</v>
          </cell>
          <cell r="BS325">
            <v>1.0073893480071201</v>
          </cell>
          <cell r="CE325">
            <v>29.399399059294012</v>
          </cell>
          <cell r="CJ325">
            <v>0.25992503214334317</v>
          </cell>
          <cell r="DF325">
            <v>0</v>
          </cell>
          <cell r="DG325">
            <v>0.25049487429066986</v>
          </cell>
        </row>
        <row r="326">
          <cell r="A326">
            <v>41129</v>
          </cell>
          <cell r="AY326">
            <v>3.8084615782308422E-2</v>
          </cell>
          <cell r="BJ326">
            <v>21.034797490444205</v>
          </cell>
          <cell r="BS326">
            <v>1.0077412674227832</v>
          </cell>
          <cell r="CE326">
            <v>29.359731402100529</v>
          </cell>
          <cell r="CJ326">
            <v>0.25302900313135257</v>
          </cell>
          <cell r="DF326">
            <v>0</v>
          </cell>
          <cell r="DG326">
            <v>0.25018563927502452</v>
          </cell>
        </row>
        <row r="327">
          <cell r="A327">
            <v>41130</v>
          </cell>
          <cell r="AY327">
            <v>3.8049309510925326E-2</v>
          </cell>
          <cell r="BJ327">
            <v>20.96695916999991</v>
          </cell>
          <cell r="BS327">
            <v>1.0080912459778821</v>
          </cell>
          <cell r="CE327">
            <v>29.320316909606028</v>
          </cell>
          <cell r="CJ327">
            <v>0.2459044690252242</v>
          </cell>
          <cell r="DF327">
            <v>0</v>
          </cell>
          <cell r="DG327">
            <v>0.24988366278691632</v>
          </cell>
        </row>
        <row r="328">
          <cell r="A328">
            <v>41131</v>
          </cell>
          <cell r="AY328">
            <v>3.8048983288268196E-2</v>
          </cell>
          <cell r="BJ328">
            <v>20.957608697846187</v>
          </cell>
          <cell r="BS328">
            <v>1.0080932614221727</v>
          </cell>
          <cell r="CE328">
            <v>29.320090030106687</v>
          </cell>
          <cell r="CJ328">
            <v>0.23865525223097581</v>
          </cell>
          <cell r="DF328">
            <v>0</v>
          </cell>
          <cell r="DG328">
            <v>0.24987653772713517</v>
          </cell>
        </row>
        <row r="329">
          <cell r="A329">
            <v>41132</v>
          </cell>
          <cell r="AY329">
            <v>3.8048907458190104E-2</v>
          </cell>
          <cell r="BJ329">
            <v>20.955435191444632</v>
          </cell>
          <cell r="BS329">
            <v>1.0080937299098596</v>
          </cell>
          <cell r="CE329">
            <v>29.32003729239316</v>
          </cell>
          <cell r="CJ329">
            <v>0.23190808390257742</v>
          </cell>
          <cell r="DF329">
            <v>0</v>
          </cell>
          <cell r="DG329">
            <v>0.24987488151525719</v>
          </cell>
        </row>
        <row r="330">
          <cell r="A330">
            <v>41133</v>
          </cell>
          <cell r="AY330">
            <v>3.8048845414636365E-2</v>
          </cell>
          <cell r="BJ330">
            <v>20.953656846167728</v>
          </cell>
          <cell r="BS330">
            <v>1.0080941132226779</v>
          </cell>
          <cell r="CE330">
            <v>29.319994142870211</v>
          </cell>
          <cell r="CJ330">
            <v>0.22507799260936298</v>
          </cell>
          <cell r="DF330">
            <v>0</v>
          </cell>
          <cell r="DG330">
            <v>0.24987352641615621</v>
          </cell>
        </row>
        <row r="331">
          <cell r="A331">
            <v>41134</v>
          </cell>
          <cell r="AY331">
            <v>3.8048815923747016E-2</v>
          </cell>
          <cell r="BJ331">
            <v>20.952811553133277</v>
          </cell>
          <cell r="BS331">
            <v>1.008094295421073</v>
          </cell>
          <cell r="CE331">
            <v>29.319973632811774</v>
          </cell>
          <cell r="CJ331">
            <v>0.2181248595149389</v>
          </cell>
          <cell r="DF331">
            <v>0</v>
          </cell>
          <cell r="DG331">
            <v>0.24987288230286395</v>
          </cell>
        </row>
        <row r="332">
          <cell r="A332">
            <v>41135</v>
          </cell>
          <cell r="AY332">
            <v>3.8015716575026733E-2</v>
          </cell>
          <cell r="BJ332">
            <v>20.948209869973784</v>
          </cell>
          <cell r="BS332">
            <v>1.0084305075544042</v>
          </cell>
          <cell r="CE332">
            <v>29.28214208803934</v>
          </cell>
          <cell r="CJ332">
            <v>0.21168068017846955</v>
          </cell>
          <cell r="DF332">
            <v>0</v>
          </cell>
          <cell r="DG332">
            <v>0.2496193715877926</v>
          </cell>
        </row>
        <row r="333">
          <cell r="A333">
            <v>41136</v>
          </cell>
          <cell r="AY333">
            <v>3.5433862239143493E-2</v>
          </cell>
          <cell r="BJ333">
            <v>20.691940655320323</v>
          </cell>
          <cell r="BS333">
            <v>1.0346370088746686</v>
          </cell>
          <cell r="CE333">
            <v>26.429695691520649</v>
          </cell>
          <cell r="CJ333">
            <v>0.2590273400128863</v>
          </cell>
          <cell r="DF333">
            <v>0</v>
          </cell>
          <cell r="DG333">
            <v>0.22995969123143642</v>
          </cell>
        </row>
        <row r="334">
          <cell r="A334">
            <v>41137</v>
          </cell>
          <cell r="AY334">
            <v>3.5422678858034032E-2</v>
          </cell>
          <cell r="BJ334">
            <v>20.526861840944871</v>
          </cell>
          <cell r="BS334">
            <v>1.0347051775717162</v>
          </cell>
          <cell r="CE334">
            <v>26.422521568711534</v>
          </cell>
          <cell r="CJ334">
            <v>0.25077264920503417</v>
          </cell>
          <cell r="DF334">
            <v>0</v>
          </cell>
          <cell r="DG334">
            <v>0.22983390117488234</v>
          </cell>
        </row>
        <row r="335">
          <cell r="A335">
            <v>41138</v>
          </cell>
          <cell r="AY335">
            <v>3.5414824204254403E-2</v>
          </cell>
          <cell r="BJ335">
            <v>20.410918646254387</v>
          </cell>
          <cell r="BS335">
            <v>1.0347530558930107</v>
          </cell>
          <cell r="CE335">
            <v>26.417483574200745</v>
          </cell>
          <cell r="CJ335">
            <v>0.24244714694979866</v>
          </cell>
          <cell r="DF335">
            <v>0</v>
          </cell>
          <cell r="DG335">
            <v>0.22974555246052819</v>
          </cell>
        </row>
        <row r="336">
          <cell r="A336">
            <v>41139</v>
          </cell>
          <cell r="AY336">
            <v>3.5408239220467479E-2</v>
          </cell>
          <cell r="BJ336">
            <v>20.313717155436244</v>
          </cell>
          <cell r="BS336">
            <v>1.0347931948957363</v>
          </cell>
          <cell r="CE336">
            <v>26.413260428934677</v>
          </cell>
          <cell r="CJ336">
            <v>0.23360143835798694</v>
          </cell>
          <cell r="DF336">
            <v>0</v>
          </cell>
          <cell r="DG336">
            <v>0.22967148492452474</v>
          </cell>
        </row>
        <row r="337">
          <cell r="A337">
            <v>41140</v>
          </cell>
          <cell r="AY337">
            <v>3.540273953160597E-2</v>
          </cell>
          <cell r="BJ337">
            <v>20.232535792858457</v>
          </cell>
          <cell r="BS337">
            <v>1.0348267184446691</v>
          </cell>
          <cell r="CE337">
            <v>26.40973365078548</v>
          </cell>
          <cell r="CJ337">
            <v>0.22479057636924302</v>
          </cell>
          <cell r="DF337">
            <v>0</v>
          </cell>
          <cell r="DG337">
            <v>0.22960962472624047</v>
          </cell>
        </row>
        <row r="338">
          <cell r="A338">
            <v>41141</v>
          </cell>
          <cell r="AY338">
            <v>3.540273953160597E-2</v>
          </cell>
          <cell r="BJ338">
            <v>20.232535792858457</v>
          </cell>
          <cell r="BS338">
            <v>1.0348267184446691</v>
          </cell>
          <cell r="CE338">
            <v>26.40973365078548</v>
          </cell>
          <cell r="CJ338">
            <v>0.21647229420587075</v>
          </cell>
          <cell r="DF338">
            <v>0</v>
          </cell>
          <cell r="DG338">
            <v>0.22960962472624047</v>
          </cell>
        </row>
        <row r="339">
          <cell r="A339">
            <v>41142</v>
          </cell>
          <cell r="AY339">
            <v>3.5372090698002623E-2</v>
          </cell>
          <cell r="BJ339">
            <v>20.22757058362485</v>
          </cell>
          <cell r="BS339">
            <v>1.0351377486177513</v>
          </cell>
          <cell r="CE339">
            <v>26.377026890980094</v>
          </cell>
          <cell r="CJ339">
            <v>0.20936322127670023</v>
          </cell>
          <cell r="DF339">
            <v>0</v>
          </cell>
          <cell r="DG339">
            <v>0.22937784921842214</v>
          </cell>
        </row>
        <row r="340">
          <cell r="A340">
            <v>41143</v>
          </cell>
          <cell r="AY340">
            <v>3.5371941141250571E-2</v>
          </cell>
          <cell r="BJ340">
            <v>20.225375277531764</v>
          </cell>
          <cell r="BS340">
            <v>1.0351386599983223</v>
          </cell>
          <cell r="CE340">
            <v>26.376931092229874</v>
          </cell>
          <cell r="CJ340">
            <v>0.20269985759336864</v>
          </cell>
          <cell r="DF340">
            <v>0</v>
          </cell>
          <cell r="DG340">
            <v>0.22937617639517921</v>
          </cell>
        </row>
        <row r="341">
          <cell r="A341">
            <v>41144</v>
          </cell>
          <cell r="AY341">
            <v>3.5128212197623673E-2</v>
          </cell>
          <cell r="BJ341">
            <v>20.19111153570433</v>
          </cell>
          <cell r="BS341">
            <v>1.0376131345736939</v>
          </cell>
          <cell r="CE341">
            <v>26.117660065042944</v>
          </cell>
          <cell r="CJ341">
            <v>0.20297519897721791</v>
          </cell>
          <cell r="DF341">
            <v>0</v>
          </cell>
          <cell r="DG341">
            <v>0.22753527180101391</v>
          </cell>
        </row>
        <row r="342">
          <cell r="A342">
            <v>41145</v>
          </cell>
          <cell r="AY342">
            <v>3.4040094710634496E-2</v>
          </cell>
          <cell r="BJ342">
            <v>20.028928797143067</v>
          </cell>
          <cell r="BS342">
            <v>1.0486516558644789</v>
          </cell>
          <cell r="CE342">
            <v>24.981184662656688</v>
          </cell>
          <cell r="CJ342">
            <v>0.22412650902168593</v>
          </cell>
          <cell r="DF342">
            <v>0</v>
          </cell>
          <cell r="DG342">
            <v>0.21933443177948067</v>
          </cell>
        </row>
        <row r="343">
          <cell r="A343">
            <v>41146</v>
          </cell>
          <cell r="AY343">
            <v>3.4033068798064475E-2</v>
          </cell>
          <cell r="BJ343">
            <v>19.945892403541805</v>
          </cell>
          <cell r="BS343">
            <v>1.0486940392592217</v>
          </cell>
          <cell r="CE343">
            <v>24.976884080802161</v>
          </cell>
          <cell r="CJ343">
            <v>0.21738332865188423</v>
          </cell>
          <cell r="DF343">
            <v>0</v>
          </cell>
          <cell r="DG343">
            <v>0.21927115804755651</v>
          </cell>
        </row>
        <row r="344">
          <cell r="A344">
            <v>41147</v>
          </cell>
          <cell r="AY344">
            <v>3.3999736171508144E-2</v>
          </cell>
          <cell r="BJ344">
            <v>19.893867297612893</v>
          </cell>
          <cell r="BS344">
            <v>1.0490158323022112</v>
          </cell>
          <cell r="CE344">
            <v>24.944247859749787</v>
          </cell>
          <cell r="CJ344">
            <v>0.2124255537492438</v>
          </cell>
          <cell r="DF344">
            <v>0</v>
          </cell>
          <cell r="DG344">
            <v>0.21901482248152521</v>
          </cell>
        </row>
        <row r="345">
          <cell r="A345">
            <v>41148</v>
          </cell>
          <cell r="AY345">
            <v>3.3996416696281312E-2</v>
          </cell>
          <cell r="BJ345">
            <v>19.854802515960102</v>
          </cell>
          <cell r="BS345">
            <v>1.0490358518190346</v>
          </cell>
          <cell r="CE345">
            <v>24.94221839612678</v>
          </cell>
          <cell r="CJ345">
            <v>0.20684781428281782</v>
          </cell>
          <cell r="DF345">
            <v>0</v>
          </cell>
          <cell r="DG345">
            <v>0.21898505511790578</v>
          </cell>
        </row>
        <row r="346">
          <cell r="A346">
            <v>41149</v>
          </cell>
          <cell r="AY346">
            <v>3.3993949514188507E-2</v>
          </cell>
          <cell r="BJ346">
            <v>19.825767827291692</v>
          </cell>
          <cell r="BS346">
            <v>1.0490507312171438</v>
          </cell>
          <cell r="CE346">
            <v>24.94071007755905</v>
          </cell>
          <cell r="CJ346">
            <v>0.20102931246051461</v>
          </cell>
          <cell r="DF346">
            <v>0</v>
          </cell>
          <cell r="DG346">
            <v>0.21896293068514044</v>
          </cell>
        </row>
        <row r="347">
          <cell r="A347">
            <v>41150</v>
          </cell>
          <cell r="AY347">
            <v>3.3399578681042888E-2</v>
          </cell>
          <cell r="BJ347">
            <v>19.740584051232108</v>
          </cell>
          <cell r="BS347">
            <v>1.0550814066939114</v>
          </cell>
          <cell r="CE347">
            <v>24.334240066631565</v>
          </cell>
          <cell r="CJ347">
            <v>0.21076829437886471</v>
          </cell>
          <cell r="DF347">
            <v>0</v>
          </cell>
          <cell r="DG347">
            <v>0.21450876024352275</v>
          </cell>
        </row>
        <row r="348">
          <cell r="A348">
            <v>41151</v>
          </cell>
          <cell r="AY348">
            <v>3.3367535695912616E-2</v>
          </cell>
          <cell r="BJ348">
            <v>19.700160521243408</v>
          </cell>
          <cell r="BS348">
            <v>1.0553928278215479</v>
          </cell>
          <cell r="CE348">
            <v>24.303184712596092</v>
          </cell>
          <cell r="CJ348">
            <v>0.20590164844399281</v>
          </cell>
          <cell r="DF348">
            <v>0</v>
          </cell>
          <cell r="DG348">
            <v>0.21426640787660883</v>
          </cell>
        </row>
        <row r="349">
          <cell r="A349">
            <v>41152</v>
          </cell>
          <cell r="AY349">
            <v>3.310965486258366E-2</v>
          </cell>
          <cell r="BJ349">
            <v>19.653310198794866</v>
          </cell>
          <cell r="BS349">
            <v>1.0580066429921202</v>
          </cell>
          <cell r="CE349">
            <v>24.043543820897522</v>
          </cell>
          <cell r="CJ349">
            <v>0.20824457169821145</v>
          </cell>
          <cell r="DF349">
            <v>0</v>
          </cell>
          <cell r="DG349">
            <v>0.21233735891385536</v>
          </cell>
        </row>
        <row r="350">
          <cell r="A350">
            <v>41153</v>
          </cell>
          <cell r="AY350">
            <v>3.3106942669686695E-2</v>
          </cell>
          <cell r="BJ350">
            <v>19.624998381002701</v>
          </cell>
          <cell r="BS350">
            <v>1.0580228848687327</v>
          </cell>
          <cell r="CE350">
            <v>24.041936098946703</v>
          </cell>
          <cell r="CJ350">
            <v>0.20369888130972877</v>
          </cell>
          <cell r="DF350">
            <v>0</v>
          </cell>
          <cell r="DG350">
            <v>0.21231578530869774</v>
          </cell>
        </row>
        <row r="351">
          <cell r="A351">
            <v>41154</v>
          </cell>
          <cell r="AY351">
            <v>3.3104673493979789E-2</v>
          </cell>
          <cell r="BJ351">
            <v>19.601311094886594</v>
          </cell>
          <cell r="BS351">
            <v>1.0580364737516932</v>
          </cell>
          <cell r="CE351">
            <v>24.040591040362457</v>
          </cell>
          <cell r="CJ351">
            <v>0.19877339492497967</v>
          </cell>
          <cell r="DF351">
            <v>0</v>
          </cell>
          <cell r="DG351">
            <v>0.21229773559667725</v>
          </cell>
        </row>
        <row r="352">
          <cell r="A352">
            <v>41155</v>
          </cell>
          <cell r="AY352">
            <v>3.3103791939253675E-2</v>
          </cell>
          <cell r="BJ352">
            <v>19.592108793380856</v>
          </cell>
          <cell r="BS352">
            <v>1.0580417529127384</v>
          </cell>
          <cell r="CE352">
            <v>24.040068510138735</v>
          </cell>
          <cell r="CJ352">
            <v>0.19331394398942711</v>
          </cell>
          <cell r="DF352">
            <v>0</v>
          </cell>
          <cell r="DG352">
            <v>0.2122907234429299</v>
          </cell>
        </row>
        <row r="353">
          <cell r="A353">
            <v>41156</v>
          </cell>
          <cell r="AY353">
            <v>3.3103134642149278E-2</v>
          </cell>
          <cell r="BJ353">
            <v>19.585247454028544</v>
          </cell>
          <cell r="BS353">
            <v>1.0580456891145031</v>
          </cell>
          <cell r="CE353">
            <v>24.039678910527829</v>
          </cell>
          <cell r="CJ353">
            <v>0.18802298398851017</v>
          </cell>
          <cell r="DF353">
            <v>0</v>
          </cell>
          <cell r="DG353">
            <v>0.21228549510234343</v>
          </cell>
        </row>
        <row r="354">
          <cell r="A354">
            <v>41157</v>
          </cell>
          <cell r="AY354">
            <v>3.3103134642149278E-2</v>
          </cell>
          <cell r="BJ354">
            <v>19.585247454028544</v>
          </cell>
          <cell r="BS354">
            <v>1.0580456891145031</v>
          </cell>
          <cell r="CE354">
            <v>24.039678910527829</v>
          </cell>
          <cell r="CJ354">
            <v>0.18304157914006422</v>
          </cell>
          <cell r="DF354">
            <v>0</v>
          </cell>
          <cell r="DG354">
            <v>0.21228549510234343</v>
          </cell>
        </row>
        <row r="355">
          <cell r="A355">
            <v>41158</v>
          </cell>
          <cell r="AY355">
            <v>3.3103134642149278E-2</v>
          </cell>
          <cell r="BJ355">
            <v>19.585247454028544</v>
          </cell>
          <cell r="BS355">
            <v>1.0580456891145031</v>
          </cell>
          <cell r="CE355">
            <v>24.039678910527829</v>
          </cell>
          <cell r="CJ355">
            <v>0.17889036808596412</v>
          </cell>
          <cell r="DF355">
            <v>0</v>
          </cell>
          <cell r="DG355">
            <v>0.21228549510234343</v>
          </cell>
        </row>
        <row r="356">
          <cell r="A356">
            <v>41159</v>
          </cell>
          <cell r="AY356">
            <v>3.3103134642149278E-2</v>
          </cell>
          <cell r="BJ356">
            <v>19.585247454028544</v>
          </cell>
          <cell r="BS356">
            <v>1.0580456891145031</v>
          </cell>
          <cell r="CE356">
            <v>24.039678910527829</v>
          </cell>
          <cell r="CJ356">
            <v>0.175073077711384</v>
          </cell>
          <cell r="DF356">
            <v>0</v>
          </cell>
          <cell r="DG356">
            <v>0.21228549510234343</v>
          </cell>
        </row>
        <row r="357">
          <cell r="A357">
            <v>41160</v>
          </cell>
          <cell r="AY357">
            <v>3.3103134642149278E-2</v>
          </cell>
          <cell r="BJ357">
            <v>19.585247454028544</v>
          </cell>
          <cell r="BS357">
            <v>1.0580456891145031</v>
          </cell>
          <cell r="CE357">
            <v>24.039678910527829</v>
          </cell>
          <cell r="CJ357">
            <v>0.17102248894392488</v>
          </cell>
          <cell r="DF357">
            <v>0</v>
          </cell>
          <cell r="DG357">
            <v>0.21228549510234343</v>
          </cell>
        </row>
        <row r="358">
          <cell r="A358">
            <v>41161</v>
          </cell>
          <cell r="AY358">
            <v>3.3103134642149278E-2</v>
          </cell>
          <cell r="BJ358">
            <v>19.585247454028544</v>
          </cell>
          <cell r="BS358">
            <v>1.0580456891145031</v>
          </cell>
          <cell r="CE358">
            <v>24.039678910527829</v>
          </cell>
          <cell r="CJ358">
            <v>0.1667368927812454</v>
          </cell>
          <cell r="DF358">
            <v>0</v>
          </cell>
          <cell r="DG358">
            <v>0.21228549510234343</v>
          </cell>
        </row>
        <row r="359">
          <cell r="A359">
            <v>41162</v>
          </cell>
          <cell r="AY359">
            <v>3.3103134642149278E-2</v>
          </cell>
          <cell r="BJ359">
            <v>19.585247454028544</v>
          </cell>
          <cell r="BS359">
            <v>1.0580456891145031</v>
          </cell>
          <cell r="CE359">
            <v>24.039678910527829</v>
          </cell>
          <cell r="CJ359">
            <v>0.16235696034456723</v>
          </cell>
          <cell r="DF359">
            <v>0</v>
          </cell>
          <cell r="DG359">
            <v>0.21228549510234343</v>
          </cell>
        </row>
        <row r="360">
          <cell r="A360">
            <v>41163</v>
          </cell>
          <cell r="AY360">
            <v>3.1799564601746239E-2</v>
          </cell>
          <cell r="BJ360">
            <v>19.414611072936488</v>
          </cell>
          <cell r="BS360">
            <v>1.0712718622877109</v>
          </cell>
          <cell r="CE360">
            <v>22.753566829629076</v>
          </cell>
          <cell r="CJ360">
            <v>0.19981685173487321</v>
          </cell>
          <cell r="DF360">
            <v>0</v>
          </cell>
          <cell r="DG360">
            <v>0.20257142346979198</v>
          </cell>
        </row>
        <row r="361">
          <cell r="A361">
            <v>41164</v>
          </cell>
          <cell r="AY361">
            <v>3.1285627177763099E-2</v>
          </cell>
          <cell r="BJ361">
            <v>19.309066081237184</v>
          </cell>
          <cell r="BS361">
            <v>1.0764761364584707</v>
          </cell>
          <cell r="CE361">
            <v>22.260014851164563</v>
          </cell>
          <cell r="CJ361">
            <v>0.21054539397683689</v>
          </cell>
          <cell r="DF361">
            <v>0</v>
          </cell>
          <cell r="DG361">
            <v>0.19875719139069359</v>
          </cell>
        </row>
        <row r="362">
          <cell r="A362">
            <v>41165</v>
          </cell>
          <cell r="AY362">
            <v>3.1278400634807489E-2</v>
          </cell>
          <cell r="BJ362">
            <v>19.247820882160944</v>
          </cell>
          <cell r="BS362">
            <v>1.0765188203840064</v>
          </cell>
          <cell r="CE362">
            <v>22.255995876315978</v>
          </cell>
          <cell r="CJ362">
            <v>0.20645571361542162</v>
          </cell>
          <cell r="DF362">
            <v>0</v>
          </cell>
          <cell r="DG362">
            <v>0.19871052254899751</v>
          </cell>
        </row>
        <row r="363">
          <cell r="A363">
            <v>41166</v>
          </cell>
          <cell r="AY363">
            <v>3.1272461321200498E-2</v>
          </cell>
          <cell r="BJ363">
            <v>19.197484995905118</v>
          </cell>
          <cell r="BS363">
            <v>1.0765539012271272</v>
          </cell>
          <cell r="CE363">
            <v>22.252693134530904</v>
          </cell>
          <cell r="CJ363">
            <v>0.20197151229139634</v>
          </cell>
          <cell r="DF363">
            <v>0</v>
          </cell>
          <cell r="DG363">
            <v>0.19867216660367057</v>
          </cell>
        </row>
        <row r="364">
          <cell r="A364">
            <v>41167</v>
          </cell>
          <cell r="AY364">
            <v>3.1267449690682347E-2</v>
          </cell>
          <cell r="BJ364">
            <v>19.155011255602712</v>
          </cell>
          <cell r="BS364">
            <v>1.0765835026652093</v>
          </cell>
          <cell r="CE364">
            <v>22.249906507370856</v>
          </cell>
          <cell r="CJ364">
            <v>0.19732434748021274</v>
          </cell>
          <cell r="DF364">
            <v>0</v>
          </cell>
          <cell r="DG364">
            <v>0.19863980161356012</v>
          </cell>
        </row>
        <row r="365">
          <cell r="A365">
            <v>41168</v>
          </cell>
          <cell r="AY365">
            <v>3.1266173407713739E-2</v>
          </cell>
          <cell r="BJ365">
            <v>19.144194713727838</v>
          </cell>
          <cell r="BS365">
            <v>1.0765910410923007</v>
          </cell>
          <cell r="CE365">
            <v>22.249196889306774</v>
          </cell>
          <cell r="CJ365">
            <v>0.19305227766860786</v>
          </cell>
          <cell r="DF365">
            <v>0</v>
          </cell>
          <cell r="DG365">
            <v>0.19863155940865149</v>
          </cell>
        </row>
        <row r="366">
          <cell r="A366">
            <v>41169</v>
          </cell>
          <cell r="AY366">
            <v>3.1266173407713739E-2</v>
          </cell>
          <cell r="BJ366">
            <v>19.144194713727838</v>
          </cell>
          <cell r="BS366">
            <v>1.0765910410923007</v>
          </cell>
          <cell r="CE366">
            <v>22.249196889306774</v>
          </cell>
          <cell r="CJ366">
            <v>0.18841438937870544</v>
          </cell>
          <cell r="DF366">
            <v>0</v>
          </cell>
          <cell r="DG366">
            <v>0.19863155940865149</v>
          </cell>
        </row>
        <row r="367">
          <cell r="A367">
            <v>41170</v>
          </cell>
          <cell r="AY367">
            <v>2.9637822373472088E-2</v>
          </cell>
          <cell r="BJ367">
            <v>18.983551726202357</v>
          </cell>
          <cell r="BS367">
            <v>1.093148714389808</v>
          </cell>
          <cell r="CE367">
            <v>20.725751335568887</v>
          </cell>
          <cell r="CJ367">
            <v>0.23157573544274476</v>
          </cell>
          <cell r="DF367">
            <v>0</v>
          </cell>
          <cell r="DG367">
            <v>0.18659011656173402</v>
          </cell>
        </row>
        <row r="368">
          <cell r="A368">
            <v>41171</v>
          </cell>
          <cell r="AY368">
            <v>2.9626946894964871E-2</v>
          </cell>
          <cell r="BJ368">
            <v>18.90466312341804</v>
          </cell>
          <cell r="BS368">
            <v>1.0932121601158094</v>
          </cell>
          <cell r="CE368">
            <v>20.720048134811513</v>
          </cell>
          <cell r="CJ368">
            <v>0.22668414298674541</v>
          </cell>
          <cell r="DF368">
            <v>0</v>
          </cell>
          <cell r="DG368">
            <v>0.18653000344641238</v>
          </cell>
        </row>
        <row r="369">
          <cell r="A369">
            <v>41172</v>
          </cell>
          <cell r="AY369">
            <v>2.9621070957241064E-2</v>
          </cell>
          <cell r="BJ369">
            <v>18.862040215674703</v>
          </cell>
          <cell r="BS369">
            <v>1.0932464393555299</v>
          </cell>
          <cell r="CE369">
            <v>20.716967162906688</v>
          </cell>
          <cell r="CJ369">
            <v>0.22273303465025482</v>
          </cell>
          <cell r="DF369">
            <v>0</v>
          </cell>
          <cell r="DG369">
            <v>0.18649752479071194</v>
          </cell>
        </row>
        <row r="370">
          <cell r="A370">
            <v>41173</v>
          </cell>
          <cell r="AY370">
            <v>2.7737106692382812E-2</v>
          </cell>
          <cell r="BJ370">
            <v>18.733160934072977</v>
          </cell>
          <cell r="BS370">
            <v>1.1124745226584047</v>
          </cell>
          <cell r="CE370">
            <v>19.035242264605913</v>
          </cell>
          <cell r="CJ370">
            <v>0.26903244882108357</v>
          </cell>
          <cell r="DF370">
            <v>0</v>
          </cell>
          <cell r="DG370">
            <v>0.17262102623793657</v>
          </cell>
        </row>
        <row r="371">
          <cell r="A371">
            <v>41174</v>
          </cell>
          <cell r="AY371">
            <v>2.7559906264110576E-2</v>
          </cell>
          <cell r="BJ371">
            <v>18.606074970568351</v>
          </cell>
          <cell r="BS371">
            <v>1.1142062562444788</v>
          </cell>
          <cell r="CE371">
            <v>18.888294506177029</v>
          </cell>
          <cell r="CJ371">
            <v>0.26692423810285804</v>
          </cell>
          <cell r="DF371">
            <v>0</v>
          </cell>
          <cell r="DG371">
            <v>0.17136860555767869</v>
          </cell>
        </row>
        <row r="372">
          <cell r="A372">
            <v>41175</v>
          </cell>
          <cell r="AY372">
            <v>2.7547838171110138E-2</v>
          </cell>
          <cell r="BJ372">
            <v>18.531923163385287</v>
          </cell>
          <cell r="BS372">
            <v>1.1142754731508222</v>
          </cell>
          <cell r="CE372">
            <v>18.882436403272123</v>
          </cell>
          <cell r="CJ372">
            <v>0.26084133286030919</v>
          </cell>
          <cell r="DF372">
            <v>0</v>
          </cell>
          <cell r="DG372">
            <v>0.17131210188060519</v>
          </cell>
        </row>
        <row r="373">
          <cell r="A373">
            <v>41176</v>
          </cell>
          <cell r="AY373">
            <v>2.7423095576324198E-2</v>
          </cell>
          <cell r="BJ373">
            <v>18.450172566572096</v>
          </cell>
          <cell r="BS373">
            <v>1.1154987928414835</v>
          </cell>
          <cell r="CE373">
            <v>18.779096523896154</v>
          </cell>
          <cell r="CJ373">
            <v>0.2568630460464677</v>
          </cell>
          <cell r="DF373">
            <v>0</v>
          </cell>
          <cell r="DG373">
            <v>0.17042990813751793</v>
          </cell>
        </row>
        <row r="374">
          <cell r="A374">
            <v>41177</v>
          </cell>
          <cell r="AY374">
            <v>2.6811887639416689E-2</v>
          </cell>
          <cell r="BJ374">
            <v>18.332977299832088</v>
          </cell>
          <cell r="BS374">
            <v>1.1216996837486999</v>
          </cell>
          <cell r="CE374">
            <v>18.260922145175059</v>
          </cell>
          <cell r="CJ374">
            <v>0.26739753349056328</v>
          </cell>
          <cell r="DF374">
            <v>0</v>
          </cell>
          <cell r="DG374">
            <v>0.16599142434105624</v>
          </cell>
        </row>
        <row r="375">
          <cell r="A375">
            <v>41178</v>
          </cell>
          <cell r="AY375">
            <v>2.6305801560983097E-2</v>
          </cell>
          <cell r="BJ375">
            <v>18.244427564183173</v>
          </cell>
          <cell r="BS375">
            <v>1.1268439409497659</v>
          </cell>
          <cell r="CE375">
            <v>17.838162277274908</v>
          </cell>
          <cell r="CJ375">
            <v>0.27525241724518068</v>
          </cell>
          <cell r="DF375">
            <v>0</v>
          </cell>
          <cell r="DG375">
            <v>0.16232117207492475</v>
          </cell>
        </row>
        <row r="376">
          <cell r="A376">
            <v>41179</v>
          </cell>
          <cell r="AY376">
            <v>2.6168029989826445E-2</v>
          </cell>
          <cell r="BJ376">
            <v>18.178647689380313</v>
          </cell>
          <cell r="BS376">
            <v>1.1282109077284781</v>
          </cell>
          <cell r="CE376">
            <v>17.726902989331396</v>
          </cell>
          <cell r="CJ376">
            <v>0.27252764905809201</v>
          </cell>
          <cell r="DF376">
            <v>0</v>
          </cell>
          <cell r="DG376">
            <v>0.16134631869590971</v>
          </cell>
        </row>
        <row r="377">
          <cell r="A377">
            <v>41180</v>
          </cell>
          <cell r="AY377">
            <v>2.6160245367161609E-2</v>
          </cell>
          <cell r="BJ377">
            <v>18.135136165449445</v>
          </cell>
          <cell r="BS377">
            <v>1.1282549482356092</v>
          </cell>
          <cell r="CE377">
            <v>17.723325985849378</v>
          </cell>
          <cell r="CJ377">
            <v>0.26638956040421957</v>
          </cell>
          <cell r="DF377">
            <v>0</v>
          </cell>
          <cell r="DG377">
            <v>0.16131316291467437</v>
          </cell>
        </row>
        <row r="378">
          <cell r="A378">
            <v>41181</v>
          </cell>
          <cell r="AY378">
            <v>2.6155491295926193E-2</v>
          </cell>
          <cell r="BJ378">
            <v>18.108563665633472</v>
          </cell>
          <cell r="BS378">
            <v>1.1282818437856132</v>
          </cell>
          <cell r="CE378">
            <v>17.721141739350276</v>
          </cell>
          <cell r="CJ378">
            <v>0.26119880914399773</v>
          </cell>
          <cell r="DF378">
            <v>0</v>
          </cell>
          <cell r="DG378">
            <v>0.1612929146698146</v>
          </cell>
        </row>
      </sheetData>
      <sheetData sheetId="6">
        <row r="1">
          <cell r="G1" t="str">
            <v>theta 1500 kPa, wilt point</v>
          </cell>
        </row>
      </sheetData>
      <sheetData sheetId="7" refreshError="1"/>
      <sheetData sheetId="8">
        <row r="31">
          <cell r="M31">
            <v>0.19041151000000001</v>
          </cell>
          <cell r="N31">
            <v>0.36776424880069564</v>
          </cell>
          <cell r="O31">
            <v>0.48685938185645394</v>
          </cell>
        </row>
        <row r="32">
          <cell r="M32">
            <v>0.19041151000000001</v>
          </cell>
          <cell r="N32">
            <v>0.36776424880069564</v>
          </cell>
          <cell r="O32">
            <v>0.48685938185645394</v>
          </cell>
        </row>
        <row r="33">
          <cell r="M33">
            <v>0.19041151000000001</v>
          </cell>
          <cell r="N33">
            <v>0.36776424880069564</v>
          </cell>
          <cell r="O33">
            <v>0.48685938185645394</v>
          </cell>
        </row>
        <row r="34">
          <cell r="M34">
            <v>0.19041151000000001</v>
          </cell>
          <cell r="N34">
            <v>0.36776424880069564</v>
          </cell>
          <cell r="O34">
            <v>0.48685938185645394</v>
          </cell>
        </row>
        <row r="35">
          <cell r="M35">
            <v>0.19041151000000001</v>
          </cell>
          <cell r="N35">
            <v>0.36776424880069564</v>
          </cell>
          <cell r="O35">
            <v>0.48685938185645394</v>
          </cell>
        </row>
        <row r="36">
          <cell r="M36">
            <v>0.19041151000000001</v>
          </cell>
          <cell r="N36">
            <v>0.36776424880069564</v>
          </cell>
          <cell r="O36">
            <v>0.48685938185645394</v>
          </cell>
        </row>
        <row r="37">
          <cell r="M37">
            <v>0.19041151000000001</v>
          </cell>
          <cell r="N37">
            <v>0.36776424880069564</v>
          </cell>
          <cell r="O37">
            <v>0.48685938185645394</v>
          </cell>
        </row>
        <row r="38">
          <cell r="M38">
            <v>0.19041151000000001</v>
          </cell>
          <cell r="N38">
            <v>0.36776424880069564</v>
          </cell>
          <cell r="O38">
            <v>0.48685938185645394</v>
          </cell>
        </row>
        <row r="39">
          <cell r="M39">
            <v>0.19041151000000001</v>
          </cell>
          <cell r="N39">
            <v>0.36776424880069564</v>
          </cell>
          <cell r="O39">
            <v>0.48685938185645394</v>
          </cell>
        </row>
        <row r="40">
          <cell r="M40">
            <v>0.19041151000000001</v>
          </cell>
          <cell r="N40">
            <v>0.36776424880069564</v>
          </cell>
          <cell r="O40">
            <v>0.48685938185645394</v>
          </cell>
        </row>
        <row r="41">
          <cell r="M41">
            <v>0.19041151000000001</v>
          </cell>
          <cell r="N41">
            <v>0.36776424880069564</v>
          </cell>
          <cell r="O41">
            <v>0.48685938185645394</v>
          </cell>
        </row>
        <row r="42">
          <cell r="M42">
            <v>0.19041151000000001</v>
          </cell>
          <cell r="N42">
            <v>0.36776424880069564</v>
          </cell>
          <cell r="O42">
            <v>0.48685938185645394</v>
          </cell>
        </row>
        <row r="43">
          <cell r="M43">
            <v>0.19041151000000001</v>
          </cell>
          <cell r="N43">
            <v>0.36776424880069564</v>
          </cell>
          <cell r="O43">
            <v>0.48685938185645394</v>
          </cell>
        </row>
        <row r="44">
          <cell r="M44">
            <v>0.19041151000000001</v>
          </cell>
          <cell r="N44">
            <v>0.36776424880069564</v>
          </cell>
          <cell r="O44">
            <v>0.48685938185645394</v>
          </cell>
        </row>
        <row r="45">
          <cell r="M45">
            <v>0.19041151000000001</v>
          </cell>
          <cell r="N45">
            <v>0.3964188058968523</v>
          </cell>
          <cell r="O45">
            <v>0.63013216733723743</v>
          </cell>
        </row>
        <row r="46">
          <cell r="M46">
            <v>0.19041151000000001</v>
          </cell>
          <cell r="N46">
            <v>0.3964188058968523</v>
          </cell>
          <cell r="O46">
            <v>0.63013216733723743</v>
          </cell>
        </row>
        <row r="47">
          <cell r="M47">
            <v>0.19041151000000001</v>
          </cell>
          <cell r="N47">
            <v>0.3964188058968523</v>
          </cell>
          <cell r="O47">
            <v>0.63013216733723743</v>
          </cell>
        </row>
        <row r="48">
          <cell r="M48">
            <v>0.19041151000000001</v>
          </cell>
          <cell r="N48">
            <v>0.39633888691551983</v>
          </cell>
          <cell r="O48">
            <v>0.6297325724305749</v>
          </cell>
        </row>
        <row r="49">
          <cell r="M49">
            <v>0.19041151000000001</v>
          </cell>
          <cell r="N49">
            <v>0.39411571992949396</v>
          </cell>
          <cell r="O49">
            <v>0.61861673750044555</v>
          </cell>
        </row>
        <row r="50">
          <cell r="M50">
            <v>0.19041151000000001</v>
          </cell>
          <cell r="N50">
            <v>0.3964188058968523</v>
          </cell>
          <cell r="O50">
            <v>0.63013216733723743</v>
          </cell>
        </row>
        <row r="51">
          <cell r="M51">
            <v>0.19041151000000001</v>
          </cell>
          <cell r="N51">
            <v>0.3964188058968523</v>
          </cell>
          <cell r="O51">
            <v>0.63013216733723743</v>
          </cell>
        </row>
        <row r="52">
          <cell r="M52">
            <v>0.19041151000000001</v>
          </cell>
          <cell r="N52">
            <v>0.3964188058968523</v>
          </cell>
          <cell r="O52">
            <v>0.63013216733723743</v>
          </cell>
        </row>
        <row r="53">
          <cell r="M53">
            <v>0.19041151000000001</v>
          </cell>
          <cell r="N53">
            <v>0.3964188058968523</v>
          </cell>
          <cell r="O53">
            <v>0.63013216733723743</v>
          </cell>
        </row>
        <row r="54">
          <cell r="M54">
            <v>0.19041151000000001</v>
          </cell>
          <cell r="N54">
            <v>0.3964188058968523</v>
          </cell>
          <cell r="O54">
            <v>0.63013216733723743</v>
          </cell>
        </row>
        <row r="55">
          <cell r="M55">
            <v>0.19041151000000001</v>
          </cell>
          <cell r="N55">
            <v>0.39600565400997162</v>
          </cell>
          <cell r="O55">
            <v>0.62806640790283408</v>
          </cell>
        </row>
        <row r="56">
          <cell r="M56">
            <v>0.19041151000000001</v>
          </cell>
          <cell r="N56">
            <v>0.39592688732974868</v>
          </cell>
          <cell r="O56">
            <v>0.62767257450171932</v>
          </cell>
        </row>
        <row r="57">
          <cell r="M57">
            <v>0.19041151000000001</v>
          </cell>
          <cell r="N57">
            <v>0.39592688732974868</v>
          </cell>
          <cell r="O57">
            <v>0.62767257450171932</v>
          </cell>
        </row>
        <row r="58">
          <cell r="M58">
            <v>0.19041151000000001</v>
          </cell>
          <cell r="N58">
            <v>0.39592688732974868</v>
          </cell>
          <cell r="O58">
            <v>0.62767257450171932</v>
          </cell>
        </row>
        <row r="59">
          <cell r="M59">
            <v>0.19041151000000001</v>
          </cell>
          <cell r="N59">
            <v>0.39592688732974868</v>
          </cell>
          <cell r="O59">
            <v>0.62767257450171932</v>
          </cell>
        </row>
        <row r="60">
          <cell r="M60">
            <v>0.19041151000000001</v>
          </cell>
          <cell r="N60">
            <v>0.39584834033370458</v>
          </cell>
          <cell r="O60">
            <v>0.62727983952149891</v>
          </cell>
        </row>
        <row r="61">
          <cell r="M61">
            <v>0.19041151000000001</v>
          </cell>
          <cell r="N61">
            <v>0.39584834033370458</v>
          </cell>
          <cell r="O61">
            <v>0.62727983952149891</v>
          </cell>
        </row>
        <row r="62">
          <cell r="M62">
            <v>0.19041151000000001</v>
          </cell>
          <cell r="N62">
            <v>0.39584834033370458</v>
          </cell>
          <cell r="O62">
            <v>0.62727983952149891</v>
          </cell>
        </row>
        <row r="63">
          <cell r="M63">
            <v>0.19041151000000001</v>
          </cell>
          <cell r="N63">
            <v>0.39584834033370458</v>
          </cell>
          <cell r="O63">
            <v>0.62727983952149891</v>
          </cell>
        </row>
        <row r="64">
          <cell r="M64">
            <v>0.19041151000000001</v>
          </cell>
          <cell r="N64">
            <v>0.39577001240912929</v>
          </cell>
          <cell r="O64">
            <v>0.62688819989862243</v>
          </cell>
        </row>
        <row r="65">
          <cell r="M65">
            <v>0.19041151000000001</v>
          </cell>
          <cell r="N65">
            <v>0.39577001240912929</v>
          </cell>
          <cell r="O65">
            <v>0.62688819989862243</v>
          </cell>
        </row>
        <row r="66">
          <cell r="M66">
            <v>0.19041151000000001</v>
          </cell>
          <cell r="N66">
            <v>0.39577001240912929</v>
          </cell>
          <cell r="O66">
            <v>0.62688819989862243</v>
          </cell>
        </row>
        <row r="67">
          <cell r="M67">
            <v>0.19041151000000001</v>
          </cell>
          <cell r="N67">
            <v>0.39577001240912929</v>
          </cell>
          <cell r="O67">
            <v>0.62688819989862243</v>
          </cell>
        </row>
        <row r="68">
          <cell r="M68">
            <v>0.19041151000000001</v>
          </cell>
          <cell r="N68">
            <v>0.39577001240912929</v>
          </cell>
          <cell r="O68">
            <v>0.62688819989862243</v>
          </cell>
        </row>
        <row r="69">
          <cell r="M69">
            <v>0.19041151000000001</v>
          </cell>
          <cell r="N69">
            <v>0.39571653021427738</v>
          </cell>
          <cell r="O69">
            <v>0.62662078892436268</v>
          </cell>
        </row>
        <row r="70">
          <cell r="M70">
            <v>0.19041151000000001</v>
          </cell>
          <cell r="N70">
            <v>0.39565912631192524</v>
          </cell>
          <cell r="O70">
            <v>0.6263337694126021</v>
          </cell>
        </row>
        <row r="71">
          <cell r="M71">
            <v>0.19041151000000001</v>
          </cell>
          <cell r="N71">
            <v>0.39560027222102945</v>
          </cell>
          <cell r="O71">
            <v>0.62603949895812305</v>
          </cell>
        </row>
        <row r="72">
          <cell r="M72">
            <v>0.19041151000000001</v>
          </cell>
          <cell r="N72">
            <v>0.39553981590342469</v>
          </cell>
          <cell r="O72">
            <v>0.62573721737009924</v>
          </cell>
        </row>
        <row r="73">
          <cell r="M73">
            <v>0.19041151000000001</v>
          </cell>
          <cell r="N73">
            <v>0.39547789187767646</v>
          </cell>
          <cell r="O73">
            <v>0.6254275972413581</v>
          </cell>
        </row>
        <row r="74">
          <cell r="M74">
            <v>0.19041151000000001</v>
          </cell>
          <cell r="N74">
            <v>0.39541486224328515</v>
          </cell>
          <cell r="O74">
            <v>0.62511244906940155</v>
          </cell>
        </row>
        <row r="75">
          <cell r="M75">
            <v>0.19041151000000001</v>
          </cell>
          <cell r="N75">
            <v>0.39535099809935909</v>
          </cell>
          <cell r="O75">
            <v>0.62479312834977141</v>
          </cell>
        </row>
        <row r="76">
          <cell r="M76">
            <v>0.19041151000000001</v>
          </cell>
          <cell r="N76">
            <v>0.39528663424332572</v>
          </cell>
          <cell r="O76">
            <v>0.62447130906960457</v>
          </cell>
        </row>
        <row r="77">
          <cell r="M77">
            <v>0.19041151000000001</v>
          </cell>
          <cell r="N77">
            <v>0.39522196519340397</v>
          </cell>
          <cell r="O77">
            <v>0.6241479638199956</v>
          </cell>
        </row>
        <row r="78">
          <cell r="M78">
            <v>0.19041151000000001</v>
          </cell>
          <cell r="N78">
            <v>0.39515661246601463</v>
          </cell>
          <cell r="O78">
            <v>0.6238212001830491</v>
          </cell>
        </row>
        <row r="79">
          <cell r="M79">
            <v>0.19041151000000001</v>
          </cell>
          <cell r="N79">
            <v>0.39501495530697822</v>
          </cell>
          <cell r="O79">
            <v>0.62311291438786698</v>
          </cell>
        </row>
        <row r="80">
          <cell r="M80">
            <v>0.19041151000000001</v>
          </cell>
          <cell r="N80">
            <v>0.39494817370905566</v>
          </cell>
          <cell r="O80">
            <v>0.62277900639825423</v>
          </cell>
        </row>
        <row r="81">
          <cell r="M81">
            <v>0.19041151000000001</v>
          </cell>
          <cell r="N81">
            <v>0.39488045773880021</v>
          </cell>
          <cell r="O81">
            <v>0.62244042654697695</v>
          </cell>
        </row>
        <row r="82">
          <cell r="M82">
            <v>0.19041151000000001</v>
          </cell>
          <cell r="N82">
            <v>0.39481250407849483</v>
          </cell>
          <cell r="O82">
            <v>0.62210065824544991</v>
          </cell>
        </row>
        <row r="83">
          <cell r="M83">
            <v>0.19041151000000001</v>
          </cell>
          <cell r="N83">
            <v>0.39474450514219922</v>
          </cell>
          <cell r="O83">
            <v>0.62176066356397208</v>
          </cell>
        </row>
        <row r="84">
          <cell r="M84">
            <v>0.19041151000000001</v>
          </cell>
          <cell r="N84">
            <v>0.3946019431229596</v>
          </cell>
          <cell r="O84">
            <v>0.62104785346777391</v>
          </cell>
        </row>
        <row r="85">
          <cell r="M85">
            <v>0.19041151000000001</v>
          </cell>
          <cell r="N85">
            <v>0.39453407452462314</v>
          </cell>
          <cell r="O85">
            <v>0.62070851047609144</v>
          </cell>
        </row>
        <row r="86">
          <cell r="M86">
            <v>0.19041151000000001</v>
          </cell>
          <cell r="N86">
            <v>0.39446592712310452</v>
          </cell>
          <cell r="O86">
            <v>0.62036777346849847</v>
          </cell>
        </row>
        <row r="87">
          <cell r="M87">
            <v>0.19041151000000001</v>
          </cell>
          <cell r="N87">
            <v>0.39439653189282942</v>
          </cell>
          <cell r="O87">
            <v>0.62002079731712301</v>
          </cell>
        </row>
        <row r="88">
          <cell r="M88">
            <v>0.19041151000000001</v>
          </cell>
          <cell r="N88">
            <v>0.39432582710861458</v>
          </cell>
          <cell r="O88">
            <v>0.61966727339604888</v>
          </cell>
        </row>
        <row r="89">
          <cell r="M89">
            <v>0.19041151000000001</v>
          </cell>
          <cell r="N89">
            <v>0.39425367295100461</v>
          </cell>
          <cell r="O89">
            <v>0.6193065026079988</v>
          </cell>
        </row>
        <row r="90">
          <cell r="M90">
            <v>0.19041151000000001</v>
          </cell>
          <cell r="N90">
            <v>0.39418087892311321</v>
          </cell>
          <cell r="O90">
            <v>0.61894253246854203</v>
          </cell>
        </row>
        <row r="91">
          <cell r="M91">
            <v>0.19041151000000001</v>
          </cell>
          <cell r="N91">
            <v>0.39403397633848453</v>
          </cell>
          <cell r="O91">
            <v>0.61820801954539861</v>
          </cell>
        </row>
        <row r="92">
          <cell r="M92">
            <v>0.19041151000000001</v>
          </cell>
          <cell r="N92">
            <v>0.39395829805692861</v>
          </cell>
          <cell r="O92">
            <v>0.61782962813761888</v>
          </cell>
        </row>
        <row r="93">
          <cell r="M93">
            <v>0.19041151000000001</v>
          </cell>
          <cell r="N93">
            <v>0.39373634606885499</v>
          </cell>
          <cell r="O93">
            <v>0.61671986819725078</v>
          </cell>
        </row>
        <row r="94">
          <cell r="M94">
            <v>0.19041151000000001</v>
          </cell>
          <cell r="N94">
            <v>0.393585996674711</v>
          </cell>
          <cell r="O94">
            <v>0.615968121226531</v>
          </cell>
        </row>
        <row r="95">
          <cell r="M95">
            <v>0.19041151000000001</v>
          </cell>
          <cell r="N95">
            <v>0.39327817285267147</v>
          </cell>
          <cell r="O95">
            <v>0.61442900211633322</v>
          </cell>
        </row>
        <row r="96">
          <cell r="M96">
            <v>0.19041151000000001</v>
          </cell>
          <cell r="N96">
            <v>0.39192749589448433</v>
          </cell>
          <cell r="O96">
            <v>0.60767561732539765</v>
          </cell>
        </row>
        <row r="97">
          <cell r="M97">
            <v>0.19041151000000001</v>
          </cell>
          <cell r="N97">
            <v>0.3911792601848133</v>
          </cell>
          <cell r="O97">
            <v>0.60393443877704234</v>
          </cell>
        </row>
        <row r="98">
          <cell r="M98">
            <v>0.19041151000000001</v>
          </cell>
          <cell r="N98">
            <v>0.3901982243838143</v>
          </cell>
          <cell r="O98">
            <v>0.59902925977204746</v>
          </cell>
        </row>
        <row r="99">
          <cell r="M99">
            <v>0.19041151000000001</v>
          </cell>
          <cell r="N99">
            <v>0.39002192001521313</v>
          </cell>
          <cell r="O99">
            <v>0.59814773792904163</v>
          </cell>
        </row>
        <row r="100">
          <cell r="M100">
            <v>0.19041151000000001</v>
          </cell>
          <cell r="N100">
            <v>0.38880626962892922</v>
          </cell>
          <cell r="O100">
            <v>0.59206948599762188</v>
          </cell>
        </row>
        <row r="101">
          <cell r="M101">
            <v>0.19041151000000001</v>
          </cell>
          <cell r="N101">
            <v>0.38852539734357949</v>
          </cell>
          <cell r="O101">
            <v>0.59066512457087339</v>
          </cell>
        </row>
        <row r="102">
          <cell r="M102">
            <v>0.19041151000000001</v>
          </cell>
          <cell r="N102">
            <v>0.38848759367318098</v>
          </cell>
          <cell r="O102">
            <v>0.59047610621888069</v>
          </cell>
        </row>
        <row r="103">
          <cell r="M103">
            <v>0.19041151000000001</v>
          </cell>
          <cell r="N103">
            <v>0.38815750147368855</v>
          </cell>
          <cell r="O103">
            <v>0.58882564522141867</v>
          </cell>
        </row>
        <row r="104">
          <cell r="M104">
            <v>0.19041151000000001</v>
          </cell>
          <cell r="N104">
            <v>0.38760629091234244</v>
          </cell>
          <cell r="O104">
            <v>0.58606959241468815</v>
          </cell>
        </row>
        <row r="105">
          <cell r="M105">
            <v>0.19041151000000001</v>
          </cell>
          <cell r="N105">
            <v>0.38729836300756132</v>
          </cell>
          <cell r="O105">
            <v>0.58452995289078258</v>
          </cell>
        </row>
        <row r="106">
          <cell r="M106">
            <v>0.19041151000000001</v>
          </cell>
          <cell r="N106">
            <v>0.38716673385710093</v>
          </cell>
          <cell r="O106">
            <v>0.58387180713848053</v>
          </cell>
        </row>
        <row r="107">
          <cell r="M107">
            <v>0.19041151000000001</v>
          </cell>
          <cell r="N107">
            <v>0.38431123476419321</v>
          </cell>
          <cell r="O107">
            <v>0.56959431167394181</v>
          </cell>
        </row>
        <row r="108">
          <cell r="M108">
            <v>0.19041151000000001</v>
          </cell>
          <cell r="N108">
            <v>0.38428050534424435</v>
          </cell>
          <cell r="O108">
            <v>0.56944066457419751</v>
          </cell>
        </row>
        <row r="109">
          <cell r="M109">
            <v>0.19041151000000001</v>
          </cell>
          <cell r="N109">
            <v>0.38429479061478339</v>
          </cell>
          <cell r="O109">
            <v>0.56951209092689281</v>
          </cell>
        </row>
        <row r="110">
          <cell r="M110">
            <v>0.19041151000000001</v>
          </cell>
          <cell r="N110">
            <v>0.38421903970213228</v>
          </cell>
          <cell r="O110">
            <v>0.56913333636363739</v>
          </cell>
        </row>
        <row r="111">
          <cell r="M111">
            <v>0.19041151000000001</v>
          </cell>
          <cell r="N111">
            <v>0.38395959192643542</v>
          </cell>
          <cell r="O111">
            <v>0.56783609748515296</v>
          </cell>
        </row>
        <row r="112">
          <cell r="M112">
            <v>0.19041151000000001</v>
          </cell>
          <cell r="N112">
            <v>0.38375220669332821</v>
          </cell>
          <cell r="O112">
            <v>0.56679917131961699</v>
          </cell>
        </row>
        <row r="113">
          <cell r="M113">
            <v>0.19041151000000001</v>
          </cell>
          <cell r="N113">
            <v>0.38342548767647583</v>
          </cell>
          <cell r="O113">
            <v>0.56516557623535491</v>
          </cell>
        </row>
        <row r="114">
          <cell r="M114">
            <v>0.19041151000000001</v>
          </cell>
          <cell r="N114">
            <v>0.38345674429196647</v>
          </cell>
          <cell r="O114">
            <v>0.56532185931280821</v>
          </cell>
        </row>
        <row r="115">
          <cell r="M115">
            <v>0.19041151000000001</v>
          </cell>
          <cell r="N115">
            <v>0.38335126230091904</v>
          </cell>
          <cell r="O115">
            <v>0.56479444935757117</v>
          </cell>
        </row>
        <row r="116">
          <cell r="M116">
            <v>0.19041151000000001</v>
          </cell>
          <cell r="N116">
            <v>0.38338340718319042</v>
          </cell>
          <cell r="O116">
            <v>0.56495517376892801</v>
          </cell>
        </row>
        <row r="117">
          <cell r="M117">
            <v>0.19041151000000001</v>
          </cell>
          <cell r="N117">
            <v>0.38341681884787543</v>
          </cell>
          <cell r="O117">
            <v>0.56512223209235302</v>
          </cell>
        </row>
        <row r="118">
          <cell r="M118">
            <v>0.19041151000000001</v>
          </cell>
          <cell r="N118">
            <v>0.38345052965205717</v>
          </cell>
          <cell r="O118">
            <v>0.56529078611326178</v>
          </cell>
        </row>
        <row r="119">
          <cell r="M119">
            <v>0.19041151000000001</v>
          </cell>
          <cell r="N119">
            <v>0.38344125517506472</v>
          </cell>
          <cell r="O119">
            <v>0.56524441372829948</v>
          </cell>
        </row>
        <row r="120">
          <cell r="M120">
            <v>0.19041151000000001</v>
          </cell>
          <cell r="N120">
            <v>0.383475647930893</v>
          </cell>
          <cell r="O120">
            <v>0.56541637750744078</v>
          </cell>
        </row>
        <row r="121">
          <cell r="M121">
            <v>0.19041151000000001</v>
          </cell>
          <cell r="N121">
            <v>0.38303340506937206</v>
          </cell>
          <cell r="O121">
            <v>0.56320516319983605</v>
          </cell>
        </row>
        <row r="122">
          <cell r="M122">
            <v>0.19041151000000001</v>
          </cell>
          <cell r="N122">
            <v>0.38278160110570714</v>
          </cell>
          <cell r="O122">
            <v>0.56194614338151161</v>
          </cell>
        </row>
        <row r="123">
          <cell r="M123">
            <v>0.19041151000000001</v>
          </cell>
          <cell r="N123">
            <v>0.38283460362530153</v>
          </cell>
          <cell r="O123">
            <v>0.56221115597948357</v>
          </cell>
        </row>
        <row r="124">
          <cell r="M124">
            <v>0.19041151000000001</v>
          </cell>
          <cell r="N124">
            <v>0.38277475366508401</v>
          </cell>
          <cell r="O124">
            <v>0.56191190617839604</v>
          </cell>
        </row>
        <row r="125">
          <cell r="M125">
            <v>0.19041151000000001</v>
          </cell>
          <cell r="N125">
            <v>0.38242494197916438</v>
          </cell>
          <cell r="O125">
            <v>0.56016284774879777</v>
          </cell>
        </row>
        <row r="126">
          <cell r="M126">
            <v>0.19041151000000001</v>
          </cell>
          <cell r="N126">
            <v>0.38237958719308857</v>
          </cell>
          <cell r="O126">
            <v>0.5599360738184187</v>
          </cell>
        </row>
        <row r="127">
          <cell r="M127">
            <v>0.19041151000000001</v>
          </cell>
          <cell r="N127">
            <v>0.38171525017757568</v>
          </cell>
          <cell r="O127">
            <v>0.55661438874085434</v>
          </cell>
        </row>
        <row r="128">
          <cell r="M128">
            <v>0.19041151000000001</v>
          </cell>
          <cell r="N128">
            <v>0.38179837529931243</v>
          </cell>
          <cell r="O128">
            <v>0.55703001434953792</v>
          </cell>
        </row>
        <row r="129">
          <cell r="M129">
            <v>0.19041151000000001</v>
          </cell>
          <cell r="N129">
            <v>0.3818515238935794</v>
          </cell>
          <cell r="O129">
            <v>0.55729575732087289</v>
          </cell>
        </row>
        <row r="130">
          <cell r="M130">
            <v>0.19041151000000001</v>
          </cell>
          <cell r="N130">
            <v>0.38186106051637658</v>
          </cell>
          <cell r="O130">
            <v>0.55734344043485884</v>
          </cell>
        </row>
        <row r="131">
          <cell r="M131">
            <v>0.19041151000000001</v>
          </cell>
          <cell r="N131">
            <v>0.38181242435348822</v>
          </cell>
          <cell r="O131">
            <v>0.55710025962041709</v>
          </cell>
        </row>
        <row r="132">
          <cell r="M132">
            <v>0.19041151000000001</v>
          </cell>
          <cell r="N132">
            <v>0.38190242844784933</v>
          </cell>
          <cell r="O132">
            <v>0.55755028009222263</v>
          </cell>
        </row>
        <row r="133">
          <cell r="M133">
            <v>0.19041151000000001</v>
          </cell>
          <cell r="N133">
            <v>0.38198945313204219</v>
          </cell>
          <cell r="O133">
            <v>0.55798540351318682</v>
          </cell>
        </row>
        <row r="134">
          <cell r="M134">
            <v>0.19041151000000001</v>
          </cell>
          <cell r="N134">
            <v>0.38199856873812871</v>
          </cell>
          <cell r="O134">
            <v>0.55803098154361952</v>
          </cell>
        </row>
        <row r="135">
          <cell r="M135">
            <v>0.19041151000000001</v>
          </cell>
          <cell r="N135">
            <v>0.38200942083622852</v>
          </cell>
          <cell r="O135">
            <v>0.55808524203411836</v>
          </cell>
        </row>
        <row r="136">
          <cell r="M136">
            <v>0.19041151000000001</v>
          </cell>
          <cell r="N136">
            <v>0.38209379030727647</v>
          </cell>
          <cell r="O136">
            <v>0.55850708938935834</v>
          </cell>
        </row>
        <row r="137">
          <cell r="M137">
            <v>0.19041151000000001</v>
          </cell>
          <cell r="N137">
            <v>0.38217597733998354</v>
          </cell>
          <cell r="O137">
            <v>0.55891802455289352</v>
          </cell>
        </row>
        <row r="138">
          <cell r="M138">
            <v>0.19041151000000001</v>
          </cell>
          <cell r="N138">
            <v>0.38225603838885919</v>
          </cell>
          <cell r="O138">
            <v>0.55931832979727192</v>
          </cell>
        </row>
        <row r="139">
          <cell r="M139">
            <v>0.19041151000000001</v>
          </cell>
          <cell r="N139">
            <v>0.38233402844806869</v>
          </cell>
          <cell r="O139">
            <v>0.5597082800933193</v>
          </cell>
        </row>
        <row r="140">
          <cell r="M140">
            <v>0.19041151000000001</v>
          </cell>
          <cell r="N140">
            <v>0.38239450626498933</v>
          </cell>
          <cell r="O140">
            <v>0.56001066917792253</v>
          </cell>
        </row>
        <row r="141">
          <cell r="M141">
            <v>0.19041151000000001</v>
          </cell>
          <cell r="N141">
            <v>0.38197088977377075</v>
          </cell>
          <cell r="O141">
            <v>0.55789258672182962</v>
          </cell>
        </row>
        <row r="142">
          <cell r="M142">
            <v>0.19041151000000001</v>
          </cell>
          <cell r="N142">
            <v>0.38173722217612199</v>
          </cell>
          <cell r="O142">
            <v>0.55672424873358595</v>
          </cell>
        </row>
        <row r="143">
          <cell r="M143">
            <v>0.19041151000000001</v>
          </cell>
          <cell r="N143">
            <v>0.38160719986138553</v>
          </cell>
          <cell r="O143">
            <v>0.5560741371599035</v>
          </cell>
        </row>
        <row r="144">
          <cell r="M144">
            <v>0.19041151000000001</v>
          </cell>
          <cell r="N144">
            <v>0.3815737882302303</v>
          </cell>
          <cell r="O144">
            <v>0.55590707900412728</v>
          </cell>
        </row>
        <row r="145">
          <cell r="M145">
            <v>0.19041151000000001</v>
          </cell>
          <cell r="N145">
            <v>0.38151528039335991</v>
          </cell>
          <cell r="O145">
            <v>0.55561453981977538</v>
          </cell>
        </row>
        <row r="146">
          <cell r="M146">
            <v>0.19041151000000001</v>
          </cell>
          <cell r="N146">
            <v>0.38161889115591463</v>
          </cell>
          <cell r="O146">
            <v>0.55613259363254908</v>
          </cell>
        </row>
        <row r="147">
          <cell r="M147">
            <v>0.19041151000000001</v>
          </cell>
          <cell r="N147">
            <v>0.38173590586217082</v>
          </cell>
          <cell r="O147">
            <v>0.55671766716383009</v>
          </cell>
        </row>
        <row r="148">
          <cell r="M148">
            <v>0.19041151000000001</v>
          </cell>
          <cell r="N148">
            <v>0.38167355803866065</v>
          </cell>
          <cell r="O148">
            <v>0.5564059280462792</v>
          </cell>
        </row>
        <row r="149">
          <cell r="M149">
            <v>0.19041151000000001</v>
          </cell>
          <cell r="N149">
            <v>0.38179173226150342</v>
          </cell>
          <cell r="O149">
            <v>0.55699679916049294</v>
          </cell>
        </row>
        <row r="150">
          <cell r="M150">
            <v>0.19041151000000001</v>
          </cell>
          <cell r="N150">
            <v>0.38190712133025478</v>
          </cell>
          <cell r="O150">
            <v>0.5575737445042499</v>
          </cell>
        </row>
        <row r="151">
          <cell r="M151">
            <v>0.19041151000000001</v>
          </cell>
          <cell r="N151">
            <v>0.38194332317408169</v>
          </cell>
          <cell r="O151">
            <v>0.55775475372338446</v>
          </cell>
        </row>
        <row r="152">
          <cell r="M152">
            <v>0.19041151000000001</v>
          </cell>
          <cell r="N152">
            <v>0.38184521975178121</v>
          </cell>
          <cell r="O152">
            <v>0.55726423661188196</v>
          </cell>
        </row>
        <row r="153">
          <cell r="M153">
            <v>0.19041151000000001</v>
          </cell>
          <cell r="N153">
            <v>0.38195733463386317</v>
          </cell>
          <cell r="O153">
            <v>0.55782481102229164</v>
          </cell>
        </row>
        <row r="154">
          <cell r="M154">
            <v>0.19041151000000001</v>
          </cell>
          <cell r="N154">
            <v>0.38206578035875483</v>
          </cell>
          <cell r="O154">
            <v>0.55836703964674994</v>
          </cell>
        </row>
        <row r="155">
          <cell r="M155">
            <v>0.19041151000000001</v>
          </cell>
          <cell r="N155">
            <v>0.38217067700609453</v>
          </cell>
          <cell r="O155">
            <v>0.55889152288344857</v>
          </cell>
        </row>
        <row r="156">
          <cell r="M156">
            <v>0.19041151000000001</v>
          </cell>
          <cell r="N156">
            <v>0.3822721407257027</v>
          </cell>
          <cell r="O156">
            <v>0.55939884148148944</v>
          </cell>
        </row>
        <row r="157">
          <cell r="M157">
            <v>0.19041151000000001</v>
          </cell>
          <cell r="N157">
            <v>0.38237028386619204</v>
          </cell>
          <cell r="O157">
            <v>0.55988955718393607</v>
          </cell>
        </row>
        <row r="158">
          <cell r="M158">
            <v>0.19041151000000001</v>
          </cell>
          <cell r="N158">
            <v>0.38246521509936887</v>
          </cell>
          <cell r="O158">
            <v>0.56036421334982012</v>
          </cell>
        </row>
        <row r="159">
          <cell r="M159">
            <v>0.19041151000000001</v>
          </cell>
          <cell r="N159">
            <v>0.38255703954056303</v>
          </cell>
          <cell r="O159">
            <v>0.560823335555791</v>
          </cell>
        </row>
        <row r="160">
          <cell r="M160">
            <v>0.19041151000000001</v>
          </cell>
          <cell r="N160">
            <v>0.38264585886501989</v>
          </cell>
          <cell r="O160">
            <v>0.56126743217807529</v>
          </cell>
        </row>
        <row r="161">
          <cell r="M161">
            <v>0.19041151000000001</v>
          </cell>
          <cell r="N161">
            <v>0.38273177142048304</v>
          </cell>
          <cell r="O161">
            <v>0.56169699495539116</v>
          </cell>
        </row>
        <row r="162">
          <cell r="M162">
            <v>0.19041151000000001</v>
          </cell>
          <cell r="N162">
            <v>0.3828148723360929</v>
          </cell>
          <cell r="O162">
            <v>0.56211249953344045</v>
          </cell>
        </row>
        <row r="163">
          <cell r="M163">
            <v>0.19041151000000001</v>
          </cell>
          <cell r="N163">
            <v>0.38289525362772098</v>
          </cell>
          <cell r="O163">
            <v>0.56251440599158076</v>
          </cell>
        </row>
        <row r="164">
          <cell r="M164">
            <v>0.19041151000000001</v>
          </cell>
          <cell r="N164">
            <v>0.38297300429985714</v>
          </cell>
          <cell r="O164">
            <v>0.56290315935226165</v>
          </cell>
        </row>
        <row r="165">
          <cell r="M165">
            <v>0.19041151000000001</v>
          </cell>
          <cell r="N165">
            <v>0.38304821044416243</v>
          </cell>
          <cell r="O165">
            <v>0.56327919007378791</v>
          </cell>
        </row>
        <row r="166">
          <cell r="M166">
            <v>0.19041151000000001</v>
          </cell>
          <cell r="N166">
            <v>0.3831209553347964</v>
          </cell>
          <cell r="O166">
            <v>0.56364291452695792</v>
          </cell>
        </row>
        <row r="167">
          <cell r="M167">
            <v>0.19041151000000001</v>
          </cell>
          <cell r="N167">
            <v>0.38314286402506892</v>
          </cell>
          <cell r="O167">
            <v>0.56375245797832041</v>
          </cell>
        </row>
        <row r="168">
          <cell r="M168">
            <v>0.19041151000000001</v>
          </cell>
          <cell r="N168">
            <v>0.38308616366965564</v>
          </cell>
          <cell r="O168">
            <v>0.56346895620125403</v>
          </cell>
        </row>
        <row r="169">
          <cell r="M169">
            <v>0.19041151000000001</v>
          </cell>
          <cell r="N169">
            <v>0.3831455733242124</v>
          </cell>
          <cell r="O169">
            <v>0.5637660044740378</v>
          </cell>
        </row>
        <row r="170">
          <cell r="M170">
            <v>0.19041151000000001</v>
          </cell>
          <cell r="N170">
            <v>0.38322050898159438</v>
          </cell>
          <cell r="O170">
            <v>0.56414068276094786</v>
          </cell>
        </row>
        <row r="171">
          <cell r="M171">
            <v>0.19041151000000001</v>
          </cell>
          <cell r="N171">
            <v>0.38313397953063627</v>
          </cell>
          <cell r="O171">
            <v>0.56370803550615733</v>
          </cell>
        </row>
        <row r="172">
          <cell r="M172">
            <v>0.19041151000000001</v>
          </cell>
          <cell r="N172">
            <v>0.38321231926961691</v>
          </cell>
          <cell r="O172">
            <v>0.56409973420106052</v>
          </cell>
        </row>
        <row r="173">
          <cell r="M173">
            <v>0.19041151000000001</v>
          </cell>
          <cell r="N173">
            <v>0.38328744497937606</v>
          </cell>
          <cell r="O173">
            <v>0.56447536274985621</v>
          </cell>
        </row>
        <row r="174">
          <cell r="M174">
            <v>0.19041151000000001</v>
          </cell>
          <cell r="N174">
            <v>0.38335942025513092</v>
          </cell>
          <cell r="O174">
            <v>0.56483523912863043</v>
          </cell>
        </row>
        <row r="175">
          <cell r="M175">
            <v>0.19041151000000001</v>
          </cell>
          <cell r="N175">
            <v>0.3834295802972531</v>
          </cell>
          <cell r="O175">
            <v>0.5651860393392415</v>
          </cell>
        </row>
        <row r="176">
          <cell r="M176">
            <v>0.19041151000000001</v>
          </cell>
          <cell r="N176">
            <v>0.38349922894511729</v>
          </cell>
          <cell r="O176">
            <v>0.56553428257856231</v>
          </cell>
        </row>
        <row r="177">
          <cell r="M177">
            <v>0.19041151000000001</v>
          </cell>
          <cell r="N177">
            <v>0.3835690003483842</v>
          </cell>
          <cell r="O177">
            <v>0.56588313959489678</v>
          </cell>
        </row>
        <row r="178">
          <cell r="M178">
            <v>0.19041151000000001</v>
          </cell>
          <cell r="N178">
            <v>0.3836058351124213</v>
          </cell>
          <cell r="O178">
            <v>0.56606731341508243</v>
          </cell>
        </row>
        <row r="179">
          <cell r="M179">
            <v>0.19041151000000001</v>
          </cell>
          <cell r="N179">
            <v>0.38367548417261915</v>
          </cell>
          <cell r="O179">
            <v>0.56641555871607152</v>
          </cell>
        </row>
        <row r="180">
          <cell r="M180">
            <v>0.19041151000000001</v>
          </cell>
          <cell r="N180">
            <v>0.38372687731585647</v>
          </cell>
          <cell r="O180">
            <v>0.56667252443225835</v>
          </cell>
        </row>
        <row r="181">
          <cell r="M181">
            <v>0.19041151000000001</v>
          </cell>
          <cell r="N181">
            <v>0.38379479553389034</v>
          </cell>
          <cell r="O181">
            <v>0.56701211552242747</v>
          </cell>
        </row>
        <row r="182">
          <cell r="M182">
            <v>0.19041151000000001</v>
          </cell>
          <cell r="N182">
            <v>0.38386283546807021</v>
          </cell>
          <cell r="O182">
            <v>0.56735231519332685</v>
          </cell>
        </row>
        <row r="183">
          <cell r="M183">
            <v>0.19041151000000001</v>
          </cell>
          <cell r="N183">
            <v>0.38391312458734911</v>
          </cell>
          <cell r="O183">
            <v>0.56760376078972141</v>
          </cell>
        </row>
        <row r="184">
          <cell r="M184">
            <v>0.19041151000000001</v>
          </cell>
          <cell r="N184">
            <v>0.38397919430712191</v>
          </cell>
          <cell r="O184">
            <v>0.56793410938858546</v>
          </cell>
        </row>
        <row r="185">
          <cell r="M185">
            <v>0.19041151000000001</v>
          </cell>
          <cell r="N185">
            <v>0.38404420854859544</v>
          </cell>
          <cell r="O185">
            <v>0.56825918059595315</v>
          </cell>
        </row>
        <row r="186">
          <cell r="M186">
            <v>0.19041151000000001</v>
          </cell>
          <cell r="N186">
            <v>0.384107962769277</v>
          </cell>
          <cell r="O186">
            <v>0.56857795169936076</v>
          </cell>
        </row>
        <row r="187">
          <cell r="M187">
            <v>0.19041151000000001</v>
          </cell>
          <cell r="N187">
            <v>0.38416870308644863</v>
          </cell>
          <cell r="O187">
            <v>0.56888165328521911</v>
          </cell>
        </row>
        <row r="188">
          <cell r="M188">
            <v>0.19041151000000001</v>
          </cell>
          <cell r="N188">
            <v>0.38421103136229867</v>
          </cell>
          <cell r="O188">
            <v>0.56909329466446912</v>
          </cell>
        </row>
        <row r="189">
          <cell r="M189">
            <v>0.19041151000000001</v>
          </cell>
          <cell r="N189">
            <v>0.38425214462594515</v>
          </cell>
          <cell r="O189">
            <v>0.56929886098270166</v>
          </cell>
        </row>
        <row r="190">
          <cell r="M190">
            <v>0.19041151000000001</v>
          </cell>
          <cell r="N190">
            <v>0.38429227169854002</v>
          </cell>
          <cell r="O190">
            <v>0.56949949634567598</v>
          </cell>
        </row>
        <row r="191">
          <cell r="M191">
            <v>0.19041151000000001</v>
          </cell>
          <cell r="N191">
            <v>0.38434791034820842</v>
          </cell>
          <cell r="O191">
            <v>0.56977768959401809</v>
          </cell>
        </row>
        <row r="192">
          <cell r="M192">
            <v>0.19041151000000001</v>
          </cell>
          <cell r="N192">
            <v>0.38440206409517957</v>
          </cell>
          <cell r="O192">
            <v>0.57004845832887363</v>
          </cell>
        </row>
        <row r="193">
          <cell r="M193">
            <v>0.19041151000000001</v>
          </cell>
          <cell r="N193">
            <v>0.38445528628458053</v>
          </cell>
          <cell r="O193">
            <v>0.57031456927587865</v>
          </cell>
        </row>
        <row r="194">
          <cell r="M194">
            <v>0.19041151000000001</v>
          </cell>
          <cell r="N194">
            <v>0.38450770786143623</v>
          </cell>
          <cell r="O194">
            <v>0.57057667716015692</v>
          </cell>
        </row>
        <row r="195">
          <cell r="M195">
            <v>0.19041151000000001</v>
          </cell>
          <cell r="N195">
            <v>0.38454105835336344</v>
          </cell>
          <cell r="O195">
            <v>0.57074342961979307</v>
          </cell>
        </row>
        <row r="196">
          <cell r="M196">
            <v>0.19041151000000001</v>
          </cell>
          <cell r="N196">
            <v>0.38459029960533836</v>
          </cell>
          <cell r="O196">
            <v>0.57098963587966778</v>
          </cell>
        </row>
        <row r="197">
          <cell r="M197">
            <v>0.19041151000000001</v>
          </cell>
          <cell r="N197">
            <v>0.38463810264798931</v>
          </cell>
          <cell r="O197">
            <v>0.57122865109292253</v>
          </cell>
        </row>
        <row r="198">
          <cell r="M198">
            <v>0.19041151000000001</v>
          </cell>
          <cell r="N198">
            <v>0.384669176906341</v>
          </cell>
          <cell r="O198">
            <v>0.57138402238468078</v>
          </cell>
        </row>
        <row r="199">
          <cell r="M199">
            <v>0.19041151000000001</v>
          </cell>
          <cell r="N199">
            <v>0.38471713597770735</v>
          </cell>
          <cell r="O199">
            <v>0.5716238177415125</v>
          </cell>
        </row>
        <row r="200">
          <cell r="M200">
            <v>0.19041151000000001</v>
          </cell>
          <cell r="N200">
            <v>0.38403672831234614</v>
          </cell>
          <cell r="O200">
            <v>0.56822177941470664</v>
          </cell>
        </row>
        <row r="201">
          <cell r="M201">
            <v>0.19041151000000001</v>
          </cell>
          <cell r="N201">
            <v>0.38407493025059164</v>
          </cell>
          <cell r="O201">
            <v>0.56841278910593407</v>
          </cell>
        </row>
        <row r="202">
          <cell r="M202">
            <v>0.19041151000000001</v>
          </cell>
          <cell r="N202">
            <v>0.38417587668609493</v>
          </cell>
          <cell r="O202">
            <v>0.56891752128345063</v>
          </cell>
        </row>
        <row r="203">
          <cell r="M203">
            <v>0.19041151000000001</v>
          </cell>
          <cell r="N203">
            <v>0.38427276731941351</v>
          </cell>
          <cell r="O203">
            <v>0.56940197445004337</v>
          </cell>
        </row>
        <row r="204">
          <cell r="M204">
            <v>0.19041151000000001</v>
          </cell>
          <cell r="N204">
            <v>0.38436606005648877</v>
          </cell>
          <cell r="O204">
            <v>0.56986843813541976</v>
          </cell>
        </row>
        <row r="205">
          <cell r="M205">
            <v>0.19041151000000001</v>
          </cell>
          <cell r="N205">
            <v>0.38445500634493152</v>
          </cell>
          <cell r="O205">
            <v>0.57031316957763356</v>
          </cell>
        </row>
        <row r="206">
          <cell r="M206">
            <v>0.19041151000000001</v>
          </cell>
          <cell r="N206">
            <v>0.38453939141727689</v>
          </cell>
          <cell r="O206">
            <v>0.57073509493936037</v>
          </cell>
        </row>
        <row r="207">
          <cell r="M207">
            <v>0.19041151000000001</v>
          </cell>
          <cell r="N207">
            <v>0.38461920807268157</v>
          </cell>
          <cell r="O207">
            <v>0.57113417821638379</v>
          </cell>
        </row>
        <row r="208">
          <cell r="M208">
            <v>0.19041151000000001</v>
          </cell>
          <cell r="N208">
            <v>0.3846937630635836</v>
          </cell>
          <cell r="O208">
            <v>0.57150695317089384</v>
          </cell>
        </row>
        <row r="209">
          <cell r="M209">
            <v>0.19041151000000001</v>
          </cell>
          <cell r="N209">
            <v>0.38476288168569389</v>
          </cell>
          <cell r="O209">
            <v>0.57185254628144544</v>
          </cell>
        </row>
        <row r="210">
          <cell r="M210">
            <v>0.19041151000000001</v>
          </cell>
          <cell r="N210">
            <v>0.38482682782025474</v>
          </cell>
          <cell r="O210">
            <v>0.57217227695424955</v>
          </cell>
        </row>
        <row r="211">
          <cell r="M211">
            <v>0.19041151000000001</v>
          </cell>
          <cell r="N211">
            <v>0.38488495382206067</v>
          </cell>
          <cell r="O211">
            <v>0.57246290696327928</v>
          </cell>
        </row>
        <row r="212">
          <cell r="M212">
            <v>0.19041151000000001</v>
          </cell>
          <cell r="N212">
            <v>0.38493693789754563</v>
          </cell>
          <cell r="O212">
            <v>0.5727228273407039</v>
          </cell>
        </row>
        <row r="213">
          <cell r="M213">
            <v>0.19041151000000001</v>
          </cell>
          <cell r="N213">
            <v>0.38498305631571694</v>
          </cell>
          <cell r="O213">
            <v>0.57295341943156064</v>
          </cell>
        </row>
        <row r="214">
          <cell r="M214">
            <v>0.19041151000000001</v>
          </cell>
          <cell r="N214">
            <v>0.38502343938899258</v>
          </cell>
          <cell r="O214">
            <v>0.57315533479793879</v>
          </cell>
        </row>
        <row r="215">
          <cell r="M215">
            <v>0.19041151000000001</v>
          </cell>
          <cell r="N215">
            <v>0.38505934126100277</v>
          </cell>
          <cell r="O215">
            <v>0.57333484415798974</v>
          </cell>
        </row>
        <row r="216">
          <cell r="M216">
            <v>0.19041151000000001</v>
          </cell>
          <cell r="N216">
            <v>0.38498785411273689</v>
          </cell>
          <cell r="O216">
            <v>0.57297740841666034</v>
          </cell>
        </row>
        <row r="217">
          <cell r="M217">
            <v>0.19041151000000001</v>
          </cell>
          <cell r="N217">
            <v>0.38500253192088202</v>
          </cell>
          <cell r="O217">
            <v>0.57305079745738585</v>
          </cell>
        </row>
        <row r="218">
          <cell r="M218">
            <v>0.19041151000000001</v>
          </cell>
          <cell r="N218">
            <v>0.38504503831820897</v>
          </cell>
          <cell r="O218">
            <v>0.57326332944402059</v>
          </cell>
        </row>
        <row r="219">
          <cell r="M219">
            <v>0.19041151000000001</v>
          </cell>
          <cell r="N219">
            <v>0.38508169770405531</v>
          </cell>
          <cell r="O219">
            <v>0.5734466263732525</v>
          </cell>
        </row>
        <row r="220">
          <cell r="M220">
            <v>0.19041151000000001</v>
          </cell>
          <cell r="N220">
            <v>0.3851128885439426</v>
          </cell>
          <cell r="O220">
            <v>0.57360258057268898</v>
          </cell>
        </row>
        <row r="221">
          <cell r="M221">
            <v>0.19041151000000001</v>
          </cell>
          <cell r="N221">
            <v>0.38513922376718568</v>
          </cell>
          <cell r="O221">
            <v>0.57373425668890432</v>
          </cell>
        </row>
        <row r="222">
          <cell r="M222">
            <v>0.19041151000000001</v>
          </cell>
          <cell r="N222">
            <v>0.38492028037531462</v>
          </cell>
          <cell r="O222">
            <v>0.57263953972954906</v>
          </cell>
        </row>
        <row r="223">
          <cell r="M223">
            <v>0.19041151000000001</v>
          </cell>
          <cell r="N223">
            <v>0.38477428948456144</v>
          </cell>
          <cell r="O223">
            <v>0.57190958527578295</v>
          </cell>
        </row>
        <row r="224">
          <cell r="M224">
            <v>0.19041151000000001</v>
          </cell>
          <cell r="N224">
            <v>0.38483622450696653</v>
          </cell>
          <cell r="O224">
            <v>0.57221926038780857</v>
          </cell>
        </row>
        <row r="225">
          <cell r="M225">
            <v>0.19041151000000001</v>
          </cell>
          <cell r="N225">
            <v>0.38464472258875487</v>
          </cell>
          <cell r="O225">
            <v>0.57126175079675034</v>
          </cell>
        </row>
        <row r="226">
          <cell r="M226">
            <v>0.19041151000000001</v>
          </cell>
          <cell r="N226">
            <v>0.38476219570413256</v>
          </cell>
          <cell r="O226">
            <v>0.57184911637363878</v>
          </cell>
        </row>
        <row r="227">
          <cell r="M227">
            <v>0.19041151000000001</v>
          </cell>
          <cell r="N227">
            <v>0.38486025233475168</v>
          </cell>
          <cell r="O227">
            <v>0.5723393995267344</v>
          </cell>
        </row>
        <row r="228">
          <cell r="M228">
            <v>0.19041151000000001</v>
          </cell>
          <cell r="N228">
            <v>0.3848879967145708</v>
          </cell>
          <cell r="O228">
            <v>0.57247812142582999</v>
          </cell>
        </row>
        <row r="229">
          <cell r="M229">
            <v>0.19041151000000001</v>
          </cell>
          <cell r="N229">
            <v>0.38495076008256363</v>
          </cell>
          <cell r="O229">
            <v>0.572791938265794</v>
          </cell>
        </row>
        <row r="230">
          <cell r="M230">
            <v>0.19041151000000001</v>
          </cell>
          <cell r="N230">
            <v>0.38500225503721802</v>
          </cell>
          <cell r="O230">
            <v>0.57304941303906598</v>
          </cell>
        </row>
        <row r="231">
          <cell r="M231">
            <v>0.19041151000000001</v>
          </cell>
          <cell r="N231">
            <v>0.38497881819961555</v>
          </cell>
          <cell r="O231">
            <v>0.57293222885105355</v>
          </cell>
        </row>
        <row r="232">
          <cell r="M232">
            <v>0.19041151000000001</v>
          </cell>
          <cell r="N232">
            <v>0.38501448493549922</v>
          </cell>
          <cell r="O232">
            <v>0.57311056253047199</v>
          </cell>
        </row>
        <row r="233">
          <cell r="M233">
            <v>0.19041151000000001</v>
          </cell>
          <cell r="N233">
            <v>0.38500466652266274</v>
          </cell>
          <cell r="O233">
            <v>0.57306147046628952</v>
          </cell>
        </row>
        <row r="234">
          <cell r="M234">
            <v>0.19041151000000001</v>
          </cell>
          <cell r="N234">
            <v>0.38473237408048649</v>
          </cell>
          <cell r="O234">
            <v>0.57170000825540823</v>
          </cell>
        </row>
        <row r="235">
          <cell r="M235">
            <v>0.19041151000000001</v>
          </cell>
          <cell r="N235">
            <v>0.38476441369111275</v>
          </cell>
          <cell r="O235">
            <v>0.57186020630853962</v>
          </cell>
        </row>
        <row r="236">
          <cell r="M236">
            <v>0.19041151000000001</v>
          </cell>
          <cell r="N236">
            <v>0.3847181500834061</v>
          </cell>
          <cell r="O236">
            <v>0.57162888827000624</v>
          </cell>
        </row>
        <row r="237">
          <cell r="M237">
            <v>0.19041151000000001</v>
          </cell>
          <cell r="N237">
            <v>0.38458917728317971</v>
          </cell>
          <cell r="O237">
            <v>0.57098402426887429</v>
          </cell>
        </row>
        <row r="238">
          <cell r="M238">
            <v>0.19041151000000001</v>
          </cell>
          <cell r="N238">
            <v>0.38474993042111388</v>
          </cell>
          <cell r="O238">
            <v>0.57178778995854518</v>
          </cell>
        </row>
        <row r="239">
          <cell r="M239">
            <v>0.19041151000000001</v>
          </cell>
          <cell r="N239">
            <v>0.38487609902557252</v>
          </cell>
          <cell r="O239">
            <v>0.5724186329808385</v>
          </cell>
        </row>
        <row r="240">
          <cell r="M240">
            <v>0.19041151000000001</v>
          </cell>
          <cell r="N240">
            <v>0.38497471050961179</v>
          </cell>
          <cell r="O240">
            <v>0.57291169040103473</v>
          </cell>
        </row>
        <row r="241">
          <cell r="M241">
            <v>0.19041151000000001</v>
          </cell>
          <cell r="N241">
            <v>0.38505200100454662</v>
          </cell>
          <cell r="O241">
            <v>0.5732981428757089</v>
          </cell>
        </row>
        <row r="242">
          <cell r="M242">
            <v>0.19041151000000001</v>
          </cell>
          <cell r="N242">
            <v>0.38479905124896185</v>
          </cell>
          <cell r="O242">
            <v>0.57203339409778509</v>
          </cell>
        </row>
        <row r="243">
          <cell r="M243">
            <v>0.19041151000000001</v>
          </cell>
          <cell r="N243">
            <v>0.38490604955148605</v>
          </cell>
          <cell r="O243">
            <v>0.57256838561040624</v>
          </cell>
        </row>
        <row r="244">
          <cell r="M244">
            <v>0.19041151000000001</v>
          </cell>
          <cell r="N244">
            <v>0.385008543587328</v>
          </cell>
          <cell r="O244">
            <v>0.57308085578961576</v>
          </cell>
        </row>
        <row r="245">
          <cell r="M245">
            <v>0.19041151000000001</v>
          </cell>
          <cell r="N245">
            <v>0.38421713770956911</v>
          </cell>
          <cell r="O245">
            <v>0.56912382640082138</v>
          </cell>
        </row>
        <row r="246">
          <cell r="M246">
            <v>0.19041151000000001</v>
          </cell>
          <cell r="N246">
            <v>0.38452423970951427</v>
          </cell>
          <cell r="O246">
            <v>0.57065933640054722</v>
          </cell>
        </row>
        <row r="247">
          <cell r="M247">
            <v>0.19041151000000001</v>
          </cell>
          <cell r="N247">
            <v>0.38467279646937363</v>
          </cell>
          <cell r="O247">
            <v>0.57140212019984404</v>
          </cell>
        </row>
        <row r="248">
          <cell r="M248">
            <v>0.19041151000000001</v>
          </cell>
          <cell r="N248">
            <v>0.38467567444718437</v>
          </cell>
          <cell r="O248">
            <v>0.57141651008889782</v>
          </cell>
        </row>
        <row r="249">
          <cell r="M249">
            <v>0.19041151000000001</v>
          </cell>
          <cell r="N249">
            <v>0.38463070989309883</v>
          </cell>
          <cell r="O249">
            <v>0.57119168731847014</v>
          </cell>
        </row>
        <row r="250">
          <cell r="M250">
            <v>0.19041151000000001</v>
          </cell>
          <cell r="N250">
            <v>0.384808639895243</v>
          </cell>
          <cell r="O250">
            <v>0.57208133732919086</v>
          </cell>
        </row>
        <row r="251">
          <cell r="M251">
            <v>0.19041151000000001</v>
          </cell>
          <cell r="N251">
            <v>0.38477017919911849</v>
          </cell>
          <cell r="O251">
            <v>0.57188903384856826</v>
          </cell>
        </row>
        <row r="252">
          <cell r="M252">
            <v>0.19041151000000001</v>
          </cell>
          <cell r="N252">
            <v>0.38476934448894839</v>
          </cell>
          <cell r="O252">
            <v>0.57188486029771779</v>
          </cell>
        </row>
        <row r="253">
          <cell r="M253">
            <v>0.19041151000000001</v>
          </cell>
          <cell r="N253">
            <v>0.38493380105162467</v>
          </cell>
          <cell r="O253">
            <v>0.57270714311109927</v>
          </cell>
        </row>
        <row r="254">
          <cell r="M254">
            <v>0.19041151000000001</v>
          </cell>
          <cell r="N254">
            <v>0.3849669622793242</v>
          </cell>
          <cell r="O254">
            <v>0.57287294924959675</v>
          </cell>
        </row>
        <row r="255">
          <cell r="M255">
            <v>0.19041151000000001</v>
          </cell>
          <cell r="N255">
            <v>0.38497046757620723</v>
          </cell>
          <cell r="O255">
            <v>0.57289047573401208</v>
          </cell>
        </row>
        <row r="256">
          <cell r="M256">
            <v>0.19041151000000001</v>
          </cell>
          <cell r="N256">
            <v>0.38507216957877521</v>
          </cell>
          <cell r="O256">
            <v>0.573398985746852</v>
          </cell>
        </row>
        <row r="257">
          <cell r="M257">
            <v>0.19041151000000001</v>
          </cell>
          <cell r="N257">
            <v>0.38514008978198239</v>
          </cell>
          <cell r="O257">
            <v>0.57373858676288791</v>
          </cell>
        </row>
        <row r="258">
          <cell r="M258">
            <v>0.19041151000000001</v>
          </cell>
          <cell r="N258">
            <v>0.38507736501468587</v>
          </cell>
          <cell r="O258">
            <v>0.5734249629264051</v>
          </cell>
        </row>
        <row r="259">
          <cell r="M259">
            <v>0.19041151000000001</v>
          </cell>
          <cell r="N259">
            <v>0.38514419663690103</v>
          </cell>
          <cell r="O259">
            <v>0.57375912103748106</v>
          </cell>
        </row>
        <row r="260">
          <cell r="M260">
            <v>0.19041151000000001</v>
          </cell>
          <cell r="N260">
            <v>0.38517857171419156</v>
          </cell>
          <cell r="O260">
            <v>0.57393099642393364</v>
          </cell>
        </row>
        <row r="261">
          <cell r="M261">
            <v>0.19041151000000001</v>
          </cell>
          <cell r="N261">
            <v>0.38516273796176176</v>
          </cell>
          <cell r="O261">
            <v>0.57385182766178466</v>
          </cell>
        </row>
        <row r="262">
          <cell r="M262">
            <v>0.19041151000000001</v>
          </cell>
          <cell r="N262">
            <v>0.38519161142179403</v>
          </cell>
          <cell r="O262">
            <v>0.57399619496194609</v>
          </cell>
        </row>
        <row r="263">
          <cell r="M263">
            <v>0.19041151000000001</v>
          </cell>
          <cell r="N263">
            <v>0.38521060186292916</v>
          </cell>
          <cell r="O263">
            <v>0.57409114716762177</v>
          </cell>
        </row>
        <row r="264">
          <cell r="M264">
            <v>0.19041151000000001</v>
          </cell>
          <cell r="N264">
            <v>0.38355750035539055</v>
          </cell>
          <cell r="O264">
            <v>0.5658256396299286</v>
          </cell>
        </row>
        <row r="265">
          <cell r="M265">
            <v>0.19041151000000001</v>
          </cell>
          <cell r="N265">
            <v>0.38356545327253522</v>
          </cell>
          <cell r="O265">
            <v>0.5658654042156519</v>
          </cell>
        </row>
        <row r="266">
          <cell r="M266">
            <v>0.19041151000000001</v>
          </cell>
          <cell r="N266">
            <v>0.38401923055462234</v>
          </cell>
          <cell r="O266">
            <v>0.56813429062608756</v>
          </cell>
        </row>
        <row r="267">
          <cell r="M267">
            <v>0.19041151000000001</v>
          </cell>
          <cell r="N267">
            <v>0.38448289552397391</v>
          </cell>
          <cell r="O267">
            <v>0.57045261547284531</v>
          </cell>
        </row>
        <row r="268">
          <cell r="M268">
            <v>0.19041151000000001</v>
          </cell>
          <cell r="N268">
            <v>0.38477667663179471</v>
          </cell>
          <cell r="O268">
            <v>0.57192152101194949</v>
          </cell>
        </row>
        <row r="269">
          <cell r="M269">
            <v>0.19041151000000001</v>
          </cell>
          <cell r="N269">
            <v>0.38496202501788385</v>
          </cell>
          <cell r="O269">
            <v>0.57284826294239521</v>
          </cell>
        </row>
        <row r="270">
          <cell r="M270">
            <v>0.19041151000000001</v>
          </cell>
          <cell r="N270">
            <v>0.3850784653436789</v>
          </cell>
          <cell r="O270">
            <v>0.57343046457137037</v>
          </cell>
        </row>
        <row r="271">
          <cell r="M271">
            <v>0.19041151000000001</v>
          </cell>
          <cell r="N271">
            <v>0.38515141271942427</v>
          </cell>
          <cell r="O271">
            <v>0.57379520145009733</v>
          </cell>
        </row>
        <row r="272">
          <cell r="M272">
            <v>0.19041151000000001</v>
          </cell>
          <cell r="N272">
            <v>0.38519695067244858</v>
          </cell>
          <cell r="O272">
            <v>0.57402289121521877</v>
          </cell>
        </row>
        <row r="273">
          <cell r="M273">
            <v>0.19041151000000001</v>
          </cell>
          <cell r="N273">
            <v>0.38522527663457895</v>
          </cell>
          <cell r="O273">
            <v>0.57416452102587057</v>
          </cell>
        </row>
        <row r="274">
          <cell r="M274">
            <v>0.19041151000000001</v>
          </cell>
          <cell r="N274">
            <v>0.38524283334644094</v>
          </cell>
          <cell r="O274">
            <v>0.57425230458518062</v>
          </cell>
        </row>
        <row r="275">
          <cell r="M275">
            <v>0.19041151000000001</v>
          </cell>
          <cell r="N275">
            <v>0.38525368205867871</v>
          </cell>
          <cell r="O275">
            <v>0.57430654814636939</v>
          </cell>
        </row>
        <row r="276">
          <cell r="M276">
            <v>0.19041151000000001</v>
          </cell>
          <cell r="N276">
            <v>0.38526037570191562</v>
          </cell>
          <cell r="O276">
            <v>0.57434001636255405</v>
          </cell>
        </row>
        <row r="277">
          <cell r="M277">
            <v>0.19041151000000001</v>
          </cell>
          <cell r="N277">
            <v>0.38498485872206928</v>
          </cell>
          <cell r="O277">
            <v>0.57296243146332215</v>
          </cell>
        </row>
        <row r="278">
          <cell r="M278">
            <v>0.19041151000000001</v>
          </cell>
          <cell r="N278">
            <v>0.38494923243195145</v>
          </cell>
          <cell r="O278">
            <v>0.57278430001273306</v>
          </cell>
        </row>
        <row r="279">
          <cell r="M279">
            <v>0.19041151000000001</v>
          </cell>
          <cell r="N279">
            <v>0.38505695715446631</v>
          </cell>
          <cell r="O279">
            <v>0.57332292362530746</v>
          </cell>
        </row>
        <row r="280">
          <cell r="M280">
            <v>0.19041151000000001</v>
          </cell>
          <cell r="N280">
            <v>0.3849083503630808</v>
          </cell>
          <cell r="O280">
            <v>0.57257988966837992</v>
          </cell>
        </row>
        <row r="281">
          <cell r="M281">
            <v>0.19041151000000001</v>
          </cell>
          <cell r="N281">
            <v>0.38459861035254012</v>
          </cell>
          <cell r="O281">
            <v>0.57103118961567656</v>
          </cell>
        </row>
        <row r="282">
          <cell r="M282">
            <v>0.19041151000000001</v>
          </cell>
          <cell r="N282">
            <v>0.38481967899780917</v>
          </cell>
          <cell r="O282">
            <v>0.57213653284202159</v>
          </cell>
        </row>
        <row r="283">
          <cell r="M283">
            <v>0.19041151000000001</v>
          </cell>
          <cell r="N283">
            <v>0.3849964791656354</v>
          </cell>
          <cell r="O283">
            <v>0.57302053368115291</v>
          </cell>
        </row>
        <row r="284">
          <cell r="M284">
            <v>0.19041151000000001</v>
          </cell>
          <cell r="N284">
            <v>0.38510418393671131</v>
          </cell>
          <cell r="O284">
            <v>0.57355905753653236</v>
          </cell>
        </row>
        <row r="285">
          <cell r="M285">
            <v>0.19041151000000001</v>
          </cell>
          <cell r="N285">
            <v>0.38472345000172931</v>
          </cell>
          <cell r="O285">
            <v>0.5716553878616224</v>
          </cell>
        </row>
        <row r="286">
          <cell r="M286">
            <v>0.19041151000000001</v>
          </cell>
          <cell r="N286">
            <v>0.38420135959436447</v>
          </cell>
          <cell r="O286">
            <v>0.56904493582479809</v>
          </cell>
        </row>
        <row r="287">
          <cell r="M287">
            <v>0.19041151000000001</v>
          </cell>
          <cell r="N287">
            <v>0.38452574752394503</v>
          </cell>
          <cell r="O287">
            <v>0.5706668754727009</v>
          </cell>
        </row>
        <row r="288">
          <cell r="M288">
            <v>0.19041151000000001</v>
          </cell>
          <cell r="N288">
            <v>0.38481950638564871</v>
          </cell>
          <cell r="O288">
            <v>0.57213566978121955</v>
          </cell>
        </row>
        <row r="289">
          <cell r="M289">
            <v>0.19041151000000001</v>
          </cell>
          <cell r="N289">
            <v>0.38499770907472414</v>
          </cell>
          <cell r="O289">
            <v>0.57302668322659667</v>
          </cell>
        </row>
        <row r="290">
          <cell r="M290">
            <v>0.19041151000000001</v>
          </cell>
          <cell r="N290">
            <v>0.38502061575166763</v>
          </cell>
          <cell r="O290">
            <v>0.5731412166113139</v>
          </cell>
        </row>
        <row r="291">
          <cell r="M291">
            <v>0.19041151000000001</v>
          </cell>
          <cell r="N291">
            <v>0.38505995480130678</v>
          </cell>
          <cell r="O291">
            <v>0.57333791185950966</v>
          </cell>
        </row>
        <row r="292">
          <cell r="M292">
            <v>0.19041151000000001</v>
          </cell>
          <cell r="N292">
            <v>0.38514352320607231</v>
          </cell>
          <cell r="O292">
            <v>0.57375575388333733</v>
          </cell>
        </row>
        <row r="293">
          <cell r="M293">
            <v>0.19041151000000001</v>
          </cell>
          <cell r="N293">
            <v>0.38514251960821738</v>
          </cell>
          <cell r="O293">
            <v>0.57375073589406267</v>
          </cell>
        </row>
        <row r="294">
          <cell r="M294">
            <v>0.19041151000000001</v>
          </cell>
          <cell r="N294">
            <v>0.38504852322854277</v>
          </cell>
          <cell r="O294">
            <v>0.57328075399568967</v>
          </cell>
        </row>
        <row r="295">
          <cell r="M295">
            <v>0.19041151000000001</v>
          </cell>
          <cell r="N295">
            <v>0.38509422826398293</v>
          </cell>
          <cell r="O295">
            <v>0.57350927917289041</v>
          </cell>
        </row>
        <row r="296">
          <cell r="M296">
            <v>0.19041151000000001</v>
          </cell>
          <cell r="N296">
            <v>0.38516443927071459</v>
          </cell>
          <cell r="O296">
            <v>0.57386033420654892</v>
          </cell>
        </row>
        <row r="297">
          <cell r="M297">
            <v>0.19041151000000001</v>
          </cell>
          <cell r="N297">
            <v>0.38519819163676339</v>
          </cell>
          <cell r="O297">
            <v>0.57402909603679286</v>
          </cell>
        </row>
        <row r="298">
          <cell r="M298">
            <v>0.19041151000000001</v>
          </cell>
          <cell r="N298">
            <v>0.38505668896237244</v>
          </cell>
          <cell r="O298">
            <v>0.57332158266483813</v>
          </cell>
        </row>
        <row r="299">
          <cell r="M299">
            <v>0.19041151000000001</v>
          </cell>
          <cell r="N299">
            <v>0.38502344013957457</v>
          </cell>
          <cell r="O299">
            <v>0.57315533855084866</v>
          </cell>
        </row>
        <row r="300">
          <cell r="M300">
            <v>0.19041151000000001</v>
          </cell>
          <cell r="N300">
            <v>0.38511346270448971</v>
          </cell>
          <cell r="O300">
            <v>0.57360545137542429</v>
          </cell>
        </row>
        <row r="301">
          <cell r="M301">
            <v>0.19041151000000001</v>
          </cell>
          <cell r="N301">
            <v>0.38517619490215532</v>
          </cell>
          <cell r="O301">
            <v>0.57391911236375259</v>
          </cell>
        </row>
        <row r="302">
          <cell r="M302">
            <v>0.19041151000000001</v>
          </cell>
          <cell r="N302">
            <v>0.38521396611346576</v>
          </cell>
          <cell r="O302">
            <v>0.57410796842030454</v>
          </cell>
        </row>
        <row r="303">
          <cell r="M303">
            <v>0.19041151000000001</v>
          </cell>
          <cell r="N303">
            <v>0.38499112556452159</v>
          </cell>
          <cell r="O303">
            <v>0.57299376567558369</v>
          </cell>
        </row>
        <row r="304">
          <cell r="M304">
            <v>0.19041151000000001</v>
          </cell>
          <cell r="N304">
            <v>0.38510271801486001</v>
          </cell>
          <cell r="O304">
            <v>0.57355172792727582</v>
          </cell>
        </row>
        <row r="305">
          <cell r="M305">
            <v>0.19041151000000001</v>
          </cell>
          <cell r="N305">
            <v>0.38483597209807302</v>
          </cell>
          <cell r="O305">
            <v>0.57221799834334108</v>
          </cell>
        </row>
        <row r="306">
          <cell r="M306">
            <v>0.19041151000000001</v>
          </cell>
          <cell r="N306">
            <v>0.38495941917348908</v>
          </cell>
          <cell r="O306">
            <v>0.57283523372042122</v>
          </cell>
        </row>
        <row r="307">
          <cell r="M307">
            <v>0.19041151000000001</v>
          </cell>
          <cell r="N307">
            <v>0.38508373865996309</v>
          </cell>
          <cell r="O307">
            <v>0.57345683115279145</v>
          </cell>
        </row>
        <row r="308">
          <cell r="M308">
            <v>0.19041151000000001</v>
          </cell>
          <cell r="N308">
            <v>0.38515847603392217</v>
          </cell>
          <cell r="O308">
            <v>0.57383051802258678</v>
          </cell>
        </row>
        <row r="309">
          <cell r="M309">
            <v>0.19041151000000001</v>
          </cell>
          <cell r="N309">
            <v>0.38519484264553866</v>
          </cell>
          <cell r="O309">
            <v>0.57401235108066917</v>
          </cell>
        </row>
        <row r="310">
          <cell r="M310">
            <v>0.19041151000000001</v>
          </cell>
          <cell r="N310">
            <v>0.38491432694068034</v>
          </cell>
          <cell r="O310">
            <v>0.57260977255637768</v>
          </cell>
        </row>
        <row r="311">
          <cell r="M311">
            <v>0.19041151000000001</v>
          </cell>
          <cell r="N311">
            <v>0.38453723311912197</v>
          </cell>
          <cell r="O311">
            <v>0.57072430344858582</v>
          </cell>
        </row>
        <row r="312">
          <cell r="M312">
            <v>0.19041151000000001</v>
          </cell>
          <cell r="N312">
            <v>0.38439350589842652</v>
          </cell>
          <cell r="O312">
            <v>0.57000566734510838</v>
          </cell>
        </row>
        <row r="313">
          <cell r="M313">
            <v>0.19041151000000001</v>
          </cell>
          <cell r="N313">
            <v>0.38474400994037711</v>
          </cell>
          <cell r="O313">
            <v>0.5717581875548613</v>
          </cell>
        </row>
        <row r="314">
          <cell r="M314">
            <v>0.19041151000000001</v>
          </cell>
          <cell r="N314">
            <v>0.38462953938330863</v>
          </cell>
          <cell r="O314">
            <v>0.57118583476951912</v>
          </cell>
        </row>
        <row r="315">
          <cell r="M315">
            <v>0.19041151000000001</v>
          </cell>
          <cell r="N315">
            <v>0.384812033024241</v>
          </cell>
          <cell r="O315">
            <v>0.57209830297418085</v>
          </cell>
        </row>
        <row r="316">
          <cell r="M316">
            <v>0.19041151000000001</v>
          </cell>
          <cell r="N316">
            <v>0.38499541860224862</v>
          </cell>
          <cell r="O316">
            <v>0.57301523086421891</v>
          </cell>
        </row>
        <row r="317">
          <cell r="M317">
            <v>0.19041151000000001</v>
          </cell>
          <cell r="N317">
            <v>0.38479914970997431</v>
          </cell>
          <cell r="O317">
            <v>0.57203388640284747</v>
          </cell>
        </row>
        <row r="318">
          <cell r="M318">
            <v>0.19041151000000001</v>
          </cell>
          <cell r="N318">
            <v>0.38492958409550765</v>
          </cell>
          <cell r="O318">
            <v>0.57268605833051411</v>
          </cell>
        </row>
        <row r="319">
          <cell r="M319">
            <v>0.19041151000000001</v>
          </cell>
          <cell r="N319">
            <v>0.38494695051234235</v>
          </cell>
          <cell r="O319">
            <v>0.57277289041468749</v>
          </cell>
        </row>
        <row r="320">
          <cell r="M320">
            <v>0.19041151000000001</v>
          </cell>
          <cell r="N320">
            <v>0.38484753396825455</v>
          </cell>
          <cell r="O320">
            <v>0.57227580769424868</v>
          </cell>
        </row>
        <row r="321">
          <cell r="M321">
            <v>0.19041151000000001</v>
          </cell>
          <cell r="N321">
            <v>0.38484726676528258</v>
          </cell>
          <cell r="O321">
            <v>0.57227447167938883</v>
          </cell>
        </row>
        <row r="322">
          <cell r="M322">
            <v>0.19041151000000001</v>
          </cell>
          <cell r="N322">
            <v>0.38484713409458965</v>
          </cell>
          <cell r="O322">
            <v>0.572273808325924</v>
          </cell>
        </row>
        <row r="323">
          <cell r="M323">
            <v>0.19041151000000001</v>
          </cell>
          <cell r="N323">
            <v>0.38484706328409479</v>
          </cell>
          <cell r="O323">
            <v>0.57227345427344978</v>
          </cell>
        </row>
        <row r="324">
          <cell r="M324">
            <v>0.19041151000000001</v>
          </cell>
          <cell r="N324">
            <v>0.38478470765405381</v>
          </cell>
          <cell r="O324">
            <v>0.57196167612324489</v>
          </cell>
        </row>
        <row r="325">
          <cell r="M325">
            <v>0.19041151000000001</v>
          </cell>
          <cell r="N325">
            <v>0.38467614380634696</v>
          </cell>
          <cell r="O325">
            <v>0.57141885688471072</v>
          </cell>
        </row>
        <row r="326">
          <cell r="M326">
            <v>0.19041151000000001</v>
          </cell>
          <cell r="N326">
            <v>0.38467605003574218</v>
          </cell>
          <cell r="O326">
            <v>0.57141838803168676</v>
          </cell>
        </row>
        <row r="327">
          <cell r="M327">
            <v>0.19041151000000001</v>
          </cell>
          <cell r="N327">
            <v>0.38467597353813104</v>
          </cell>
          <cell r="O327">
            <v>0.57141800554363109</v>
          </cell>
        </row>
        <row r="328">
          <cell r="M328">
            <v>0.19041151000000001</v>
          </cell>
          <cell r="N328">
            <v>0.38467590510845706</v>
          </cell>
          <cell r="O328">
            <v>0.57141766339526123</v>
          </cell>
        </row>
        <row r="329">
          <cell r="M329">
            <v>0.19041151000000001</v>
          </cell>
          <cell r="N329">
            <v>0.38466039504269733</v>
          </cell>
          <cell r="O329">
            <v>0.57134011306646248</v>
          </cell>
        </row>
        <row r="330">
          <cell r="M330">
            <v>0.19041151000000001</v>
          </cell>
          <cell r="N330">
            <v>0.38466037851380491</v>
          </cell>
          <cell r="O330">
            <v>0.57134003042200043</v>
          </cell>
        </row>
        <row r="331">
          <cell r="M331">
            <v>0.19041151000000001</v>
          </cell>
          <cell r="N331">
            <v>0.38464491143097057</v>
          </cell>
          <cell r="O331">
            <v>0.57126269500782878</v>
          </cell>
        </row>
        <row r="332">
          <cell r="M332">
            <v>0.19041151000000001</v>
          </cell>
          <cell r="N332">
            <v>0.38322341430351842</v>
          </cell>
          <cell r="O332">
            <v>0.56415520937056807</v>
          </cell>
        </row>
        <row r="333">
          <cell r="M333">
            <v>0.19041151000000001</v>
          </cell>
          <cell r="N333">
            <v>0.38273898558596559</v>
          </cell>
          <cell r="O333">
            <v>0.56173306578280391</v>
          </cell>
        </row>
        <row r="334">
          <cell r="M334">
            <v>0.19041151000000001</v>
          </cell>
          <cell r="N334">
            <v>0.3964188058968523</v>
          </cell>
          <cell r="O334">
            <v>0.63013216733723731</v>
          </cell>
        </row>
        <row r="335">
          <cell r="M335">
            <v>0.19041151000000001</v>
          </cell>
          <cell r="N335">
            <v>0.3964188058968523</v>
          </cell>
          <cell r="O335">
            <v>0.63013216733723731</v>
          </cell>
        </row>
        <row r="336">
          <cell r="M336">
            <v>0.19041151000000001</v>
          </cell>
          <cell r="N336">
            <v>0.3964188058968523</v>
          </cell>
          <cell r="O336">
            <v>0.63013216733723731</v>
          </cell>
        </row>
        <row r="337">
          <cell r="M337">
            <v>0.19041151000000001</v>
          </cell>
          <cell r="N337">
            <v>0.39639141672013417</v>
          </cell>
          <cell r="O337">
            <v>0.62999522145364684</v>
          </cell>
        </row>
        <row r="338">
          <cell r="M338">
            <v>0.19041151000000001</v>
          </cell>
          <cell r="N338">
            <v>0.39639141589057486</v>
          </cell>
          <cell r="O338">
            <v>0.62999521730585006</v>
          </cell>
        </row>
        <row r="339">
          <cell r="M339">
            <v>0.19041151000000001</v>
          </cell>
          <cell r="N339">
            <v>0.39636405225794741</v>
          </cell>
          <cell r="O339">
            <v>0.6298583991427128</v>
          </cell>
        </row>
        <row r="340">
          <cell r="M340">
            <v>0.19041151000000001</v>
          </cell>
          <cell r="N340">
            <v>0.39457006890654461</v>
          </cell>
          <cell r="O340">
            <v>0.62088848238569883</v>
          </cell>
        </row>
        <row r="341">
          <cell r="M341">
            <v>0.19041151000000001</v>
          </cell>
          <cell r="N341">
            <v>0.39436455759865646</v>
          </cell>
          <cell r="O341">
            <v>0.61986092584625818</v>
          </cell>
        </row>
        <row r="342">
          <cell r="M342">
            <v>0.19041151000000001</v>
          </cell>
          <cell r="N342">
            <v>0.39436298767415046</v>
          </cell>
          <cell r="O342">
            <v>0.61985307622372821</v>
          </cell>
        </row>
        <row r="343">
          <cell r="M343">
            <v>0.19041151000000001</v>
          </cell>
          <cell r="N343">
            <v>0.39433642771825134</v>
          </cell>
          <cell r="O343">
            <v>0.61972027644423267</v>
          </cell>
        </row>
        <row r="344">
          <cell r="M344">
            <v>0.19041151000000001</v>
          </cell>
          <cell r="N344">
            <v>0.39431001424239481</v>
          </cell>
          <cell r="O344">
            <v>0.61958820906495005</v>
          </cell>
        </row>
        <row r="345">
          <cell r="M345">
            <v>0.19041151000000001</v>
          </cell>
          <cell r="N345">
            <v>0.39430986213339181</v>
          </cell>
          <cell r="O345">
            <v>0.61958744851993486</v>
          </cell>
        </row>
        <row r="346">
          <cell r="M346">
            <v>0.19041151000000001</v>
          </cell>
          <cell r="N346">
            <v>0.39430982677583054</v>
          </cell>
          <cell r="O346">
            <v>0.61958727173212846</v>
          </cell>
        </row>
        <row r="347">
          <cell r="M347">
            <v>0.19041151000000001</v>
          </cell>
          <cell r="N347">
            <v>0.39430979784656123</v>
          </cell>
          <cell r="O347">
            <v>0.6195871270857819</v>
          </cell>
        </row>
        <row r="348">
          <cell r="M348">
            <v>0.19041151000000001</v>
          </cell>
          <cell r="N348">
            <v>0.39430978409573891</v>
          </cell>
          <cell r="O348">
            <v>0.61958705833167049</v>
          </cell>
        </row>
        <row r="349">
          <cell r="M349">
            <v>0.19041151000000001</v>
          </cell>
          <cell r="N349">
            <v>0.39428440959511019</v>
          </cell>
          <cell r="O349">
            <v>0.61946018582852669</v>
          </cell>
        </row>
        <row r="350">
          <cell r="M350">
            <v>0.19041151000000001</v>
          </cell>
          <cell r="N350">
            <v>0.39230656043886381</v>
          </cell>
          <cell r="O350">
            <v>0.60957094004729484</v>
          </cell>
        </row>
        <row r="351">
          <cell r="M351">
            <v>0.19041151000000001</v>
          </cell>
          <cell r="N351">
            <v>0.39230141563153947</v>
          </cell>
          <cell r="O351">
            <v>0.60954521601067313</v>
          </cell>
        </row>
        <row r="352">
          <cell r="M352">
            <v>0.19041151000000001</v>
          </cell>
          <cell r="N352">
            <v>0.39229780217332855</v>
          </cell>
          <cell r="O352">
            <v>0.60952714871961855</v>
          </cell>
        </row>
        <row r="353">
          <cell r="M353">
            <v>0.19041151000000001</v>
          </cell>
          <cell r="N353">
            <v>0.39229477281463226</v>
          </cell>
          <cell r="O353">
            <v>0.6095120019261373</v>
          </cell>
        </row>
        <row r="354">
          <cell r="M354">
            <v>0.19041151000000001</v>
          </cell>
          <cell r="N354">
            <v>0.39229224273546753</v>
          </cell>
          <cell r="O354">
            <v>0.60949935153031354</v>
          </cell>
        </row>
        <row r="355">
          <cell r="M355">
            <v>0.19041151000000001</v>
          </cell>
          <cell r="N355">
            <v>0.39229224273546753</v>
          </cell>
          <cell r="O355">
            <v>0.60949935153031354</v>
          </cell>
        </row>
        <row r="356">
          <cell r="M356">
            <v>0.19041151000000001</v>
          </cell>
          <cell r="N356">
            <v>0.39226876876014055</v>
          </cell>
          <cell r="O356">
            <v>0.60938198165367874</v>
          </cell>
        </row>
        <row r="357">
          <cell r="M357">
            <v>0.19041151000000001</v>
          </cell>
          <cell r="N357">
            <v>0.39226869997670127</v>
          </cell>
          <cell r="O357">
            <v>0.60938163773648213</v>
          </cell>
        </row>
        <row r="358">
          <cell r="M358">
            <v>0.19041151000000001</v>
          </cell>
          <cell r="N358">
            <v>0.39208194717855999</v>
          </cell>
          <cell r="O358">
            <v>0.60844787374577591</v>
          </cell>
        </row>
        <row r="359">
          <cell r="M359">
            <v>0.19041151000000001</v>
          </cell>
          <cell r="N359">
            <v>0.39124885123208564</v>
          </cell>
          <cell r="O359">
            <v>0.60428239401340411</v>
          </cell>
        </row>
        <row r="360">
          <cell r="M360">
            <v>0.19041151000000001</v>
          </cell>
          <cell r="N360">
            <v>0.39124565248531262</v>
          </cell>
          <cell r="O360">
            <v>0.60426640027953904</v>
          </cell>
        </row>
        <row r="361">
          <cell r="M361">
            <v>0.19041151000000001</v>
          </cell>
          <cell r="N361">
            <v>0.3912213662179172</v>
          </cell>
          <cell r="O361">
            <v>0.60414496894256176</v>
          </cell>
        </row>
        <row r="362">
          <cell r="M362">
            <v>0.19041151000000001</v>
          </cell>
          <cell r="N362">
            <v>0.39121985531098713</v>
          </cell>
          <cell r="O362">
            <v>0.60413741440791147</v>
          </cell>
        </row>
        <row r="363">
          <cell r="M363">
            <v>0.19041151000000001</v>
          </cell>
          <cell r="N363">
            <v>0.39121873233754495</v>
          </cell>
          <cell r="O363">
            <v>0.60413179954070051</v>
          </cell>
        </row>
        <row r="364">
          <cell r="M364">
            <v>0.19041151000000001</v>
          </cell>
          <cell r="N364">
            <v>0.39076358701854358</v>
          </cell>
          <cell r="O364">
            <v>0.60185607294569388</v>
          </cell>
        </row>
        <row r="365">
          <cell r="M365">
            <v>0.19041151000000001</v>
          </cell>
          <cell r="N365">
            <v>0.39074008353721251</v>
          </cell>
          <cell r="O365">
            <v>0.60173855553903854</v>
          </cell>
        </row>
        <row r="366">
          <cell r="M366">
            <v>0.19041151000000001</v>
          </cell>
          <cell r="N366">
            <v>0.39054281446773537</v>
          </cell>
          <cell r="O366">
            <v>0.6007522101916527</v>
          </cell>
        </row>
        <row r="367">
          <cell r="M367">
            <v>0.19041151000000001</v>
          </cell>
          <cell r="N367">
            <v>0.39054158866572691</v>
          </cell>
          <cell r="O367">
            <v>0.60074608118161033</v>
          </cell>
        </row>
        <row r="368">
          <cell r="M368">
            <v>0.19041151000000001</v>
          </cell>
          <cell r="N368">
            <v>0.3905405630896544</v>
          </cell>
          <cell r="O368">
            <v>0.60074095330124777</v>
          </cell>
        </row>
        <row r="369">
          <cell r="M369">
            <v>0.19041151000000001</v>
          </cell>
          <cell r="N369">
            <v>0.39054016466240571</v>
          </cell>
          <cell r="O369">
            <v>0.60073896116500436</v>
          </cell>
        </row>
        <row r="370">
          <cell r="M370">
            <v>0.19041151000000001</v>
          </cell>
          <cell r="N370">
            <v>0.39053986759057441</v>
          </cell>
          <cell r="O370">
            <v>0.60073747580584791</v>
          </cell>
        </row>
        <row r="371">
          <cell r="M371">
            <v>0.19041151000000001</v>
          </cell>
          <cell r="N371">
            <v>0.39053986759057441</v>
          </cell>
          <cell r="O371">
            <v>0.60073747580584791</v>
          </cell>
        </row>
        <row r="372">
          <cell r="M372">
            <v>0.19041151000000001</v>
          </cell>
          <cell r="N372">
            <v>0.39053986759057441</v>
          </cell>
          <cell r="O372">
            <v>0.60073747580584791</v>
          </cell>
        </row>
        <row r="373">
          <cell r="M373">
            <v>0.19041151000000001</v>
          </cell>
          <cell r="N373">
            <v>0.39053986759057441</v>
          </cell>
          <cell r="O373">
            <v>0.60073747580584791</v>
          </cell>
        </row>
        <row r="374">
          <cell r="M374">
            <v>0.19041151000000001</v>
          </cell>
          <cell r="N374">
            <v>0.39053986759057441</v>
          </cell>
          <cell r="O374">
            <v>0.60073747580584791</v>
          </cell>
        </row>
        <row r="375">
          <cell r="M375">
            <v>0.19041151000000001</v>
          </cell>
          <cell r="N375">
            <v>0.39053986759057441</v>
          </cell>
          <cell r="O375">
            <v>0.60073747580584791</v>
          </cell>
        </row>
        <row r="376">
          <cell r="M376">
            <v>0.19041151000000001</v>
          </cell>
          <cell r="N376">
            <v>0.39053986759057441</v>
          </cell>
          <cell r="O376">
            <v>0.60073747580584791</v>
          </cell>
        </row>
        <row r="377">
          <cell r="M377">
            <v>0.19041151000000001</v>
          </cell>
          <cell r="N377">
            <v>0.38954166584165306</v>
          </cell>
          <cell r="O377">
            <v>0.59574646706124113</v>
          </cell>
        </row>
        <row r="378">
          <cell r="M378">
            <v>0.19041151000000001</v>
          </cell>
          <cell r="N378">
            <v>0.38914889043253914</v>
          </cell>
          <cell r="O378">
            <v>0.59378259001567146</v>
          </cell>
        </row>
        <row r="379">
          <cell r="M379">
            <v>0.19041151000000001</v>
          </cell>
          <cell r="N379">
            <v>0.38914566900419678</v>
          </cell>
          <cell r="O379">
            <v>0.59376648287395983</v>
          </cell>
        </row>
        <row r="380">
          <cell r="M380">
            <v>0.19041151000000001</v>
          </cell>
          <cell r="N380">
            <v>0.38914302139339524</v>
          </cell>
          <cell r="O380">
            <v>0.59375324481995195</v>
          </cell>
        </row>
        <row r="381">
          <cell r="M381">
            <v>0.19041151000000001</v>
          </cell>
          <cell r="N381">
            <v>0.38914078732259655</v>
          </cell>
          <cell r="O381">
            <v>0.59374207446595872</v>
          </cell>
        </row>
        <row r="382">
          <cell r="M382">
            <v>0.19041151000000001</v>
          </cell>
          <cell r="N382">
            <v>0.38914021838470286</v>
          </cell>
          <cell r="O382">
            <v>0.5937392297764903</v>
          </cell>
        </row>
        <row r="383">
          <cell r="M383">
            <v>0.19041151000000001</v>
          </cell>
          <cell r="N383">
            <v>0.38914021838470286</v>
          </cell>
          <cell r="O383">
            <v>0.5937392297764903</v>
          </cell>
        </row>
        <row r="384">
          <cell r="M384">
            <v>0.19041151000000001</v>
          </cell>
          <cell r="N384">
            <v>0.38789058266413629</v>
          </cell>
          <cell r="O384">
            <v>0.5874910511736573</v>
          </cell>
        </row>
        <row r="385">
          <cell r="M385">
            <v>0.19041151000000001</v>
          </cell>
          <cell r="N385">
            <v>0.38788579430745695</v>
          </cell>
          <cell r="O385">
            <v>0.58746710939026059</v>
          </cell>
        </row>
        <row r="386">
          <cell r="M386">
            <v>0.19041151000000001</v>
          </cell>
          <cell r="N386">
            <v>0.38788320719502517</v>
          </cell>
          <cell r="O386">
            <v>0.58745417382810183</v>
          </cell>
        </row>
        <row r="387">
          <cell r="M387">
            <v>0.19041151000000001</v>
          </cell>
          <cell r="N387">
            <v>0.38643203109669505</v>
          </cell>
          <cell r="O387">
            <v>0.58019829333645101</v>
          </cell>
        </row>
        <row r="388">
          <cell r="M388">
            <v>0.19041151000000001</v>
          </cell>
          <cell r="N388">
            <v>0.38630133422227436</v>
          </cell>
          <cell r="O388">
            <v>0.57954480896434757</v>
          </cell>
        </row>
        <row r="389">
          <cell r="M389">
            <v>0.19041151000000001</v>
          </cell>
          <cell r="N389">
            <v>0.38629611030481448</v>
          </cell>
          <cell r="O389">
            <v>0.5795186893770482</v>
          </cell>
        </row>
        <row r="390">
          <cell r="M390">
            <v>0.19041151000000001</v>
          </cell>
          <cell r="N390">
            <v>0.38620378429042496</v>
          </cell>
          <cell r="O390">
            <v>0.57905705930510054</v>
          </cell>
        </row>
        <row r="391">
          <cell r="M391">
            <v>0.19041151000000001</v>
          </cell>
          <cell r="N391">
            <v>0.38573579252384255</v>
          </cell>
          <cell r="O391">
            <v>0.57671710047218872</v>
          </cell>
        </row>
        <row r="392">
          <cell r="M392">
            <v>0.19041151000000001</v>
          </cell>
          <cell r="N392">
            <v>0.385347546697347</v>
          </cell>
          <cell r="O392">
            <v>0.57477587133971098</v>
          </cell>
        </row>
        <row r="393">
          <cell r="M393">
            <v>0.19041151000000001</v>
          </cell>
          <cell r="N393">
            <v>0.38524437939329326</v>
          </cell>
          <cell r="O393">
            <v>0.57426003481944221</v>
          </cell>
        </row>
        <row r="394">
          <cell r="M394">
            <v>0.19041151000000001</v>
          </cell>
          <cell r="N394">
            <v>0.38524105558143434</v>
          </cell>
          <cell r="O394">
            <v>0.57424341576014748</v>
          </cell>
        </row>
        <row r="395">
          <cell r="M395">
            <v>0.19041151000000001</v>
          </cell>
          <cell r="N395">
            <v>0.38523902572860386</v>
          </cell>
          <cell r="O395">
            <v>0.57423326649599504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_sols"/>
      <sheetName val="Entree_Semis"/>
      <sheetName val="Entree_Recoltes"/>
      <sheetName val="Entree_Destruc_couvert"/>
      <sheetName val="Entree_Travail_du_sol"/>
      <sheetName val="data_for_residus_model"/>
      <sheetName val="Pablo_blé"/>
      <sheetName val="figures"/>
      <sheetName val="saxton"/>
      <sheetName val="Graph1"/>
      <sheetName val="monte_carlo_pluie_mois"/>
      <sheetName val="pluie_mois_dernier_année"/>
      <sheetName val="montecarlo"/>
      <sheetName val="results_decade"/>
      <sheetName val="export_pcr"/>
      <sheetName val="somme par uts"/>
      <sheetName val="analyse sensib ruissellement"/>
      <sheetName val="PvD_Tools"/>
      <sheetName val="Cultures_principales"/>
      <sheetName val="Cultures_intermédiaires"/>
      <sheetName val="texture"/>
      <sheetName val="errors"/>
      <sheetName val="results_gener_année"/>
      <sheetName val="results_gener_mois"/>
      <sheetName val="results_gener_intensités"/>
      <sheetName val="generateur_événements"/>
      <sheetName val="para_generateur"/>
      <sheetName val="runoff_bare"/>
      <sheetName val="runoff_résidus"/>
      <sheetName val="runoff_canopy"/>
      <sheetName val="synthèse_ruissellement"/>
      <sheetName val="theta_scaling"/>
      <sheetName val="Feuil1"/>
      <sheetName val="Feuil2"/>
    </sheetNames>
    <sheetDataSet>
      <sheetData sheetId="0" refreshError="1"/>
      <sheetData sheetId="1">
        <row r="2">
          <cell r="M2" t="str">
            <v>Type de culture</v>
          </cell>
          <cell r="O2" t="str">
            <v>Cultures principales</v>
          </cell>
        </row>
        <row r="3">
          <cell r="M3" t="str">
            <v>Culture principale</v>
          </cell>
          <cell r="O3" t="str">
            <v>Aspèrges</v>
          </cell>
        </row>
        <row r="4">
          <cell r="M4" t="str">
            <v>Culture intermédiaire</v>
          </cell>
          <cell r="O4" t="str">
            <v>Avoine de printemps</v>
          </cell>
        </row>
        <row r="5">
          <cell r="M5" t="str">
            <v>Prairies</v>
          </cell>
          <cell r="O5" t="str">
            <v>Avoine d'hiver</v>
          </cell>
        </row>
        <row r="6">
          <cell r="O6" t="str">
            <v>Betteraves fourragères</v>
          </cell>
        </row>
        <row r="7">
          <cell r="O7" t="str">
            <v>Betteraves sucrières</v>
          </cell>
        </row>
        <row r="8">
          <cell r="O8" t="str">
            <v>Blé de printemps</v>
          </cell>
        </row>
        <row r="9">
          <cell r="O9" t="str">
            <v>Blé d'hiver, très précoce</v>
          </cell>
        </row>
        <row r="10">
          <cell r="O10" t="str">
            <v>Blé d'hiver, précoce</v>
          </cell>
        </row>
        <row r="11">
          <cell r="O11" t="str">
            <v>Blé d'hiver, demi-précoce</v>
          </cell>
        </row>
        <row r="12">
          <cell r="O12" t="str">
            <v>Blé d'hiver, demi-tardif</v>
          </cell>
        </row>
        <row r="13">
          <cell r="O13" t="str">
            <v>Blé d'hiver, tardif</v>
          </cell>
        </row>
        <row r="14">
          <cell r="O14" t="str">
            <v>Blé d'hiver, très tardif</v>
          </cell>
        </row>
        <row r="15">
          <cell r="O15" t="str">
            <v>Choux à choucroute</v>
          </cell>
        </row>
        <row r="16">
          <cell r="O16" t="str">
            <v>Choux autres</v>
          </cell>
        </row>
        <row r="17">
          <cell r="O17" t="str">
            <v>Choux fourrager</v>
          </cell>
        </row>
        <row r="18">
          <cell r="O18" t="str">
            <v>Colza de printemps</v>
          </cell>
        </row>
        <row r="19">
          <cell r="O19" t="str">
            <v>Colza d'hiver</v>
          </cell>
        </row>
        <row r="20">
          <cell r="O20" t="str">
            <v>Houblon</v>
          </cell>
        </row>
        <row r="21">
          <cell r="O21" t="str">
            <v>Luzerne</v>
          </cell>
        </row>
        <row r="22">
          <cell r="O22" t="str">
            <v>Maïs fourrage/ensilage, très précoce</v>
          </cell>
        </row>
        <row r="23">
          <cell r="O23" t="str">
            <v>Maïs fourrage/ensilage, précoce</v>
          </cell>
        </row>
        <row r="24">
          <cell r="O24" t="str">
            <v>Maïs fourrage/ensilage, demi-précoce</v>
          </cell>
        </row>
        <row r="25">
          <cell r="O25" t="str">
            <v>Maïs fourrage/ensilage, demi-tardif</v>
          </cell>
        </row>
        <row r="26">
          <cell r="O26" t="str">
            <v>Maïs fourrage/ensilage, tardif</v>
          </cell>
        </row>
        <row r="27">
          <cell r="O27" t="str">
            <v>Maïs fourrage/ensilage, très tardif</v>
          </cell>
        </row>
        <row r="28">
          <cell r="O28" t="str">
            <v>Maïs grain, très précoce</v>
          </cell>
        </row>
        <row r="29">
          <cell r="O29" t="str">
            <v>Maïs grain, précoce</v>
          </cell>
        </row>
        <row r="30">
          <cell r="O30" t="str">
            <v>Maïs grain, demi-précoce</v>
          </cell>
        </row>
        <row r="31">
          <cell r="O31" t="str">
            <v>Maïs grain, demi-tardif</v>
          </cell>
        </row>
        <row r="32">
          <cell r="O32" t="str">
            <v>Maïs grain, tardif</v>
          </cell>
        </row>
        <row r="33">
          <cell r="O33" t="str">
            <v>Maïs grain, très tardif</v>
          </cell>
        </row>
        <row r="34">
          <cell r="O34" t="str">
            <v>Navet</v>
          </cell>
        </row>
        <row r="35">
          <cell r="O35" t="str">
            <v>Orge de printemps</v>
          </cell>
        </row>
        <row r="36">
          <cell r="O36" t="str">
            <v>Orge d'hiver</v>
          </cell>
        </row>
        <row r="37">
          <cell r="O37" t="str">
            <v>Pois</v>
          </cell>
        </row>
        <row r="38">
          <cell r="O38" t="str">
            <v>Pommes de terre de conservation</v>
          </cell>
        </row>
        <row r="39">
          <cell r="O39" t="str">
            <v>Pommes de terre primeur/demi-saison</v>
          </cell>
        </row>
        <row r="40">
          <cell r="O40" t="str">
            <v>Seigle d'hiver</v>
          </cell>
        </row>
        <row r="41">
          <cell r="O41" t="str">
            <v>Soja</v>
          </cell>
        </row>
        <row r="42">
          <cell r="O42" t="str">
            <v>Tabac Brun/Burley</v>
          </cell>
        </row>
        <row r="43">
          <cell r="O43" t="str">
            <v>Tabac Virginie</v>
          </cell>
        </row>
        <row r="44">
          <cell r="O44" t="str">
            <v>Tournesol</v>
          </cell>
        </row>
        <row r="45">
          <cell r="O45" t="str">
            <v>Triticale</v>
          </cell>
        </row>
        <row r="46">
          <cell r="O46" t="str">
            <v>Vigne</v>
          </cell>
        </row>
      </sheetData>
      <sheetData sheetId="2" refreshError="1"/>
      <sheetData sheetId="3" refreshError="1"/>
      <sheetData sheetId="4" refreshError="1"/>
      <sheetData sheetId="5">
        <row r="14">
          <cell r="A14">
            <v>42278</v>
          </cell>
          <cell r="AY14">
            <v>0.01</v>
          </cell>
          <cell r="BJ14">
            <v>0</v>
          </cell>
          <cell r="BS14">
            <v>1.3598226380803971</v>
          </cell>
          <cell r="CE14">
            <v>4.7056165854421943</v>
          </cell>
          <cell r="CJ14">
            <v>0.1988098082326796</v>
          </cell>
          <cell r="DF14">
            <v>0</v>
          </cell>
          <cell r="DG14">
            <v>6.9999999999999993E-2</v>
          </cell>
        </row>
        <row r="15">
          <cell r="A15">
            <v>42279</v>
          </cell>
          <cell r="AY15">
            <v>0.01</v>
          </cell>
          <cell r="BJ15">
            <v>0</v>
          </cell>
          <cell r="BS15">
            <v>1.3598226380803971</v>
          </cell>
          <cell r="CE15">
            <v>4.7056165854421943</v>
          </cell>
          <cell r="CJ15">
            <v>0.19499981180174561</v>
          </cell>
          <cell r="DF15">
            <v>0</v>
          </cell>
          <cell r="DG15">
            <v>6.9999999999999993E-2</v>
          </cell>
        </row>
        <row r="16">
          <cell r="A16">
            <v>42280</v>
          </cell>
          <cell r="AY16">
            <v>9.3883025762912641E-3</v>
          </cell>
          <cell r="BJ16">
            <v>0</v>
          </cell>
          <cell r="BS16">
            <v>1.3598226380803971</v>
          </cell>
          <cell r="CE16">
            <v>4.7056165854421943</v>
          </cell>
          <cell r="CJ16">
            <v>0.23239569280209846</v>
          </cell>
          <cell r="DF16">
            <v>0</v>
          </cell>
          <cell r="DG16">
            <v>6.6329815457747576E-2</v>
          </cell>
        </row>
        <row r="17">
          <cell r="A17">
            <v>42281</v>
          </cell>
          <cell r="AY17">
            <v>9.3673491740655073E-3</v>
          </cell>
          <cell r="BJ17">
            <v>0</v>
          </cell>
          <cell r="BS17">
            <v>1.3598226380803971</v>
          </cell>
          <cell r="CE17">
            <v>4.7056165854421943</v>
          </cell>
          <cell r="CJ17">
            <v>0.22887640846237553</v>
          </cell>
          <cell r="DF17">
            <v>0</v>
          </cell>
          <cell r="DG17">
            <v>6.6204095044393049E-2</v>
          </cell>
        </row>
        <row r="18">
          <cell r="A18">
            <v>42282</v>
          </cell>
          <cell r="AY18">
            <v>9.0890130869083329E-3</v>
          </cell>
          <cell r="BJ18">
            <v>0</v>
          </cell>
          <cell r="BS18">
            <v>1.3598226380803971</v>
          </cell>
          <cell r="CE18">
            <v>4.7056165854421943</v>
          </cell>
          <cell r="CJ18">
            <v>0.24222336243248008</v>
          </cell>
          <cell r="DF18">
            <v>0</v>
          </cell>
          <cell r="DG18">
            <v>6.4534078521450003E-2</v>
          </cell>
        </row>
        <row r="19">
          <cell r="A19">
            <v>42283</v>
          </cell>
          <cell r="AY19">
            <v>8.978002038962157E-3</v>
          </cell>
          <cell r="BJ19">
            <v>0</v>
          </cell>
          <cell r="BS19">
            <v>1.3598226380803971</v>
          </cell>
          <cell r="CE19">
            <v>4.7056165854421943</v>
          </cell>
          <cell r="CJ19">
            <v>0.24329369899466677</v>
          </cell>
          <cell r="DF19">
            <v>0</v>
          </cell>
          <cell r="DG19">
            <v>6.3868012233772947E-2</v>
          </cell>
        </row>
        <row r="20">
          <cell r="A20">
            <v>42284</v>
          </cell>
          <cell r="AY20">
            <v>8.9679776086670528E-3</v>
          </cell>
          <cell r="BJ20">
            <v>0</v>
          </cell>
          <cell r="BS20">
            <v>1.3598226380803971</v>
          </cell>
          <cell r="CE20">
            <v>4.7056165854421943</v>
          </cell>
          <cell r="CJ20">
            <v>0.23851411873417636</v>
          </cell>
          <cell r="DF20">
            <v>0</v>
          </cell>
          <cell r="DG20">
            <v>6.3807865652002305E-2</v>
          </cell>
        </row>
        <row r="21">
          <cell r="A21">
            <v>42285</v>
          </cell>
          <cell r="AY21">
            <v>8.9679776086670528E-3</v>
          </cell>
          <cell r="BJ21">
            <v>0</v>
          </cell>
          <cell r="BS21">
            <v>1.3598226380803971</v>
          </cell>
          <cell r="CE21">
            <v>4.7056165854421943</v>
          </cell>
          <cell r="CJ21">
            <v>0.23387985864058772</v>
          </cell>
          <cell r="DF21">
            <v>0</v>
          </cell>
          <cell r="DG21">
            <v>6.3807865652002305E-2</v>
          </cell>
        </row>
        <row r="22">
          <cell r="A22">
            <v>42286</v>
          </cell>
          <cell r="AY22">
            <v>8.9679776086670528E-3</v>
          </cell>
          <cell r="BJ22">
            <v>0</v>
          </cell>
          <cell r="BS22">
            <v>1.3598226380803971</v>
          </cell>
          <cell r="CE22">
            <v>4.7056165854421943</v>
          </cell>
          <cell r="CJ22">
            <v>0.22917988877250609</v>
          </cell>
          <cell r="DF22">
            <v>0</v>
          </cell>
          <cell r="DG22">
            <v>6.3807865652002305E-2</v>
          </cell>
        </row>
        <row r="23">
          <cell r="A23">
            <v>42287</v>
          </cell>
          <cell r="AY23">
            <v>8.9679776086670528E-3</v>
          </cell>
          <cell r="BJ23">
            <v>0</v>
          </cell>
          <cell r="BS23">
            <v>1.3598226380803971</v>
          </cell>
          <cell r="CE23">
            <v>4.7056165854421943</v>
          </cell>
          <cell r="CJ23">
            <v>0.22509946310294934</v>
          </cell>
          <cell r="DF23">
            <v>0</v>
          </cell>
          <cell r="DG23">
            <v>6.3807865652002305E-2</v>
          </cell>
        </row>
        <row r="24">
          <cell r="A24">
            <v>42288</v>
          </cell>
          <cell r="AY24">
            <v>8.9679776086670528E-3</v>
          </cell>
          <cell r="BJ24">
            <v>0</v>
          </cell>
          <cell r="BS24">
            <v>1.3598226380803971</v>
          </cell>
          <cell r="CE24">
            <v>4.7056165854421943</v>
          </cell>
          <cell r="CJ24">
            <v>0.2215936271873514</v>
          </cell>
          <cell r="DF24">
            <v>0</v>
          </cell>
          <cell r="DG24">
            <v>6.3807865652002305E-2</v>
          </cell>
        </row>
        <row r="25">
          <cell r="A25">
            <v>42289</v>
          </cell>
          <cell r="AY25">
            <v>8.9679776086670528E-3</v>
          </cell>
          <cell r="BJ25">
            <v>0</v>
          </cell>
          <cell r="BS25">
            <v>1.3598226380803971</v>
          </cell>
          <cell r="CE25">
            <v>4.7056165854421943</v>
          </cell>
          <cell r="CJ25">
            <v>0.21883579254731642</v>
          </cell>
          <cell r="DF25">
            <v>0</v>
          </cell>
          <cell r="DG25">
            <v>6.3807865652002305E-2</v>
          </cell>
        </row>
        <row r="26">
          <cell r="A26">
            <v>42290</v>
          </cell>
          <cell r="AY26">
            <v>8.9679776086670528E-3</v>
          </cell>
          <cell r="BJ26">
            <v>0</v>
          </cell>
          <cell r="BS26">
            <v>1.3598226380803971</v>
          </cell>
          <cell r="CE26">
            <v>4.7056165854421943</v>
          </cell>
          <cell r="CJ26">
            <v>0.21636715485646682</v>
          </cell>
          <cell r="DF26">
            <v>0</v>
          </cell>
          <cell r="DG26">
            <v>6.3807865652002305E-2</v>
          </cell>
        </row>
        <row r="27">
          <cell r="A27">
            <v>42291</v>
          </cell>
          <cell r="AY27">
            <v>8.9679776086670528E-3</v>
          </cell>
          <cell r="BJ27">
            <v>0</v>
          </cell>
          <cell r="BS27">
            <v>1.3598226380803971</v>
          </cell>
          <cell r="CE27">
            <v>4.7056165854421943</v>
          </cell>
          <cell r="CJ27">
            <v>0.21455125529000071</v>
          </cell>
          <cell r="DF27">
            <v>0</v>
          </cell>
          <cell r="DG27">
            <v>6.3807865652002305E-2</v>
          </cell>
        </row>
        <row r="28">
          <cell r="A28">
            <v>42292</v>
          </cell>
          <cell r="AY28">
            <v>5.289E-2</v>
          </cell>
          <cell r="BJ28">
            <v>0</v>
          </cell>
          <cell r="BS28">
            <v>0.98014975655632086</v>
          </cell>
          <cell r="CE28">
            <v>32.57611066652867</v>
          </cell>
          <cell r="CJ28">
            <v>0.21255830957237851</v>
          </cell>
          <cell r="DF28">
            <v>0</v>
          </cell>
          <cell r="DG28">
            <v>0.32734000000000002</v>
          </cell>
        </row>
        <row r="29">
          <cell r="A29">
            <v>42293</v>
          </cell>
          <cell r="AY29">
            <v>5.289E-2</v>
          </cell>
          <cell r="BJ29">
            <v>0</v>
          </cell>
          <cell r="BS29">
            <v>0.98014975655632086</v>
          </cell>
          <cell r="CE29">
            <v>32.57611066652867</v>
          </cell>
          <cell r="CJ29">
            <v>0.21053752422590896</v>
          </cell>
          <cell r="DF29">
            <v>0</v>
          </cell>
          <cell r="DG29">
            <v>0.32734000000000002</v>
          </cell>
        </row>
        <row r="30">
          <cell r="A30">
            <v>42294</v>
          </cell>
          <cell r="AY30">
            <v>2.0295000000000001E-2</v>
          </cell>
          <cell r="BJ30">
            <v>0</v>
          </cell>
          <cell r="BS30">
            <v>0.98014975655632086</v>
          </cell>
          <cell r="CE30">
            <v>32.57611066652867</v>
          </cell>
          <cell r="CJ30">
            <v>0.20846310885703015</v>
          </cell>
          <cell r="DF30">
            <v>0</v>
          </cell>
          <cell r="DG30">
            <v>0.13177</v>
          </cell>
        </row>
        <row r="31">
          <cell r="A31">
            <v>42295</v>
          </cell>
          <cell r="AY31">
            <v>2.0295000000000001E-2</v>
          </cell>
          <cell r="BJ31">
            <v>0</v>
          </cell>
          <cell r="BS31">
            <v>0.98014975655632086</v>
          </cell>
          <cell r="CE31">
            <v>32.57611066652867</v>
          </cell>
          <cell r="CJ31">
            <v>0.20609136421900495</v>
          </cell>
          <cell r="DF31">
            <v>0</v>
          </cell>
          <cell r="DG31">
            <v>0.13177</v>
          </cell>
        </row>
        <row r="32">
          <cell r="A32">
            <v>42296</v>
          </cell>
          <cell r="AY32">
            <v>2.0295000000000001E-2</v>
          </cell>
          <cell r="BJ32">
            <v>0</v>
          </cell>
          <cell r="BS32">
            <v>0.98014975655632086</v>
          </cell>
          <cell r="CE32">
            <v>32.57611066652867</v>
          </cell>
          <cell r="CJ32">
            <v>0.20378905702343916</v>
          </cell>
          <cell r="DF32">
            <v>0</v>
          </cell>
          <cell r="DG32">
            <v>0.13177</v>
          </cell>
        </row>
        <row r="33">
          <cell r="A33">
            <v>42297</v>
          </cell>
          <cell r="AY33">
            <v>1.42065E-2</v>
          </cell>
          <cell r="BJ33">
            <v>0</v>
          </cell>
          <cell r="BS33">
            <v>0.98014975655632086</v>
          </cell>
          <cell r="CE33">
            <v>32.57611066652867</v>
          </cell>
          <cell r="CJ33">
            <v>0.20120932889972173</v>
          </cell>
          <cell r="DF33">
            <v>0</v>
          </cell>
          <cell r="DG33">
            <v>9.523899999999999E-2</v>
          </cell>
        </row>
        <row r="34">
          <cell r="A34">
            <v>42298</v>
          </cell>
          <cell r="AY34">
            <v>1.42065E-2</v>
          </cell>
          <cell r="BJ34">
            <v>0</v>
          </cell>
          <cell r="BS34">
            <v>0.98014975655632086</v>
          </cell>
          <cell r="CE34">
            <v>32.57611066652867</v>
          </cell>
          <cell r="CJ34">
            <v>0.19839546847626802</v>
          </cell>
          <cell r="DF34">
            <v>0</v>
          </cell>
          <cell r="DG34">
            <v>9.523899999999999E-2</v>
          </cell>
        </row>
        <row r="35">
          <cell r="A35">
            <v>42299</v>
          </cell>
          <cell r="AY35">
            <v>1.4158966111049727E-2</v>
          </cell>
          <cell r="BJ35">
            <v>0</v>
          </cell>
          <cell r="BS35">
            <v>0.9814201136877605</v>
          </cell>
          <cell r="CE35">
            <v>32.423248611945866</v>
          </cell>
          <cell r="CJ35">
            <v>0.19794307434588379</v>
          </cell>
          <cell r="DF35">
            <v>0</v>
          </cell>
          <cell r="DG35">
            <v>9.4953796666298343E-2</v>
          </cell>
        </row>
        <row r="36">
          <cell r="A36">
            <v>42300</v>
          </cell>
          <cell r="AY36">
            <v>1.4158966111049727E-2</v>
          </cell>
          <cell r="BJ36">
            <v>0</v>
          </cell>
          <cell r="BS36">
            <v>0.9814201136877605</v>
          </cell>
          <cell r="CE36">
            <v>32.423248611945866</v>
          </cell>
          <cell r="CJ36">
            <v>0.19466930860163786</v>
          </cell>
          <cell r="DF36">
            <v>0</v>
          </cell>
          <cell r="DG36">
            <v>9.4953796666298343E-2</v>
          </cell>
        </row>
        <row r="37">
          <cell r="A37">
            <v>42301</v>
          </cell>
          <cell r="AY37">
            <v>1.4158966111049727E-2</v>
          </cell>
          <cell r="BJ37">
            <v>0</v>
          </cell>
          <cell r="BS37">
            <v>0.9814201136877605</v>
          </cell>
          <cell r="CE37">
            <v>32.423248611945866</v>
          </cell>
          <cell r="CJ37">
            <v>0.19131010396083811</v>
          </cell>
          <cell r="DF37">
            <v>0</v>
          </cell>
          <cell r="DG37">
            <v>9.4953796666298343E-2</v>
          </cell>
        </row>
        <row r="38">
          <cell r="A38">
            <v>42302</v>
          </cell>
          <cell r="AY38">
            <v>1.4127365242882684E-2</v>
          </cell>
          <cell r="BJ38">
            <v>0</v>
          </cell>
          <cell r="BS38">
            <v>0.98226465616308123</v>
          </cell>
          <cell r="CE38">
            <v>32.321882227027892</v>
          </cell>
          <cell r="CJ38">
            <v>0.18948412587915656</v>
          </cell>
          <cell r="DF38">
            <v>0</v>
          </cell>
          <cell r="DG38">
            <v>9.4764191457296088E-2</v>
          </cell>
        </row>
        <row r="39">
          <cell r="A39">
            <v>42303</v>
          </cell>
          <cell r="AY39">
            <v>1.4095834903514218E-2</v>
          </cell>
          <cell r="BJ39">
            <v>0</v>
          </cell>
          <cell r="BS39">
            <v>0.98310731373556259</v>
          </cell>
          <cell r="CE39">
            <v>32.220946748231171</v>
          </cell>
          <cell r="CJ39">
            <v>0.18887740877755102</v>
          </cell>
          <cell r="DF39">
            <v>0</v>
          </cell>
          <cell r="DG39">
            <v>9.4575009421085293E-2</v>
          </cell>
        </row>
        <row r="40">
          <cell r="A40">
            <v>42304</v>
          </cell>
          <cell r="AY40">
            <v>1.4064374935533737E-2</v>
          </cell>
          <cell r="BJ40">
            <v>0</v>
          </cell>
          <cell r="BS40">
            <v>0.98394809061204902</v>
          </cell>
          <cell r="CE40">
            <v>32.120440117560825</v>
          </cell>
          <cell r="CJ40">
            <v>0.18847405063504089</v>
          </cell>
          <cell r="DF40">
            <v>0</v>
          </cell>
          <cell r="DG40">
            <v>9.4386249613202411E-2</v>
          </cell>
        </row>
        <row r="41">
          <cell r="A41">
            <v>42305</v>
          </cell>
          <cell r="AY41">
            <v>1.3799784350659735E-2</v>
          </cell>
          <cell r="BJ41">
            <v>0</v>
          </cell>
          <cell r="BS41">
            <v>0.99101935163927268</v>
          </cell>
          <cell r="CE41">
            <v>31.28316197073206</v>
          </cell>
          <cell r="CJ41">
            <v>0.20001754891305631</v>
          </cell>
          <cell r="DF41">
            <v>0</v>
          </cell>
          <cell r="DG41">
            <v>9.2798706103958406E-2</v>
          </cell>
        </row>
        <row r="42">
          <cell r="A42">
            <v>42306</v>
          </cell>
          <cell r="AY42">
            <v>1.3784376136704078E-2</v>
          </cell>
          <cell r="BJ42">
            <v>0</v>
          </cell>
          <cell r="BS42">
            <v>0.99143114067891536</v>
          </cell>
          <cell r="CE42">
            <v>31.234844263547227</v>
          </cell>
          <cell r="CJ42">
            <v>0.19763273359377773</v>
          </cell>
          <cell r="DF42">
            <v>0</v>
          </cell>
          <cell r="DG42">
            <v>9.2706256820224459E-2</v>
          </cell>
        </row>
        <row r="43">
          <cell r="A43">
            <v>42307</v>
          </cell>
          <cell r="AY43">
            <v>1.3768985126861998E-2</v>
          </cell>
          <cell r="BJ43">
            <v>0</v>
          </cell>
          <cell r="BS43">
            <v>0.99184246993357417</v>
          </cell>
          <cell r="CE43">
            <v>31.186628767302768</v>
          </cell>
          <cell r="CJ43">
            <v>0.19574732027393957</v>
          </cell>
          <cell r="DF43">
            <v>0</v>
          </cell>
          <cell r="DG43">
            <v>9.261391076117198E-2</v>
          </cell>
        </row>
        <row r="44">
          <cell r="A44">
            <v>42308</v>
          </cell>
          <cell r="AY44">
            <v>1.375361130192416E-2</v>
          </cell>
          <cell r="BJ44">
            <v>0</v>
          </cell>
          <cell r="BS44">
            <v>0.99225333991662379</v>
          </cell>
          <cell r="CE44">
            <v>31.138515238685297</v>
          </cell>
          <cell r="CJ44">
            <v>0.19406011731505748</v>
          </cell>
          <cell r="DF44">
            <v>0</v>
          </cell>
          <cell r="DG44">
            <v>9.2521667811544944E-2</v>
          </cell>
        </row>
        <row r="45">
          <cell r="A45">
            <v>42309</v>
          </cell>
          <cell r="AY45">
            <v>1.3692287467778751E-2</v>
          </cell>
          <cell r="BJ45">
            <v>0</v>
          </cell>
          <cell r="BS45">
            <v>0.99389223738018551</v>
          </cell>
          <cell r="CE45">
            <v>30.947075956175301</v>
          </cell>
          <cell r="CJ45">
            <v>0.19547966302489586</v>
          </cell>
          <cell r="DF45">
            <v>0</v>
          </cell>
          <cell r="DG45">
            <v>9.2153724806672499E-2</v>
          </cell>
        </row>
        <row r="46">
          <cell r="A46">
            <v>42310</v>
          </cell>
          <cell r="AY46">
            <v>1.3692287467778751E-2</v>
          </cell>
          <cell r="BJ46">
            <v>0</v>
          </cell>
          <cell r="BS46">
            <v>0.99389223738018551</v>
          </cell>
          <cell r="CE46">
            <v>30.947075956175301</v>
          </cell>
          <cell r="CJ46">
            <v>0.19371160692492004</v>
          </cell>
          <cell r="DF46">
            <v>0</v>
          </cell>
          <cell r="DG46">
            <v>9.2153724806672499E-2</v>
          </cell>
        </row>
        <row r="47">
          <cell r="A47">
            <v>42311</v>
          </cell>
          <cell r="AY47">
            <v>1.3692287467778751E-2</v>
          </cell>
          <cell r="BJ47">
            <v>0</v>
          </cell>
          <cell r="BS47">
            <v>0.99389223738018551</v>
          </cell>
          <cell r="CE47">
            <v>30.947075956175301</v>
          </cell>
          <cell r="CJ47">
            <v>0.19221312352120232</v>
          </cell>
          <cell r="DF47">
            <v>0</v>
          </cell>
          <cell r="DG47">
            <v>9.2153724806672499E-2</v>
          </cell>
        </row>
        <row r="48">
          <cell r="A48">
            <v>42312</v>
          </cell>
          <cell r="AY48">
            <v>1.3692287467778751E-2</v>
          </cell>
          <cell r="BJ48">
            <v>0</v>
          </cell>
          <cell r="BS48">
            <v>0.99389223738018551</v>
          </cell>
          <cell r="CE48">
            <v>30.947075956175301</v>
          </cell>
          <cell r="CJ48">
            <v>0.19006003200617058</v>
          </cell>
          <cell r="DF48">
            <v>0</v>
          </cell>
          <cell r="DG48">
            <v>9.2153724806672499E-2</v>
          </cell>
        </row>
        <row r="49">
          <cell r="A49">
            <v>42313</v>
          </cell>
          <cell r="AY49">
            <v>1.3692287467778751E-2</v>
          </cell>
          <cell r="BJ49">
            <v>0</v>
          </cell>
          <cell r="BS49">
            <v>0.99389223738018551</v>
          </cell>
          <cell r="CE49">
            <v>30.947075956175301</v>
          </cell>
          <cell r="CJ49">
            <v>0.18709302585617735</v>
          </cell>
          <cell r="DF49">
            <v>0</v>
          </cell>
          <cell r="DG49">
            <v>9.2153724806672499E-2</v>
          </cell>
        </row>
        <row r="50">
          <cell r="A50">
            <v>42314</v>
          </cell>
          <cell r="AY50">
            <v>1.3676999279971973E-2</v>
          </cell>
          <cell r="BJ50">
            <v>1.0797358572400564</v>
          </cell>
          <cell r="BS50">
            <v>0.99497142467698585</v>
          </cell>
          <cell r="CE50">
            <v>30.821433402046338</v>
          </cell>
          <cell r="CJ50">
            <v>0.18445002103725092</v>
          </cell>
          <cell r="DF50">
            <v>1.2821863304725668E-2</v>
          </cell>
          <cell r="DG50">
            <v>9.2884754403048761E-2</v>
          </cell>
        </row>
        <row r="51">
          <cell r="A51">
            <v>42315</v>
          </cell>
          <cell r="AY51">
            <v>1.3676999279971973E-2</v>
          </cell>
          <cell r="BJ51">
            <v>1.1681903790000308</v>
          </cell>
          <cell r="BS51">
            <v>0.99574350244682752</v>
          </cell>
          <cell r="CE51">
            <v>30.731748536165462</v>
          </cell>
          <cell r="CJ51">
            <v>0.18035813491001804</v>
          </cell>
          <cell r="DF51">
            <v>1.3872260750625365E-2</v>
          </cell>
          <cell r="DG51">
            <v>9.2952156748629861E-2</v>
          </cell>
        </row>
        <row r="52">
          <cell r="A52">
            <v>42316</v>
          </cell>
          <cell r="AY52">
            <v>1.3676999279971973E-2</v>
          </cell>
          <cell r="BJ52">
            <v>1.2625644731107379</v>
          </cell>
          <cell r="BS52">
            <v>0.99657316434396348</v>
          </cell>
          <cell r="CE52">
            <v>30.635563211785701</v>
          </cell>
          <cell r="CJ52">
            <v>0.17646447548831104</v>
          </cell>
          <cell r="DF52">
            <v>1.4992953118190011E-2</v>
          </cell>
          <cell r="DG52">
            <v>9.3024069808342214E-2</v>
          </cell>
        </row>
        <row r="53">
          <cell r="A53">
            <v>42317</v>
          </cell>
          <cell r="AY53">
            <v>1.3676999279971973E-2</v>
          </cell>
          <cell r="BJ53">
            <v>1.3631252077773188</v>
          </cell>
          <cell r="BS53">
            <v>0.99746334547359949</v>
          </cell>
          <cell r="CE53">
            <v>30.532578710182111</v>
          </cell>
          <cell r="CJ53">
            <v>0.17275828059733186</v>
          </cell>
          <cell r="DF53">
            <v>1.6187111842355661E-2</v>
          </cell>
          <cell r="DG53">
            <v>9.3100697088158157E-2</v>
          </cell>
        </row>
        <row r="54">
          <cell r="A54">
            <v>42318</v>
          </cell>
          <cell r="AY54">
            <v>1.3676999279971973E-2</v>
          </cell>
          <cell r="BJ54">
            <v>1.451979361627888</v>
          </cell>
          <cell r="BS54">
            <v>0.99840595603058135</v>
          </cell>
          <cell r="CE54">
            <v>30.423773324244408</v>
          </cell>
          <cell r="CJ54">
            <v>0.16975649508000021</v>
          </cell>
          <cell r="DF54">
            <v>1.7242254919331169E-2</v>
          </cell>
          <cell r="DG54">
            <v>9.3168403953392293E-2</v>
          </cell>
        </row>
        <row r="55">
          <cell r="A55">
            <v>42319</v>
          </cell>
          <cell r="AY55">
            <v>1.3676999279971973E-2</v>
          </cell>
          <cell r="BJ55">
            <v>1.5252389951007583</v>
          </cell>
          <cell r="BS55">
            <v>0.99938987622980124</v>
          </cell>
          <cell r="CE55">
            <v>30.310467722896021</v>
          </cell>
          <cell r="CJ55">
            <v>0.16741531923474792</v>
          </cell>
          <cell r="DF55">
            <v>1.8112213066821502E-2</v>
          </cell>
          <cell r="DG55">
            <v>9.3224227794098613E-2</v>
          </cell>
        </row>
        <row r="56">
          <cell r="A56">
            <v>42320</v>
          </cell>
          <cell r="AY56">
            <v>1.3676999279971973E-2</v>
          </cell>
          <cell r="BJ56">
            <v>1.6013551915504856</v>
          </cell>
          <cell r="BS56">
            <v>1.0004150839865489</v>
          </cell>
          <cell r="CE56">
            <v>30.192698624602148</v>
          </cell>
          <cell r="CJ56">
            <v>0.16515164502288796</v>
          </cell>
          <cell r="DF56">
            <v>1.9016092899662017E-2</v>
          </cell>
          <cell r="DG56">
            <v>9.3282228335793305E-2</v>
          </cell>
        </row>
        <row r="57">
          <cell r="A57">
            <v>42321</v>
          </cell>
          <cell r="AY57">
            <v>1.3646474095592174E-2</v>
          </cell>
          <cell r="BJ57">
            <v>1.6779856897749612</v>
          </cell>
          <cell r="BS57">
            <v>1.0022717859628847</v>
          </cell>
          <cell r="CE57">
            <v>29.980168020371625</v>
          </cell>
          <cell r="CJ57">
            <v>0.16495649331391385</v>
          </cell>
          <cell r="DF57">
            <v>1.9926080066077663E-2</v>
          </cell>
          <cell r="DG57">
            <v>9.3157469669161552E-2</v>
          </cell>
        </row>
        <row r="58">
          <cell r="A58">
            <v>42322</v>
          </cell>
          <cell r="AY58">
            <v>1.3646474095592174E-2</v>
          </cell>
          <cell r="BJ58">
            <v>1.7540191034883972</v>
          </cell>
          <cell r="BS58">
            <v>1.0033696459999775</v>
          </cell>
          <cell r="CE58">
            <v>29.854956623256829</v>
          </cell>
          <cell r="CJ58">
            <v>0.16292034803015429</v>
          </cell>
          <cell r="DF58">
            <v>2.0828976853924711E-2</v>
          </cell>
          <cell r="DG58">
            <v>9.3215407130411182E-2</v>
          </cell>
        </row>
        <row r="59">
          <cell r="A59">
            <v>42323</v>
          </cell>
          <cell r="AY59">
            <v>1.3646474095592174E-2</v>
          </cell>
          <cell r="BJ59">
            <v>1.8606551074861268</v>
          </cell>
          <cell r="BS59">
            <v>1.0045228722733359</v>
          </cell>
          <cell r="CE59">
            <v>29.723795921942713</v>
          </cell>
          <cell r="CJ59">
            <v>0.16036911229797632</v>
          </cell>
          <cell r="DF59">
            <v>2.2095279401397754E-2</v>
          </cell>
          <cell r="DG59">
            <v>9.3296663765457449E-2</v>
          </cell>
        </row>
        <row r="60">
          <cell r="A60">
            <v>42324</v>
          </cell>
          <cell r="AY60">
            <v>1.3646474095592174E-2</v>
          </cell>
          <cell r="BJ60">
            <v>1.9484595657301398</v>
          </cell>
          <cell r="BS60">
            <v>1.0057204257838064</v>
          </cell>
          <cell r="CE60">
            <v>29.587989291075552</v>
          </cell>
          <cell r="CJ60">
            <v>0.15836774870989609</v>
          </cell>
          <cell r="DF60">
            <v>2.3137957343045405E-2</v>
          </cell>
          <cell r="DG60">
            <v>9.3363570762639389E-2</v>
          </cell>
        </row>
        <row r="61">
          <cell r="A61">
            <v>42325</v>
          </cell>
          <cell r="AY61">
            <v>1.3494867058032337E-2</v>
          </cell>
          <cell r="BJ61">
            <v>2.0626866297037267</v>
          </cell>
          <cell r="BS61">
            <v>1.0108408845187438</v>
          </cell>
          <cell r="CE61">
            <v>29.01184514712217</v>
          </cell>
          <cell r="CJ61">
            <v>0.16592960185537534</v>
          </cell>
          <cell r="DF61">
            <v>2.4494403727731751E-2</v>
          </cell>
          <cell r="DG61">
            <v>9.2540969560028261E-2</v>
          </cell>
        </row>
        <row r="62">
          <cell r="A62">
            <v>42326</v>
          </cell>
          <cell r="AY62">
            <v>1.3494867058032337E-2</v>
          </cell>
          <cell r="BJ62">
            <v>2.0626866297037267</v>
          </cell>
          <cell r="BS62">
            <v>1.0120477338557585</v>
          </cell>
          <cell r="CE62">
            <v>28.877119827967583</v>
          </cell>
          <cell r="CJ62">
            <v>0.16560007334162155</v>
          </cell>
          <cell r="DF62">
            <v>2.4494403727731751E-2</v>
          </cell>
          <cell r="DG62">
            <v>9.2540969560028261E-2</v>
          </cell>
        </row>
        <row r="63">
          <cell r="A63">
            <v>42327</v>
          </cell>
          <cell r="AY63">
            <v>1.2811722790894001E-2</v>
          </cell>
          <cell r="BJ63">
            <v>2.2073361098319366</v>
          </cell>
          <cell r="BS63">
            <v>1.030596736711983</v>
          </cell>
          <cell r="CE63">
            <v>26.857154652527562</v>
          </cell>
          <cell r="CJ63">
            <v>0.20253479415886641</v>
          </cell>
          <cell r="DF63">
            <v>2.6212116304254244E-2</v>
          </cell>
          <cell r="DG63">
            <v>8.8552326861055936E-2</v>
          </cell>
        </row>
        <row r="64">
          <cell r="A64">
            <v>42328</v>
          </cell>
          <cell r="AY64">
            <v>1.0448678572893753E-2</v>
          </cell>
          <cell r="BJ64">
            <v>2.2990254967267836</v>
          </cell>
          <cell r="BS64">
            <v>1.0912405591451189</v>
          </cell>
          <cell r="CE64">
            <v>20.89775366906094</v>
          </cell>
          <cell r="CJ64">
            <v>0.3121677750879609</v>
          </cell>
          <cell r="DF64">
            <v>2.7300927773630551E-2</v>
          </cell>
          <cell r="DG64">
            <v>7.4443928865868314E-2</v>
          </cell>
        </row>
        <row r="65">
          <cell r="A65">
            <v>42329</v>
          </cell>
          <cell r="AY65">
            <v>1.0252109440782694E-2</v>
          </cell>
          <cell r="BJ65">
            <v>2.329667792548292</v>
          </cell>
          <cell r="BS65">
            <v>1.0966044382422773</v>
          </cell>
          <cell r="CE65">
            <v>20.416593653305796</v>
          </cell>
          <cell r="CJ65">
            <v>0.31865460584093719</v>
          </cell>
          <cell r="DF65">
            <v>2.7664805036510969E-2</v>
          </cell>
          <cell r="DG65">
            <v>7.328786350261797E-2</v>
          </cell>
        </row>
        <row r="66">
          <cell r="A66">
            <v>42330</v>
          </cell>
          <cell r="AY66">
            <v>1.0217806647577878E-2</v>
          </cell>
          <cell r="BJ66">
            <v>2.3551342826925148</v>
          </cell>
          <cell r="BS66">
            <v>1.0978264064041996</v>
          </cell>
          <cell r="CE66">
            <v>20.307993972395696</v>
          </cell>
          <cell r="CJ66">
            <v>0.31814215759681608</v>
          </cell>
          <cell r="DF66">
            <v>2.7967219606973612E-2</v>
          </cell>
          <cell r="DG66">
            <v>7.3101452208878967E-2</v>
          </cell>
        </row>
        <row r="67">
          <cell r="A67">
            <v>42331</v>
          </cell>
          <cell r="AY67">
            <v>1.0217806647577878E-2</v>
          </cell>
          <cell r="BJ67">
            <v>2.3685281025530101</v>
          </cell>
          <cell r="BS67">
            <v>1.09817788466519</v>
          </cell>
          <cell r="CE67">
            <v>20.276826704002215</v>
          </cell>
          <cell r="CJ67">
            <v>0.3166574515211581</v>
          </cell>
          <cell r="DF67">
            <v>2.8126271217816995E-2</v>
          </cell>
          <cell r="DG67">
            <v>7.3111658299612664E-2</v>
          </cell>
        </row>
        <row r="68">
          <cell r="A68">
            <v>42332</v>
          </cell>
          <cell r="AY68">
            <v>1.0014386758595308E-2</v>
          </cell>
          <cell r="BJ68">
            <v>2.3685281025530101</v>
          </cell>
          <cell r="BS68">
            <v>1.1036264011749335</v>
          </cell>
          <cell r="CE68">
            <v>19.797644216420668</v>
          </cell>
          <cell r="CJ68">
            <v>0.32485548729994684</v>
          </cell>
          <cell r="DF68">
            <v>2.8126271217816995E-2</v>
          </cell>
          <cell r="DG68">
            <v>7.1891138965717249E-2</v>
          </cell>
        </row>
        <row r="69">
          <cell r="A69">
            <v>42333</v>
          </cell>
          <cell r="AY69">
            <v>9.9252826715455766E-3</v>
          </cell>
          <cell r="BJ69">
            <v>2.4023365121065563</v>
          </cell>
          <cell r="BS69">
            <v>1.1061363872353576</v>
          </cell>
          <cell r="CE69">
            <v>19.579394225251409</v>
          </cell>
          <cell r="CJ69">
            <v>0.32639967495684719</v>
          </cell>
          <cell r="DF69">
            <v>2.8527746081265359E-2</v>
          </cell>
          <cell r="DG69">
            <v>7.1382276451498652E-2</v>
          </cell>
        </row>
        <row r="70">
          <cell r="A70">
            <v>42334</v>
          </cell>
          <cell r="AY70">
            <v>9.9252826715455766E-3</v>
          </cell>
          <cell r="BJ70">
            <v>2.4469871593655741</v>
          </cell>
          <cell r="BS70">
            <v>1.1063877799982711</v>
          </cell>
          <cell r="CE70">
            <v>19.557621407087868</v>
          </cell>
          <cell r="CJ70">
            <v>0.3234706896035634</v>
          </cell>
          <cell r="DF70">
            <v>2.9057972517466189E-2</v>
          </cell>
          <cell r="DG70">
            <v>7.1416300244710018E-2</v>
          </cell>
        </row>
        <row r="71">
          <cell r="A71">
            <v>42335</v>
          </cell>
          <cell r="AY71">
            <v>9.9252826715455766E-3</v>
          </cell>
          <cell r="BJ71">
            <v>2.4481425526519875</v>
          </cell>
          <cell r="BS71">
            <v>1.1066502248269203</v>
          </cell>
          <cell r="CE71">
            <v>19.53490815575098</v>
          </cell>
          <cell r="CJ71">
            <v>0.32251304007390735</v>
          </cell>
          <cell r="DF71">
            <v>2.9071692812742352E-2</v>
          </cell>
          <cell r="DG71">
            <v>7.1417180654394272E-2</v>
          </cell>
        </row>
        <row r="72">
          <cell r="A72">
            <v>42336</v>
          </cell>
          <cell r="AY72">
            <v>9.8150166282997952E-3</v>
          </cell>
          <cell r="BJ72">
            <v>2.4771996733035833</v>
          </cell>
          <cell r="BS72">
            <v>1.1096530661924715</v>
          </cell>
          <cell r="CE72">
            <v>19.276245335308936</v>
          </cell>
          <cell r="CJ72">
            <v>0.32535273975811341</v>
          </cell>
          <cell r="DF72">
            <v>2.941674612048005E-2</v>
          </cell>
          <cell r="DG72">
            <v>7.0777725920856099E-2</v>
          </cell>
        </row>
        <row r="73">
          <cell r="A73">
            <v>42337</v>
          </cell>
          <cell r="AY73">
            <v>9.8150166282997952E-3</v>
          </cell>
          <cell r="BJ73">
            <v>2.5688080951417049</v>
          </cell>
          <cell r="BS73">
            <v>1.1098577691603271</v>
          </cell>
          <cell r="CE73">
            <v>19.258693771109705</v>
          </cell>
          <cell r="CJ73">
            <v>0.3204742602730104</v>
          </cell>
          <cell r="DF73">
            <v>3.0504596129807746E-2</v>
          </cell>
          <cell r="DG73">
            <v>7.0847531538296746E-2</v>
          </cell>
        </row>
        <row r="74">
          <cell r="A74">
            <v>42338</v>
          </cell>
          <cell r="AY74">
            <v>9.5981459713861596E-3</v>
          </cell>
          <cell r="BJ74">
            <v>2.7002919311402955</v>
          </cell>
          <cell r="BS74">
            <v>1.1154477212473322</v>
          </cell>
          <cell r="CE74">
            <v>18.783403432559741</v>
          </cell>
          <cell r="CJ74">
            <v>0.32433309015911638</v>
          </cell>
          <cell r="DF74">
            <v>3.206596668229101E-2</v>
          </cell>
          <cell r="DG74">
            <v>6.9646498279845856E-2</v>
          </cell>
        </row>
        <row r="75">
          <cell r="A75">
            <v>42339</v>
          </cell>
          <cell r="AY75">
            <v>9.5874291164740263E-3</v>
          </cell>
          <cell r="BJ75">
            <v>2.8276137332290046</v>
          </cell>
          <cell r="BS75">
            <v>1.1158476685397201</v>
          </cell>
          <cell r="CE75">
            <v>18.749692701836537</v>
          </cell>
          <cell r="CJ75">
            <v>0.31889721260152604</v>
          </cell>
          <cell r="DF75">
            <v>3.3577913082094429E-2</v>
          </cell>
          <cell r="DG75">
            <v>6.9679216363564653E-2</v>
          </cell>
        </row>
        <row r="76">
          <cell r="A76">
            <v>42340</v>
          </cell>
          <cell r="AY76">
            <v>9.5874291164740263E-3</v>
          </cell>
          <cell r="BJ76">
            <v>2.9523899447994868</v>
          </cell>
          <cell r="BS76">
            <v>1.1159849476351127</v>
          </cell>
          <cell r="CE76">
            <v>18.73813079149912</v>
          </cell>
          <cell r="CJ76">
            <v>0.31338800666767941</v>
          </cell>
          <cell r="DF76">
            <v>3.5059630594493907E-2</v>
          </cell>
          <cell r="DG76">
            <v>6.9774295836781366E-2</v>
          </cell>
        </row>
        <row r="77">
          <cell r="A77">
            <v>42341</v>
          </cell>
          <cell r="AY77">
            <v>9.5874291164740263E-3</v>
          </cell>
          <cell r="BJ77">
            <v>3.0209914958141062</v>
          </cell>
          <cell r="BS77">
            <v>1.1161426215849692</v>
          </cell>
          <cell r="CE77">
            <v>18.724856899182175</v>
          </cell>
          <cell r="CJ77">
            <v>0.31012066955567519</v>
          </cell>
          <cell r="DF77">
            <v>3.5874274012792515E-2</v>
          </cell>
          <cell r="DG77">
            <v>6.9826570218654502E-2</v>
          </cell>
        </row>
        <row r="78">
          <cell r="A78">
            <v>42342</v>
          </cell>
          <cell r="AY78">
            <v>9.5874291164740263E-3</v>
          </cell>
          <cell r="BJ78">
            <v>3.1085349859177751</v>
          </cell>
          <cell r="BS78">
            <v>1.1162974884242156</v>
          </cell>
          <cell r="CE78">
            <v>18.711825269135559</v>
          </cell>
          <cell r="CJ78">
            <v>0.30631688548864011</v>
          </cell>
          <cell r="DF78">
            <v>3.6913852957773573E-2</v>
          </cell>
          <cell r="DG78">
            <v>6.98932783581135E-2</v>
          </cell>
        </row>
        <row r="79">
          <cell r="A79">
            <v>42343</v>
          </cell>
          <cell r="AY79">
            <v>9.5874291164740263E-3</v>
          </cell>
          <cell r="BJ79">
            <v>3.2015018039230769</v>
          </cell>
          <cell r="BS79">
            <v>1.116454098281946</v>
          </cell>
          <cell r="CE79">
            <v>18.6986529576333</v>
          </cell>
          <cell r="CJ79">
            <v>0.30247948362362587</v>
          </cell>
          <cell r="DF79">
            <v>3.8017833921586537E-2</v>
          </cell>
          <cell r="DG79">
            <v>6.9964119073433542E-2</v>
          </cell>
        </row>
        <row r="80">
          <cell r="A80">
            <v>42344</v>
          </cell>
          <cell r="AY80">
            <v>9.5874291164740263E-3</v>
          </cell>
          <cell r="BJ80">
            <v>3.3311632197818617</v>
          </cell>
          <cell r="BS80">
            <v>1.1166050271536652</v>
          </cell>
          <cell r="CE80">
            <v>18.685964166162822</v>
          </cell>
          <cell r="CJ80">
            <v>0.29767223096165552</v>
          </cell>
          <cell r="DF80">
            <v>3.9557563234909596E-2</v>
          </cell>
          <cell r="DG80">
            <v>7.006292107231793E-2</v>
          </cell>
        </row>
        <row r="81">
          <cell r="A81">
            <v>42345</v>
          </cell>
          <cell r="AY81">
            <v>9.5874291164740263E-3</v>
          </cell>
          <cell r="BJ81">
            <v>3.4771587436851323</v>
          </cell>
          <cell r="BS81">
            <v>1.1167575055982728</v>
          </cell>
          <cell r="CE81">
            <v>18.673150777562363</v>
          </cell>
          <cell r="CJ81">
            <v>0.29264443357730918</v>
          </cell>
          <cell r="DF81">
            <v>4.1291260081260946E-2</v>
          </cell>
          <cell r="DG81">
            <v>7.0174169661532226E-2</v>
          </cell>
        </row>
        <row r="82">
          <cell r="A82">
            <v>42346</v>
          </cell>
          <cell r="AY82">
            <v>9.5021239311271349E-3</v>
          </cell>
          <cell r="BJ82">
            <v>3.5425231298681163</v>
          </cell>
          <cell r="BS82">
            <v>1.1190286206223237</v>
          </cell>
          <cell r="CE82">
            <v>18.482974405436302</v>
          </cell>
          <cell r="CJ82">
            <v>0.29442848909445296</v>
          </cell>
          <cell r="DF82">
            <v>4.2067462167183878E-2</v>
          </cell>
          <cell r="DG82">
            <v>6.9712146211722309E-2</v>
          </cell>
        </row>
        <row r="83">
          <cell r="A83">
            <v>42347</v>
          </cell>
          <cell r="AY83">
            <v>9.5021239311271349E-3</v>
          </cell>
          <cell r="BJ83">
            <v>3.6546408520785132</v>
          </cell>
          <cell r="BS83">
            <v>1.119157315571998</v>
          </cell>
          <cell r="CE83">
            <v>18.472235692118975</v>
          </cell>
          <cell r="CJ83">
            <v>0.29060810532715864</v>
          </cell>
          <cell r="DF83">
            <v>4.3398860118432338E-2</v>
          </cell>
          <cell r="DG83">
            <v>6.9797579916046626E-2</v>
          </cell>
        </row>
        <row r="84">
          <cell r="A84">
            <v>42348</v>
          </cell>
          <cell r="AY84">
            <v>9.4915142900745212E-3</v>
          </cell>
          <cell r="BJ84">
            <v>3.6546408520785132</v>
          </cell>
          <cell r="BS84">
            <v>1.1195761354682712</v>
          </cell>
          <cell r="CE84">
            <v>18.437316079349433</v>
          </cell>
          <cell r="CJ84">
            <v>0.29037058001144811</v>
          </cell>
          <cell r="DF84">
            <v>4.3398860118432338E-2</v>
          </cell>
          <cell r="DG84">
            <v>6.9733922069730947E-2</v>
          </cell>
        </row>
        <row r="85">
          <cell r="A85">
            <v>42349</v>
          </cell>
          <cell r="AY85">
            <v>9.480916495266398E-3</v>
          </cell>
          <cell r="BJ85">
            <v>3.7283686399672522</v>
          </cell>
          <cell r="BS85">
            <v>1.1199690199975654</v>
          </cell>
          <cell r="CE85">
            <v>18.404597842696681</v>
          </cell>
          <cell r="CJ85">
            <v>0.28823830017816465</v>
          </cell>
          <cell r="DF85">
            <v>4.4274377599611114E-2</v>
          </cell>
          <cell r="DG85">
            <v>6.9726515875253428E-2</v>
          </cell>
        </row>
        <row r="86">
          <cell r="A86">
            <v>42350</v>
          </cell>
          <cell r="AY86">
            <v>9.480916495266398E-3</v>
          </cell>
          <cell r="BJ86">
            <v>3.8764940810888637</v>
          </cell>
          <cell r="BS86">
            <v>1.120080958378217</v>
          </cell>
          <cell r="CE86">
            <v>18.395282857483149</v>
          </cell>
          <cell r="CJ86">
            <v>0.28377742898919034</v>
          </cell>
          <cell r="DF86">
            <v>4.6033367212930255E-2</v>
          </cell>
          <cell r="DG86">
            <v>6.9839387461388097E-2</v>
          </cell>
        </row>
        <row r="87">
          <cell r="A87">
            <v>42351</v>
          </cell>
          <cell r="AY87">
            <v>9.480916495266398E-3</v>
          </cell>
          <cell r="BJ87">
            <v>4.0004791361012435</v>
          </cell>
          <cell r="BS87">
            <v>1.1202029116011616</v>
          </cell>
          <cell r="CE87">
            <v>18.385137968641136</v>
          </cell>
          <cell r="CJ87">
            <v>0.28010026353927886</v>
          </cell>
          <cell r="DF87">
            <v>4.7505689741202263E-2</v>
          </cell>
          <cell r="DG87">
            <v>6.9933864073307539E-2</v>
          </cell>
        </row>
        <row r="88">
          <cell r="A88">
            <v>42352</v>
          </cell>
          <cell r="AY88">
            <v>9.480916495266398E-3</v>
          </cell>
          <cell r="BJ88">
            <v>4.0320575517136588</v>
          </cell>
          <cell r="BS88">
            <v>1.1203488552678011</v>
          </cell>
          <cell r="CE88">
            <v>18.373002168741127</v>
          </cell>
          <cell r="CJ88">
            <v>0.27863875754682998</v>
          </cell>
          <cell r="DF88">
            <v>4.7880683426599693E-2</v>
          </cell>
          <cell r="DG88">
            <v>6.9957926826004199E-2</v>
          </cell>
        </row>
        <row r="89">
          <cell r="A89">
            <v>42353</v>
          </cell>
          <cell r="AY89">
            <v>9.3965590174627401E-3</v>
          </cell>
          <cell r="BJ89">
            <v>4.1339379805327816</v>
          </cell>
          <cell r="BS89">
            <v>1.1225295024481237</v>
          </cell>
          <cell r="CE89">
            <v>18.192291617469376</v>
          </cell>
          <cell r="CJ89">
            <v>0.28019853574861708</v>
          </cell>
          <cell r="DF89">
            <v>4.9090513518826775E-2</v>
          </cell>
          <cell r="DG89">
            <v>6.9529414845942425E-2</v>
          </cell>
        </row>
        <row r="90">
          <cell r="A90">
            <v>42354</v>
          </cell>
          <cell r="AY90">
            <v>9.3651188321355466E-3</v>
          </cell>
          <cell r="BJ90">
            <v>4.315125071417679</v>
          </cell>
          <cell r="BS90">
            <v>1.1233606304484092</v>
          </cell>
          <cell r="CE90">
            <v>18.123720888847259</v>
          </cell>
          <cell r="CJ90">
            <v>0.2772423546172581</v>
          </cell>
          <cell r="DF90">
            <v>5.1242110223084933E-2</v>
          </cell>
          <cell r="DG90">
            <v>6.9478838297233544E-2</v>
          </cell>
        </row>
        <row r="91">
          <cell r="A91">
            <v>42355</v>
          </cell>
          <cell r="AY91">
            <v>9.3651188321355466E-3</v>
          </cell>
          <cell r="BJ91">
            <v>4.541181423886969</v>
          </cell>
          <cell r="BS91">
            <v>1.1234046891404581</v>
          </cell>
          <cell r="CE91">
            <v>18.120090596758697</v>
          </cell>
          <cell r="CJ91">
            <v>0.27188163477235849</v>
          </cell>
          <cell r="DF91">
            <v>5.3926529408657754E-2</v>
          </cell>
          <cell r="DG91">
            <v>6.965109323781514E-2</v>
          </cell>
        </row>
        <row r="92">
          <cell r="A92">
            <v>42356</v>
          </cell>
          <cell r="AY92">
            <v>9.3651188321355466E-3</v>
          </cell>
          <cell r="BJ92">
            <v>4.769588580941905</v>
          </cell>
          <cell r="BS92">
            <v>1.1234536286486778</v>
          </cell>
          <cell r="CE92">
            <v>18.116058694903177</v>
          </cell>
          <cell r="CJ92">
            <v>0.26682705752278535</v>
          </cell>
          <cell r="DF92">
            <v>5.6638864398685117E-2</v>
          </cell>
          <cell r="DG92">
            <v>6.9825139491491009E-2</v>
          </cell>
        </row>
        <row r="93">
          <cell r="A93">
            <v>42357</v>
          </cell>
          <cell r="AY93">
            <v>9.3651188321355466E-3</v>
          </cell>
          <cell r="BJ93">
            <v>4.9745358573147946</v>
          </cell>
          <cell r="BS93">
            <v>1.1235130743099062</v>
          </cell>
          <cell r="CE93">
            <v>18.111162022772213</v>
          </cell>
          <cell r="CJ93">
            <v>0.2624988664069503</v>
          </cell>
          <cell r="DF93">
            <v>5.9072613305613184E-2</v>
          </cell>
          <cell r="DG93">
            <v>6.9981309316087148E-2</v>
          </cell>
        </row>
        <row r="94">
          <cell r="A94">
            <v>42358</v>
          </cell>
          <cell r="AY94">
            <v>9.344217172843344E-3</v>
          </cell>
          <cell r="BJ94">
            <v>5.1265982712640774</v>
          </cell>
          <cell r="BS94">
            <v>1.1240916458786374</v>
          </cell>
          <cell r="CE94">
            <v>18.063548665133922</v>
          </cell>
          <cell r="CJ94">
            <v>0.26048546218159196</v>
          </cell>
          <cell r="DF94">
            <v>6.0878354471260915E-2</v>
          </cell>
          <cell r="DG94">
            <v>6.9971770919763296E-2</v>
          </cell>
        </row>
        <row r="95">
          <cell r="A95">
            <v>42359</v>
          </cell>
          <cell r="AY95">
            <v>9.344217172843344E-3</v>
          </cell>
          <cell r="BJ95">
            <v>5.3603898040144751</v>
          </cell>
          <cell r="BS95">
            <v>1.1241380473745781</v>
          </cell>
          <cell r="CE95">
            <v>18.059733593718917</v>
          </cell>
          <cell r="CJ95">
            <v>0.25607078698055397</v>
          </cell>
          <cell r="DF95">
            <v>6.3654628922671888E-2</v>
          </cell>
          <cell r="DG95">
            <v>7.0149920067719099E-2</v>
          </cell>
        </row>
        <row r="96">
          <cell r="A96">
            <v>42360</v>
          </cell>
          <cell r="AY96">
            <v>9.344217172843344E-3</v>
          </cell>
          <cell r="BJ96">
            <v>5.6243812260533881</v>
          </cell>
          <cell r="BS96">
            <v>1.1241828015711937</v>
          </cell>
          <cell r="CE96">
            <v>18.056054456806635</v>
          </cell>
          <cell r="CJ96">
            <v>0.25146172349467333</v>
          </cell>
          <cell r="DF96">
            <v>6.6789527059383971E-2</v>
          </cell>
          <cell r="DG96">
            <v>7.0351081531312754E-2</v>
          </cell>
        </row>
        <row r="97">
          <cell r="A97">
            <v>42361</v>
          </cell>
          <cell r="AY97">
            <v>9.3337838433224796E-3</v>
          </cell>
          <cell r="BJ97">
            <v>5.8605506584668099</v>
          </cell>
          <cell r="BS97">
            <v>1.1244880458673832</v>
          </cell>
          <cell r="CE97">
            <v>18.030974021455989</v>
          </cell>
          <cell r="CJ97">
            <v>0.24815024135745953</v>
          </cell>
          <cell r="DF97">
            <v>6.9594039069293359E-2</v>
          </cell>
          <cell r="DG97">
            <v>7.0468442661686587E-2</v>
          </cell>
        </row>
        <row r="98">
          <cell r="A98">
            <v>42362</v>
          </cell>
          <cell r="AY98">
            <v>9.3337838433224796E-3</v>
          </cell>
          <cell r="BJ98">
            <v>6.1471456263276005</v>
          </cell>
          <cell r="BS98">
            <v>1.1245302714616283</v>
          </cell>
          <cell r="CE98">
            <v>18.027506332303144</v>
          </cell>
          <cell r="CJ98">
            <v>0.24374391090913469</v>
          </cell>
          <cell r="DF98">
            <v>7.2997354312640247E-2</v>
          </cell>
          <cell r="DG98">
            <v>7.0686828027196502E-2</v>
          </cell>
        </row>
        <row r="99">
          <cell r="A99">
            <v>42363</v>
          </cell>
          <cell r="AY99">
            <v>9.3337838433224796E-3</v>
          </cell>
          <cell r="BJ99">
            <v>6.4609829911200816</v>
          </cell>
          <cell r="BS99">
            <v>1.1245727595259134</v>
          </cell>
          <cell r="CE99">
            <v>18.024017525427553</v>
          </cell>
          <cell r="CJ99">
            <v>0.23927552693607931</v>
          </cell>
          <cell r="DF99">
            <v>7.6724173019550965E-2</v>
          </cell>
          <cell r="DG99">
            <v>7.0925972099168372E-2</v>
          </cell>
        </row>
        <row r="100">
          <cell r="A100">
            <v>42364</v>
          </cell>
          <cell r="AY100">
            <v>9.3233621631846376E-3</v>
          </cell>
          <cell r="BJ100">
            <v>6.7081249353437675</v>
          </cell>
          <cell r="BS100">
            <v>1.1248807399366267</v>
          </cell>
          <cell r="CE100">
            <v>17.998741547750456</v>
          </cell>
          <cell r="CJ100">
            <v>0.23650450673356563</v>
          </cell>
          <cell r="DF100">
            <v>7.9658983607207232E-2</v>
          </cell>
          <cell r="DG100">
            <v>7.1051764179839771E-2</v>
          </cell>
        </row>
        <row r="101">
          <cell r="A101">
            <v>42365</v>
          </cell>
          <cell r="AY101">
            <v>9.3129521194226447E-3</v>
          </cell>
          <cell r="BJ101">
            <v>6.9052275242826857</v>
          </cell>
          <cell r="BS101">
            <v>1.1251918071635045</v>
          </cell>
          <cell r="CE101">
            <v>17.973235608006505</v>
          </cell>
          <cell r="CJ101">
            <v>0.2344300413710568</v>
          </cell>
          <cell r="DF101">
            <v>8.1999576850856876E-2</v>
          </cell>
          <cell r="DG101">
            <v>7.1139496090039264E-2</v>
          </cell>
        </row>
        <row r="102">
          <cell r="A102">
            <v>42366</v>
          </cell>
          <cell r="AY102">
            <v>9.3129521194226447E-3</v>
          </cell>
          <cell r="BJ102">
            <v>6.9948464666984638</v>
          </cell>
          <cell r="BS102">
            <v>1.1252682105374814</v>
          </cell>
          <cell r="CE102">
            <v>17.966974509823615</v>
          </cell>
          <cell r="CJ102">
            <v>0.23290379896353849</v>
          </cell>
          <cell r="DF102">
            <v>8.3063801792044256E-2</v>
          </cell>
          <cell r="DG102">
            <v>7.1207785724160089E-2</v>
          </cell>
        </row>
        <row r="103">
          <cell r="A103">
            <v>42367</v>
          </cell>
          <cell r="AY103">
            <v>9.3025536990438504E-3</v>
          </cell>
          <cell r="BJ103">
            <v>7.0603981016794295</v>
          </cell>
          <cell r="BS103">
            <v>1.1255935453523946</v>
          </cell>
          <cell r="CE103">
            <v>17.940329849900593</v>
          </cell>
          <cell r="CJ103">
            <v>0.23232301716000711</v>
          </cell>
          <cell r="DF103">
            <v>8.3842227457443214E-2</v>
          </cell>
          <cell r="DG103">
            <v>7.119534554774283E-2</v>
          </cell>
        </row>
        <row r="104">
          <cell r="A104">
            <v>42368</v>
          </cell>
          <cell r="AY104">
            <v>9.2921668890701119E-3</v>
          </cell>
          <cell r="BJ104">
            <v>7.1772448202084034</v>
          </cell>
          <cell r="BS104">
            <v>1.1258995237181046</v>
          </cell>
          <cell r="CE104">
            <v>17.9152938917867</v>
          </cell>
          <cell r="CJ104">
            <v>0.23123407118856468</v>
          </cell>
          <cell r="DF104">
            <v>8.522978223997478E-2</v>
          </cell>
          <cell r="DG104">
            <v>7.1222061887419474E-2</v>
          </cell>
        </row>
        <row r="105">
          <cell r="A105">
            <v>42369</v>
          </cell>
          <cell r="AY105">
            <v>9.2714280484976694E-3</v>
          </cell>
          <cell r="BJ105">
            <v>7.324942731055283</v>
          </cell>
          <cell r="BS105">
            <v>1.1264351141927713</v>
          </cell>
          <cell r="CE105">
            <v>17.871525093540459</v>
          </cell>
          <cell r="CJ105">
            <v>0.2305495934703525</v>
          </cell>
          <cell r="DF105">
            <v>8.6983694931281469E-2</v>
          </cell>
          <cell r="DG105">
            <v>7.1210174652050137E-2</v>
          </cell>
        </row>
        <row r="106">
          <cell r="A106">
            <v>42370</v>
          </cell>
          <cell r="AY106">
            <v>9.230089122781655E-3</v>
          </cell>
          <cell r="BJ106">
            <v>7.4424329984339685</v>
          </cell>
          <cell r="BS106">
            <v>1.1274422778294519</v>
          </cell>
          <cell r="CE106">
            <v>17.789407198037445</v>
          </cell>
          <cell r="CJ106">
            <v>0.23154559911299313</v>
          </cell>
          <cell r="DF106">
            <v>8.837889185640338E-2</v>
          </cell>
          <cell r="DG106">
            <v>7.1051668681496621E-2</v>
          </cell>
        </row>
        <row r="107">
          <cell r="A107">
            <v>42371</v>
          </cell>
          <cell r="AY107">
            <v>9.016064725581233E-3</v>
          </cell>
          <cell r="BJ107">
            <v>7.5883269590660491</v>
          </cell>
          <cell r="BS107">
            <v>1.1324695267528957</v>
          </cell>
          <cell r="CE107">
            <v>17.383179311367201</v>
          </cell>
          <cell r="CJ107">
            <v>0.24342429339466023</v>
          </cell>
          <cell r="DF107">
            <v>9.0111382638909332E-2</v>
          </cell>
          <cell r="DG107">
            <v>6.9878693496295718E-2</v>
          </cell>
        </row>
        <row r="108">
          <cell r="A108">
            <v>42372</v>
          </cell>
          <cell r="AY108">
            <v>8.4268130867124289E-3</v>
          </cell>
          <cell r="BJ108">
            <v>7.7674582031760666</v>
          </cell>
          <cell r="BS108">
            <v>1.1461182026918444</v>
          </cell>
          <cell r="CE108">
            <v>16.310799661889593</v>
          </cell>
          <cell r="CJ108">
            <v>0.27766501122684684</v>
          </cell>
          <cell r="DF108">
            <v>9.2238566162715793E-2</v>
          </cell>
          <cell r="DG108">
            <v>6.6479681671094734E-2</v>
          </cell>
        </row>
        <row r="109">
          <cell r="A109">
            <v>42373</v>
          </cell>
          <cell r="AY109">
            <v>8.2590489626005043E-3</v>
          </cell>
          <cell r="BJ109">
            <v>7.9433830308447657</v>
          </cell>
          <cell r="BS109">
            <v>1.1493139599100799</v>
          </cell>
          <cell r="CE109">
            <v>16.066086048812245</v>
          </cell>
          <cell r="CJ109">
            <v>0.28499869624457286</v>
          </cell>
          <cell r="DF109">
            <v>9.4327673491281586E-2</v>
          </cell>
          <cell r="DG109">
            <v>6.5607151645106734E-2</v>
          </cell>
        </row>
        <row r="110">
          <cell r="A110">
            <v>42374</v>
          </cell>
          <cell r="AY110">
            <v>8.1217996846870491E-3</v>
          </cell>
          <cell r="BJ110">
            <v>8.1228442975325734</v>
          </cell>
          <cell r="BS110">
            <v>1.1516528478481551</v>
          </cell>
          <cell r="CE110">
            <v>15.888506915523843</v>
          </cell>
          <cell r="CJ110">
            <v>0.29036592910820458</v>
          </cell>
          <cell r="DF110">
            <v>9.64587760331993E-2</v>
          </cell>
          <cell r="DG110">
            <v>6.4920405462842112E-2</v>
          </cell>
        </row>
        <row r="111">
          <cell r="A111">
            <v>42375</v>
          </cell>
          <cell r="AY111">
            <v>8.0765586580159344E-3</v>
          </cell>
          <cell r="BJ111">
            <v>8.2841697599341977</v>
          </cell>
          <cell r="BS111">
            <v>1.151708202278207</v>
          </cell>
          <cell r="CE111">
            <v>15.884319675098808</v>
          </cell>
          <cell r="CJ111">
            <v>0.29034631014858625</v>
          </cell>
          <cell r="DF111">
            <v>9.8374515899218598E-2</v>
          </cell>
          <cell r="DG111">
            <v>6.4771889305165462E-2</v>
          </cell>
        </row>
        <row r="112">
          <cell r="A112">
            <v>42376</v>
          </cell>
          <cell r="AY112">
            <v>7.8190862238793069E-3</v>
          </cell>
          <cell r="BJ112">
            <v>8.4741139125139107</v>
          </cell>
          <cell r="BS112">
            <v>1.1567987322520796</v>
          </cell>
          <cell r="CE112">
            <v>15.502308042245771</v>
          </cell>
          <cell r="CJ112">
            <v>0.30294726527896476</v>
          </cell>
          <cell r="DF112">
            <v>0.10063010271110268</v>
          </cell>
          <cell r="DG112">
            <v>6.3371792144611444E-2</v>
          </cell>
        </row>
        <row r="113">
          <cell r="A113">
            <v>42377</v>
          </cell>
          <cell r="AY113">
            <v>7.8190862238793069E-3</v>
          </cell>
          <cell r="BJ113">
            <v>8.6566026171928687</v>
          </cell>
          <cell r="BS113">
            <v>1.1555071417147236</v>
          </cell>
          <cell r="CE113">
            <v>15.598661995212369</v>
          </cell>
          <cell r="CJ113">
            <v>0.29982363139061985</v>
          </cell>
          <cell r="DF113">
            <v>0.10279715607916531</v>
          </cell>
          <cell r="DG113">
            <v>6.3510848537576811E-2</v>
          </cell>
        </row>
        <row r="114">
          <cell r="A114">
            <v>42378</v>
          </cell>
          <cell r="AY114">
            <v>7.7322192067638632E-3</v>
          </cell>
          <cell r="BJ114">
            <v>8.8310519197557404</v>
          </cell>
          <cell r="BS114">
            <v>1.1563440988709222</v>
          </cell>
          <cell r="CE114">
            <v>15.536179916679227</v>
          </cell>
          <cell r="CJ114">
            <v>0.30222088604272046</v>
          </cell>
          <cell r="DF114">
            <v>0.10486874154709941</v>
          </cell>
          <cell r="DG114">
            <v>6.3122576803437053E-2</v>
          </cell>
        </row>
        <row r="115">
          <cell r="A115">
            <v>42379</v>
          </cell>
          <cell r="AY115">
            <v>7.5782833155418807E-3</v>
          </cell>
          <cell r="BJ115">
            <v>9.0671302837140342</v>
          </cell>
          <cell r="BS115">
            <v>1.1587334660425812</v>
          </cell>
          <cell r="CE115">
            <v>15.358699759664722</v>
          </cell>
          <cell r="CJ115">
            <v>0.30805425955095755</v>
          </cell>
          <cell r="DF115">
            <v>0.10767217211910415</v>
          </cell>
          <cell r="DG115">
            <v>6.2378853169441383E-2</v>
          </cell>
        </row>
        <row r="116">
          <cell r="A116">
            <v>42380</v>
          </cell>
          <cell r="AY116">
            <v>7.234952470038635E-3</v>
          </cell>
          <cell r="BJ116">
            <v>9.2886854904014164</v>
          </cell>
          <cell r="BS116">
            <v>1.165620623624448</v>
          </cell>
          <cell r="CE116">
            <v>14.854512146073441</v>
          </cell>
          <cell r="CJ116">
            <v>0.32574851209963973</v>
          </cell>
          <cell r="DF116">
            <v>0.11030314019851679</v>
          </cell>
          <cell r="DG116">
            <v>6.0487693163917687E-2</v>
          </cell>
        </row>
        <row r="117">
          <cell r="A117">
            <v>42381</v>
          </cell>
          <cell r="AY117">
            <v>7.1866182446738893E-3</v>
          </cell>
          <cell r="BJ117">
            <v>9.5026881765622626</v>
          </cell>
          <cell r="BS117">
            <v>1.1649680539383973</v>
          </cell>
          <cell r="CE117">
            <v>14.901816438476279</v>
          </cell>
          <cell r="CJ117">
            <v>0.32510523870133956</v>
          </cell>
          <cell r="DF117">
            <v>0.11284442209667686</v>
          </cell>
          <cell r="DG117">
            <v>6.0360757858583788E-2</v>
          </cell>
        </row>
        <row r="118">
          <cell r="A118">
            <v>42382</v>
          </cell>
          <cell r="AY118">
            <v>7.178593992358216E-3</v>
          </cell>
          <cell r="BJ118">
            <v>9.6504705449677726</v>
          </cell>
          <cell r="BS118">
            <v>1.1633453516334962</v>
          </cell>
          <cell r="CE118">
            <v>15.019868984229905</v>
          </cell>
          <cell r="CJ118">
            <v>0.32284713307398583</v>
          </cell>
          <cell r="DF118">
            <v>0.11459933772149228</v>
          </cell>
          <cell r="DG118">
            <v>6.042522250941474E-2</v>
          </cell>
        </row>
        <row r="119">
          <cell r="A119">
            <v>42383</v>
          </cell>
          <cell r="AY119">
            <v>7.0592997677632807E-3</v>
          </cell>
          <cell r="BJ119">
            <v>9.7334258198443546</v>
          </cell>
          <cell r="BS119">
            <v>1.1645867368388929</v>
          </cell>
          <cell r="CE119">
            <v>14.929503085941731</v>
          </cell>
          <cell r="CJ119">
            <v>0.32840860719880605</v>
          </cell>
          <cell r="DF119">
            <v>0.1155844316106517</v>
          </cell>
          <cell r="DG119">
            <v>5.9772669081301084E-2</v>
          </cell>
        </row>
        <row r="120">
          <cell r="A120">
            <v>42384</v>
          </cell>
          <cell r="AY120">
            <v>6.9033188829657069E-3</v>
          </cell>
          <cell r="BJ120">
            <v>9.7542603989044299</v>
          </cell>
          <cell r="BS120">
            <v>1.166734184037638</v>
          </cell>
          <cell r="CE120">
            <v>14.774016497543018</v>
          </cell>
          <cell r="CJ120">
            <v>0.33701332273310858</v>
          </cell>
          <cell r="DF120">
            <v>0.11583184223699008</v>
          </cell>
          <cell r="DG120">
            <v>5.8852659721759418E-2</v>
          </cell>
        </row>
        <row r="121">
          <cell r="A121">
            <v>42385</v>
          </cell>
          <cell r="AY121">
            <v>6.8956109498813914E-3</v>
          </cell>
          <cell r="BJ121">
            <v>9.7584319204282206</v>
          </cell>
          <cell r="BS121">
            <v>1.1650335117313144</v>
          </cell>
          <cell r="CE121">
            <v>14.897067041158696</v>
          </cell>
          <cell r="CJ121">
            <v>0.33648773234794715</v>
          </cell>
          <cell r="DF121">
            <v>0.11588137905508511</v>
          </cell>
          <cell r="DG121">
            <v>5.8809590822654655E-2</v>
          </cell>
        </row>
        <row r="122">
          <cell r="A122">
            <v>42386</v>
          </cell>
          <cell r="AY122">
            <v>6.8956109498813914E-3</v>
          </cell>
          <cell r="BJ122">
            <v>9.7584319204282206</v>
          </cell>
          <cell r="BS122">
            <v>1.1632196436194213</v>
          </cell>
          <cell r="CE122">
            <v>15.029039589321679</v>
          </cell>
          <cell r="CJ122">
            <v>0.33553322867484348</v>
          </cell>
          <cell r="DF122">
            <v>0.11588137905508511</v>
          </cell>
          <cell r="DG122">
            <v>5.8809590822654655E-2</v>
          </cell>
        </row>
        <row r="123">
          <cell r="A123">
            <v>42387</v>
          </cell>
          <cell r="AY123">
            <v>6.8956109498813914E-3</v>
          </cell>
          <cell r="BJ123">
            <v>9.7584319204282206</v>
          </cell>
          <cell r="BS123">
            <v>1.1614942780499413</v>
          </cell>
          <cell r="CE123">
            <v>15.155275686487659</v>
          </cell>
          <cell r="CJ123">
            <v>0.33458222258396264</v>
          </cell>
          <cell r="DF123">
            <v>0.11588137905508511</v>
          </cell>
          <cell r="DG123">
            <v>5.8809590822654655E-2</v>
          </cell>
        </row>
        <row r="124">
          <cell r="A124">
            <v>42388</v>
          </cell>
          <cell r="AY124">
            <v>6.8956109498813914E-3</v>
          </cell>
          <cell r="BJ124">
            <v>9.7584319204282206</v>
          </cell>
          <cell r="BS124">
            <v>1.159853096792699</v>
          </cell>
          <cell r="CE124">
            <v>15.275989895378412</v>
          </cell>
          <cell r="CJ124">
            <v>0.33363470125913486</v>
          </cell>
          <cell r="DF124">
            <v>0.11588137905508511</v>
          </cell>
          <cell r="DG124">
            <v>5.8809590822654655E-2</v>
          </cell>
        </row>
        <row r="125">
          <cell r="A125">
            <v>42389</v>
          </cell>
          <cell r="AY125">
            <v>6.8956109498813914E-3</v>
          </cell>
          <cell r="BJ125">
            <v>9.7584319204282206</v>
          </cell>
          <cell r="BS125">
            <v>1.1582919923132964</v>
          </cell>
          <cell r="CE125">
            <v>15.391392309044797</v>
          </cell>
          <cell r="CJ125">
            <v>0.3326906519311521</v>
          </cell>
          <cell r="DF125">
            <v>0.11588137905508511</v>
          </cell>
          <cell r="DG125">
            <v>5.8809590822654655E-2</v>
          </cell>
        </row>
        <row r="126">
          <cell r="A126">
            <v>42390</v>
          </cell>
          <cell r="AY126">
            <v>6.8956109498813914E-3</v>
          </cell>
          <cell r="BJ126">
            <v>9.7584319204282206</v>
          </cell>
          <cell r="BS126">
            <v>1.1568070574928084</v>
          </cell>
          <cell r="CE126">
            <v>15.501688228678345</v>
          </cell>
          <cell r="CJ126">
            <v>0.3317500618775967</v>
          </cell>
          <cell r="DF126">
            <v>0.11588137905508511</v>
          </cell>
          <cell r="DG126">
            <v>5.8809590822654655E-2</v>
          </cell>
        </row>
        <row r="127">
          <cell r="A127">
            <v>42391</v>
          </cell>
          <cell r="AY127">
            <v>6.7810193512688874E-3</v>
          </cell>
          <cell r="BJ127">
            <v>9.7584319204282206</v>
          </cell>
          <cell r="BS127">
            <v>1.1584839295985456</v>
          </cell>
          <cell r="CE127">
            <v>15.377173186182501</v>
          </cell>
          <cell r="CJ127">
            <v>0.33811197252887448</v>
          </cell>
          <cell r="DF127">
            <v>0.11588137905508511</v>
          </cell>
          <cell r="DG127">
            <v>5.8122041230979631E-2</v>
          </cell>
        </row>
        <row r="128">
          <cell r="A128">
            <v>42392</v>
          </cell>
          <cell r="AY128">
            <v>6.7810193512688874E-3</v>
          </cell>
          <cell r="BJ128">
            <v>9.9223228720553855</v>
          </cell>
          <cell r="BS128">
            <v>1.1569397262158314</v>
          </cell>
          <cell r="CE128">
            <v>15.491813224397621</v>
          </cell>
          <cell r="CJ128">
            <v>0.33504598560780641</v>
          </cell>
          <cell r="DF128">
            <v>0.1178275841056577</v>
          </cell>
          <cell r="DG128">
            <v>5.824692613611953E-2</v>
          </cell>
        </row>
        <row r="129">
          <cell r="A129">
            <v>42393</v>
          </cell>
          <cell r="AY129">
            <v>6.7734479723004322E-3</v>
          </cell>
          <cell r="BJ129">
            <v>10.015812739371764</v>
          </cell>
          <cell r="BS129">
            <v>1.1556769013638493</v>
          </cell>
          <cell r="CE129">
            <v>15.585975609421038</v>
          </cell>
          <cell r="CJ129">
            <v>0.33341241103995556</v>
          </cell>
          <cell r="DF129">
            <v>0.11893777628003969</v>
          </cell>
          <cell r="DG129">
            <v>5.827273714120388E-2</v>
          </cell>
        </row>
        <row r="130">
          <cell r="A130">
            <v>42394</v>
          </cell>
          <cell r="AY130">
            <v>6.7734479723004322E-3</v>
          </cell>
          <cell r="BJ130">
            <v>10.270267206588787</v>
          </cell>
          <cell r="BS130">
            <v>1.1542135028535387</v>
          </cell>
          <cell r="CE130">
            <v>15.695557917528062</v>
          </cell>
          <cell r="CJ130">
            <v>0.32933681853585195</v>
          </cell>
          <cell r="DF130">
            <v>0.12195942307824184</v>
          </cell>
          <cell r="DG130">
            <v>5.8466631445223252E-2</v>
          </cell>
        </row>
        <row r="131">
          <cell r="A131">
            <v>42395</v>
          </cell>
          <cell r="AY131">
            <v>6.7734479723004322E-3</v>
          </cell>
          <cell r="BJ131">
            <v>10.651022491650449</v>
          </cell>
          <cell r="BS131">
            <v>1.1527605492264512</v>
          </cell>
          <cell r="CE131">
            <v>15.804852062873739</v>
          </cell>
          <cell r="CJ131">
            <v>0.32390684755934451</v>
          </cell>
          <cell r="DF131">
            <v>0.12648089208834909</v>
          </cell>
          <cell r="DG131">
            <v>5.8756766972440234E-2</v>
          </cell>
        </row>
        <row r="132">
          <cell r="A132">
            <v>42396</v>
          </cell>
          <cell r="AY132">
            <v>6.7734479723004322E-3</v>
          </cell>
          <cell r="BJ132">
            <v>11.132026003113541</v>
          </cell>
          <cell r="BS132">
            <v>1.1513155502483214</v>
          </cell>
          <cell r="CE132">
            <v>15.914037012961776</v>
          </cell>
          <cell r="CJ132">
            <v>0.31761311976000783</v>
          </cell>
          <cell r="DF132">
            <v>0.13219280878697329</v>
          </cell>
          <cell r="DG132">
            <v>5.9123291648175112E-2</v>
          </cell>
        </row>
        <row r="133">
          <cell r="A133">
            <v>42397</v>
          </cell>
          <cell r="AY133">
            <v>6.6608864839992569E-3</v>
          </cell>
          <cell r="BJ133">
            <v>11.534634814657872</v>
          </cell>
          <cell r="BS133">
            <v>1.153042652719523</v>
          </cell>
          <cell r="CE133">
            <v>15.783593107786261</v>
          </cell>
          <cell r="CJ133">
            <v>0.3201316090166898</v>
          </cell>
          <cell r="DF133">
            <v>0.13697378842406221</v>
          </cell>
          <cell r="DG133">
            <v>5.8754710632764842E-2</v>
          </cell>
        </row>
        <row r="134">
          <cell r="A134">
            <v>42398</v>
          </cell>
          <cell r="AY134">
            <v>6.6608864839992569E-3</v>
          </cell>
          <cell r="BJ134">
            <v>11.821157725323117</v>
          </cell>
          <cell r="BS134">
            <v>1.1515202364365904</v>
          </cell>
          <cell r="CE134">
            <v>15.898541113353009</v>
          </cell>
          <cell r="CJ134">
            <v>0.31626629051202471</v>
          </cell>
          <cell r="DF134">
            <v>0.14037624798821199</v>
          </cell>
          <cell r="DG134">
            <v>5.8973041090691757E-2</v>
          </cell>
        </row>
        <row r="135">
          <cell r="A135">
            <v>42399</v>
          </cell>
          <cell r="AY135">
            <v>6.5137088599443995E-3</v>
          </cell>
          <cell r="BJ135">
            <v>12.133574587796229</v>
          </cell>
          <cell r="BS135">
            <v>1.1541806354412625</v>
          </cell>
          <cell r="CE135">
            <v>15.698024826563048</v>
          </cell>
          <cell r="CJ135">
            <v>0.32243106592591086</v>
          </cell>
          <cell r="DF135">
            <v>0.1440861982300802</v>
          </cell>
          <cell r="DG135">
            <v>5.8328036995567122E-2</v>
          </cell>
        </row>
        <row r="136">
          <cell r="A136">
            <v>42400</v>
          </cell>
          <cell r="AY136">
            <v>6.39831167828641E-3</v>
          </cell>
          <cell r="BJ136">
            <v>12.509164430728719</v>
          </cell>
          <cell r="BS136">
            <v>1.1557478973589683</v>
          </cell>
          <cell r="CE136">
            <v>15.58067196390445</v>
          </cell>
          <cell r="CJ136">
            <v>0.32580329793430984</v>
          </cell>
          <cell r="DF136">
            <v>0.14854632761490355</v>
          </cell>
          <cell r="DG136">
            <v>5.7921853365933744E-2</v>
          </cell>
        </row>
        <row r="137">
          <cell r="A137">
            <v>42401</v>
          </cell>
          <cell r="AY137">
            <v>6.3911676133656193E-3</v>
          </cell>
          <cell r="BJ137">
            <v>13.106239899941443</v>
          </cell>
          <cell r="BS137">
            <v>1.1540518145584457</v>
          </cell>
          <cell r="CE137">
            <v>15.707696084272772</v>
          </cell>
          <cell r="CJ137">
            <v>0.31949854808780476</v>
          </cell>
          <cell r="DF137">
            <v>0.15563659881180464</v>
          </cell>
          <cell r="DG137">
            <v>5.83339604839491E-2</v>
          </cell>
        </row>
        <row r="138">
          <cell r="A138">
            <v>42402</v>
          </cell>
          <cell r="AY138">
            <v>6.3555667618694911E-3</v>
          </cell>
          <cell r="BJ138">
            <v>13.626636057397933</v>
          </cell>
          <cell r="BS138">
            <v>1.1532237778641061</v>
          </cell>
          <cell r="CE138">
            <v>15.769953548403501</v>
          </cell>
          <cell r="CJ138">
            <v>0.31633059215812331</v>
          </cell>
          <cell r="DF138">
            <v>0.16181630318160045</v>
          </cell>
          <cell r="DG138">
            <v>5.8516897246954178E-2</v>
          </cell>
        </row>
        <row r="139">
          <cell r="A139">
            <v>42403</v>
          </cell>
          <cell r="AY139">
            <v>6.2849588786880019E-3</v>
          </cell>
          <cell r="BJ139">
            <v>13.870583990813596</v>
          </cell>
          <cell r="BS139">
            <v>1.1534658756925251</v>
          </cell>
          <cell r="CE139">
            <v>15.751734425480707</v>
          </cell>
          <cell r="CJ139">
            <v>0.31837569035858082</v>
          </cell>
          <cell r="DF139">
            <v>0.16471318489091147</v>
          </cell>
          <cell r="DG139">
            <v>5.8279138273127973E-2</v>
          </cell>
        </row>
        <row r="140">
          <cell r="A140">
            <v>42404</v>
          </cell>
          <cell r="AY140">
            <v>6.1529577901792689E-3</v>
          </cell>
          <cell r="BJ140">
            <v>14.134963055594467</v>
          </cell>
          <cell r="BS140">
            <v>1.1554472757844825</v>
          </cell>
          <cell r="CE140">
            <v>15.603137462901337</v>
          </cell>
          <cell r="CJ140">
            <v>0.32473376828710654</v>
          </cell>
          <cell r="DF140">
            <v>0.16785268628518429</v>
          </cell>
          <cell r="DG140">
            <v>5.7688588589438601E-2</v>
          </cell>
        </row>
        <row r="141">
          <cell r="A141">
            <v>42405</v>
          </cell>
          <cell r="AY141">
            <v>6.1529577901792689E-3</v>
          </cell>
          <cell r="BJ141">
            <v>14.530239827771112</v>
          </cell>
          <cell r="BS141">
            <v>1.1533996006339831</v>
          </cell>
          <cell r="CE141">
            <v>15.756720608867711</v>
          </cell>
          <cell r="CJ141">
            <v>0.32028020392249934</v>
          </cell>
          <cell r="DF141">
            <v>0.17254659795478194</v>
          </cell>
          <cell r="DG141">
            <v>5.7989789489837198E-2</v>
          </cell>
        </row>
        <row r="142">
          <cell r="A142">
            <v>42406</v>
          </cell>
          <cell r="AY142">
            <v>6.1529577901792689E-3</v>
          </cell>
          <cell r="BJ142">
            <v>14.939979609093591</v>
          </cell>
          <cell r="BS142">
            <v>1.1514501328009636</v>
          </cell>
          <cell r="CE142">
            <v>15.90384725000928</v>
          </cell>
          <cell r="CJ142">
            <v>0.31585572759995073</v>
          </cell>
          <cell r="DF142">
            <v>0.17741225785798637</v>
          </cell>
          <cell r="DG142">
            <v>5.8302011203204933E-2</v>
          </cell>
        </row>
        <row r="143">
          <cell r="A143">
            <v>42407</v>
          </cell>
          <cell r="AY143">
            <v>5.9701323009252504E-3</v>
          </cell>
          <cell r="BJ143">
            <v>15.310276140406</v>
          </cell>
          <cell r="BS143">
            <v>1.1550099575275146</v>
          </cell>
          <cell r="CE143">
            <v>15.635855885069372</v>
          </cell>
          <cell r="CJ143">
            <v>0.32558532631926684</v>
          </cell>
          <cell r="DF143">
            <v>0.18180952916732124</v>
          </cell>
          <cell r="DG143">
            <v>5.7487224224540875E-2</v>
          </cell>
        </row>
        <row r="144">
          <cell r="A144">
            <v>42408</v>
          </cell>
          <cell r="AY144">
            <v>5.7733571112332776E-3</v>
          </cell>
          <cell r="BJ144">
            <v>15.798372993435384</v>
          </cell>
          <cell r="BS144">
            <v>1.1586736942784279</v>
          </cell>
          <cell r="CE144">
            <v>15.363123407679041</v>
          </cell>
          <cell r="CJ144">
            <v>0.33538487561467689</v>
          </cell>
          <cell r="DF144">
            <v>0.18760567929704516</v>
          </cell>
          <cell r="DG144">
            <v>5.6678502888397431E-2</v>
          </cell>
        </row>
        <row r="145">
          <cell r="A145">
            <v>42409</v>
          </cell>
          <cell r="AY145">
            <v>5.3480232443018508E-3</v>
          </cell>
          <cell r="BJ145">
            <v>16.216109373065649</v>
          </cell>
          <cell r="BS145">
            <v>1.1689307521254386</v>
          </cell>
          <cell r="CE145">
            <v>14.616065922761022</v>
          </cell>
          <cell r="CJ145">
            <v>0.36318893490393578</v>
          </cell>
          <cell r="DF145">
            <v>0.19256629880515455</v>
          </cell>
          <cell r="DG145">
            <v>5.4444814808087126E-2</v>
          </cell>
        </row>
        <row r="146">
          <cell r="A146">
            <v>42410</v>
          </cell>
          <cell r="AY146">
            <v>5.342051883859244E-3</v>
          </cell>
          <cell r="BJ146">
            <v>16.431223927206055</v>
          </cell>
          <cell r="BS146">
            <v>1.1657092399673672</v>
          </cell>
          <cell r="CE146">
            <v>14.848095948460587</v>
          </cell>
          <cell r="CJ146">
            <v>0.36058383748312917</v>
          </cell>
          <cell r="DF146">
            <v>0.19512078413557191</v>
          </cell>
          <cell r="DG146">
            <v>5.4572903935686479E-2</v>
          </cell>
        </row>
        <row r="147">
          <cell r="A147">
            <v>42411</v>
          </cell>
          <cell r="AY147">
            <v>5.342051883859244E-3</v>
          </cell>
          <cell r="BJ147">
            <v>16.686999764772573</v>
          </cell>
          <cell r="BS147">
            <v>1.1625177538217084</v>
          </cell>
          <cell r="CE147">
            <v>15.080310470480953</v>
          </cell>
          <cell r="CJ147">
            <v>0.35719621907388244</v>
          </cell>
          <cell r="DF147">
            <v>0.19815812220667425</v>
          </cell>
          <cell r="DG147">
            <v>5.4767805123912161E-2</v>
          </cell>
        </row>
        <row r="148">
          <cell r="A148">
            <v>42412</v>
          </cell>
          <cell r="AY148">
            <v>5.2768053304502443E-3</v>
          </cell>
          <cell r="BJ148">
            <v>16.848342507443292</v>
          </cell>
          <cell r="BS148">
            <v>1.1616467832612016</v>
          </cell>
          <cell r="CE148">
            <v>15.144090016447278</v>
          </cell>
          <cell r="CJ148">
            <v>0.35979029010048591</v>
          </cell>
          <cell r="DF148">
            <v>0.20007406727588906</v>
          </cell>
          <cell r="DG148">
            <v>5.449926897337326E-2</v>
          </cell>
        </row>
        <row r="149">
          <cell r="A149">
            <v>42413</v>
          </cell>
          <cell r="AY149">
            <v>5.1833211916309033E-3</v>
          </cell>
          <cell r="BJ149">
            <v>17.16788364359326</v>
          </cell>
          <cell r="BS149">
            <v>1.1617145604163954</v>
          </cell>
          <cell r="CE149">
            <v>15.139120545363088</v>
          </cell>
          <cell r="CJ149">
            <v>0.36322214549393028</v>
          </cell>
          <cell r="DF149">
            <v>0.20386861826766994</v>
          </cell>
          <cell r="DG149">
            <v>5.4181854486203489E-2</v>
          </cell>
        </row>
        <row r="150">
          <cell r="A150">
            <v>42414</v>
          </cell>
          <cell r="AY150">
            <v>5.1775337300378728E-3</v>
          </cell>
          <cell r="BJ150">
            <v>17.551778643647449</v>
          </cell>
          <cell r="BS150">
            <v>1.1588881214473685</v>
          </cell>
          <cell r="CE150">
            <v>15.347257710142266</v>
          </cell>
          <cell r="CJ150">
            <v>0.35919327034404946</v>
          </cell>
          <cell r="DF150">
            <v>0.20842737139331344</v>
          </cell>
          <cell r="DG150">
            <v>5.4439657706686587E-2</v>
          </cell>
        </row>
        <row r="151">
          <cell r="A151">
            <v>42415</v>
          </cell>
          <cell r="AY151">
            <v>5.1717527304622349E-3</v>
          </cell>
          <cell r="BJ151">
            <v>17.712426247000568</v>
          </cell>
          <cell r="BS151">
            <v>1.1563143736305461</v>
          </cell>
          <cell r="CE151">
            <v>15.538396230472111</v>
          </cell>
          <cell r="CJ151">
            <v>0.35721832327772207</v>
          </cell>
          <cell r="DF151">
            <v>0.21033506168313171</v>
          </cell>
          <cell r="DG151">
            <v>5.4527385182987838E-2</v>
          </cell>
        </row>
        <row r="152">
          <cell r="A152">
            <v>42416</v>
          </cell>
          <cell r="AY152">
            <v>5.1717527304622349E-3</v>
          </cell>
          <cell r="BJ152">
            <v>17.759479527721982</v>
          </cell>
          <cell r="BS152">
            <v>1.1537830113607175</v>
          </cell>
          <cell r="CE152">
            <v>15.727889010511708</v>
          </cell>
          <cell r="CJ152">
            <v>0.35578325218760698</v>
          </cell>
          <cell r="DF152">
            <v>0.21089381939169852</v>
          </cell>
          <cell r="DG152">
            <v>5.4563239782897559E-2</v>
          </cell>
        </row>
        <row r="153">
          <cell r="A153">
            <v>42417</v>
          </cell>
          <cell r="AY153">
            <v>5.1717527304622349E-3</v>
          </cell>
          <cell r="BJ153">
            <v>17.779672546217373</v>
          </cell>
          <cell r="BS153">
            <v>1.1514765627310788</v>
          </cell>
          <cell r="CE153">
            <v>15.901846636353008</v>
          </cell>
          <cell r="CJ153">
            <v>0.35458557256882006</v>
          </cell>
          <cell r="DF153">
            <v>0.21113361148633131</v>
          </cell>
          <cell r="DG153">
            <v>5.4578626862991045E-2</v>
          </cell>
        </row>
        <row r="154">
          <cell r="A154">
            <v>42418</v>
          </cell>
          <cell r="AY154">
            <v>5.1717527304622349E-3</v>
          </cell>
          <cell r="BJ154">
            <v>17.975716663987573</v>
          </cell>
          <cell r="BS154">
            <v>1.1493381532152322</v>
          </cell>
          <cell r="CE154">
            <v>16.064242615579268</v>
          </cell>
          <cell r="CJ154">
            <v>0.3519018068429659</v>
          </cell>
          <cell r="DF154">
            <v>0.21346163538485244</v>
          </cell>
          <cell r="DG154">
            <v>5.472801248073194E-2</v>
          </cell>
        </row>
        <row r="155">
          <cell r="A155">
            <v>42419</v>
          </cell>
          <cell r="AY155">
            <v>5.1602100885104092E-3</v>
          </cell>
          <cell r="BJ155">
            <v>18.139117407867239</v>
          </cell>
          <cell r="BS155">
            <v>1.1477777577712762</v>
          </cell>
          <cell r="CE155">
            <v>16.183420091217258</v>
          </cell>
          <cell r="CJ155">
            <v>0.3504658527570409</v>
          </cell>
          <cell r="DF155">
            <v>0.21540201921842342</v>
          </cell>
          <cell r="DG155">
            <v>5.4783267995857296E-2</v>
          </cell>
        </row>
        <row r="156">
          <cell r="A156">
            <v>42420</v>
          </cell>
          <cell r="AY156">
            <v>5.0631319736528383E-3</v>
          </cell>
          <cell r="BJ156">
            <v>18.503667971686916</v>
          </cell>
          <cell r="BS156">
            <v>1.1492935488971954</v>
          </cell>
          <cell r="CE156">
            <v>16.067641393346861</v>
          </cell>
          <cell r="CJ156">
            <v>0.35442211083348862</v>
          </cell>
          <cell r="DF156">
            <v>0.21973105716378208</v>
          </cell>
          <cell r="DG156">
            <v>5.4478586836342456E-2</v>
          </cell>
        </row>
        <row r="157">
          <cell r="A157">
            <v>42421</v>
          </cell>
          <cell r="AY157">
            <v>5.0631319736528383E-3</v>
          </cell>
          <cell r="BJ157">
            <v>19.297893396867654</v>
          </cell>
          <cell r="BS157">
            <v>1.147168897214986</v>
          </cell>
          <cell r="CE157">
            <v>16.23007800386565</v>
          </cell>
          <cell r="CJ157">
            <v>0.34688933275409239</v>
          </cell>
          <cell r="DF157">
            <v>0.22916248408780338</v>
          </cell>
          <cell r="DG157">
            <v>5.5083786610330178E-2</v>
          </cell>
        </row>
        <row r="158">
          <cell r="A158">
            <v>42422</v>
          </cell>
          <cell r="AY158">
            <v>5.0349287062056887E-3</v>
          </cell>
          <cell r="BJ158">
            <v>20.041824316970605</v>
          </cell>
          <cell r="BS158">
            <v>1.1461768942266231</v>
          </cell>
          <cell r="CE158">
            <v>16.306283708852298</v>
          </cell>
          <cell r="CJ158">
            <v>0.34251760554578514</v>
          </cell>
          <cell r="DF158">
            <v>0.23799666376402592</v>
          </cell>
          <cell r="DG158">
            <v>5.5481442366765735E-2</v>
          </cell>
        </row>
        <row r="159">
          <cell r="A159">
            <v>42423</v>
          </cell>
          <cell r="AY159">
            <v>5.0000000000000001E-3</v>
          </cell>
          <cell r="BJ159">
            <v>20.380168879590638</v>
          </cell>
          <cell r="BS159">
            <v>1.1512158032735349</v>
          </cell>
          <cell r="CE159">
            <v>15.921591976191445</v>
          </cell>
          <cell r="CJ159">
            <v>0.35575896676966601</v>
          </cell>
          <cell r="DF159">
            <v>0.24201450544513881</v>
          </cell>
          <cell r="DG159">
            <v>5.5529688686248066E-2</v>
          </cell>
        </row>
        <row r="160">
          <cell r="A160">
            <v>42424</v>
          </cell>
          <cell r="AY160">
            <v>5.0000000000000001E-3</v>
          </cell>
          <cell r="BJ160">
            <v>20.595395600709804</v>
          </cell>
          <cell r="BS160">
            <v>1.1489877848905659</v>
          </cell>
          <cell r="CE160">
            <v>16.09095269921686</v>
          </cell>
          <cell r="CJ160">
            <v>0.35352909955849721</v>
          </cell>
          <cell r="DF160">
            <v>0.24457032275842888</v>
          </cell>
          <cell r="DG160">
            <v>5.5693691447740876E-2</v>
          </cell>
        </row>
        <row r="161">
          <cell r="A161">
            <v>42425</v>
          </cell>
          <cell r="AY161">
            <v>5.0000000000000001E-3</v>
          </cell>
          <cell r="BJ161">
            <v>20.797109190246175</v>
          </cell>
          <cell r="BS161">
            <v>1.146776811388132</v>
          </cell>
          <cell r="CE161">
            <v>16.260170339766024</v>
          </cell>
          <cell r="CJ161">
            <v>0.35096996717672613</v>
          </cell>
          <cell r="DF161">
            <v>0.24696567163417332</v>
          </cell>
          <cell r="DG161">
            <v>5.5847397202967587E-2</v>
          </cell>
        </row>
        <row r="162">
          <cell r="A162">
            <v>42426</v>
          </cell>
          <cell r="AY162">
            <v>5.0000000000000001E-3</v>
          </cell>
          <cell r="BJ162">
            <v>20.902204589955495</v>
          </cell>
          <cell r="BS162">
            <v>1.1447931634271349</v>
          </cell>
          <cell r="CE162">
            <v>16.412969603075325</v>
          </cell>
          <cell r="CJ162">
            <v>0.34917080106638498</v>
          </cell>
          <cell r="DF162">
            <v>0.24821367950572149</v>
          </cell>
          <cell r="DG162">
            <v>5.5927479897546088E-2</v>
          </cell>
        </row>
        <row r="163">
          <cell r="A163">
            <v>42427</v>
          </cell>
          <cell r="AY163">
            <v>5.0000000000000001E-3</v>
          </cell>
          <cell r="BJ163">
            <v>21.060489884740065</v>
          </cell>
          <cell r="BS163">
            <v>1.143001189384691</v>
          </cell>
          <cell r="CE163">
            <v>16.551803474259298</v>
          </cell>
          <cell r="CJ163">
            <v>0.34698965248727476</v>
          </cell>
          <cell r="DF163">
            <v>0.25009331738128826</v>
          </cell>
          <cell r="DG163">
            <v>5.6048093292171933E-2</v>
          </cell>
        </row>
        <row r="164">
          <cell r="A164">
            <v>42428</v>
          </cell>
          <cell r="AY164">
            <v>5.0000000000000001E-3</v>
          </cell>
          <cell r="BJ164">
            <v>21.242327929705745</v>
          </cell>
          <cell r="BS164">
            <v>1.1413839144062414</v>
          </cell>
          <cell r="CE164">
            <v>16.677755340120822</v>
          </cell>
          <cell r="CJ164">
            <v>0.34465840371703038</v>
          </cell>
          <cell r="DF164">
            <v>0.25225264416525572</v>
          </cell>
          <cell r="DG164">
            <v>5.618665388243578E-2</v>
          </cell>
        </row>
        <row r="165">
          <cell r="A165">
            <v>42429</v>
          </cell>
          <cell r="AY165">
            <v>5.0000000000000001E-3</v>
          </cell>
          <cell r="BJ165">
            <v>21.47868043794621</v>
          </cell>
          <cell r="BS165">
            <v>1.1399210021238408</v>
          </cell>
          <cell r="CE165">
            <v>16.792220338734307</v>
          </cell>
          <cell r="CJ165">
            <v>0.34195944487600904</v>
          </cell>
          <cell r="DF165">
            <v>0.25505933020061122</v>
          </cell>
          <cell r="DG165">
            <v>5.6366754493715011E-2</v>
          </cell>
        </row>
        <row r="166">
          <cell r="A166">
            <v>42430</v>
          </cell>
          <cell r="AY166">
            <v>5.0000000000000001E-3</v>
          </cell>
          <cell r="BJ166">
            <v>21.70898723299155</v>
          </cell>
          <cell r="BS166">
            <v>1.1414170403252473</v>
          </cell>
          <cell r="CE166">
            <v>16.675169301108518</v>
          </cell>
          <cell r="CJ166">
            <v>0.34601991286593914</v>
          </cell>
          <cell r="DF166">
            <v>0.2577942233917746</v>
          </cell>
          <cell r="DG166">
            <v>5.6542248271539558E-2</v>
          </cell>
        </row>
        <row r="167">
          <cell r="A167">
            <v>42431</v>
          </cell>
          <cell r="AY167">
            <v>5.0000000000000001E-3</v>
          </cell>
          <cell r="BJ167">
            <v>22.002923938849221</v>
          </cell>
          <cell r="BS167">
            <v>1.1488120898238581</v>
          </cell>
          <cell r="CE167">
            <v>16.104357542840418</v>
          </cell>
          <cell r="CJ167">
            <v>0.36407533254340707</v>
          </cell>
          <cell r="DF167">
            <v>0.26128472177383449</v>
          </cell>
          <cell r="DG167">
            <v>5.6766228041403105E-2</v>
          </cell>
        </row>
        <row r="168">
          <cell r="A168">
            <v>42432</v>
          </cell>
          <cell r="AY168">
            <v>5.0000000000000001E-3</v>
          </cell>
          <cell r="BJ168">
            <v>22.166418172964782</v>
          </cell>
          <cell r="BS168">
            <v>1.1491620227105448</v>
          </cell>
          <cell r="CE168">
            <v>16.077666198071544</v>
          </cell>
          <cell r="CJ168">
            <v>0.36811890477922937</v>
          </cell>
          <cell r="DF168">
            <v>0.26322621580395678</v>
          </cell>
          <cell r="DG168">
            <v>5.6890810647799162E-2</v>
          </cell>
        </row>
        <row r="169">
          <cell r="A169">
            <v>42433</v>
          </cell>
          <cell r="AY169">
            <v>5.0000000000000001E-3</v>
          </cell>
          <cell r="BJ169">
            <v>22.377722333817509</v>
          </cell>
          <cell r="BS169">
            <v>1.1507583805228467</v>
          </cell>
          <cell r="CE169">
            <v>15.956267601103063</v>
          </cell>
          <cell r="CJ169">
            <v>0.37483334479820674</v>
          </cell>
          <cell r="DF169">
            <v>0.26573545271408289</v>
          </cell>
          <cell r="DG169">
            <v>5.7051824418368945E-2</v>
          </cell>
        </row>
        <row r="170">
          <cell r="A170">
            <v>42434</v>
          </cell>
          <cell r="AY170">
            <v>5.0000000000000001E-3</v>
          </cell>
          <cell r="BJ170">
            <v>22.74054490832523</v>
          </cell>
          <cell r="BS170">
            <v>1.1503963966155266</v>
          </cell>
          <cell r="CE170">
            <v>15.983743084992215</v>
          </cell>
          <cell r="CJ170">
            <v>0.37624179380332223</v>
          </cell>
          <cell r="DF170">
            <v>0.27004397078636205</v>
          </cell>
          <cell r="DG170">
            <v>5.7328295220143828E-2</v>
          </cell>
        </row>
        <row r="171">
          <cell r="A171">
            <v>42435</v>
          </cell>
          <cell r="AY171">
            <v>5.0000000000000001E-3</v>
          </cell>
          <cell r="BJ171">
            <v>22.939211598670347</v>
          </cell>
          <cell r="BS171">
            <v>1.1504399767445828</v>
          </cell>
          <cell r="CE171">
            <v>15.980433618168176</v>
          </cell>
          <cell r="CJ171">
            <v>0.37978122011743087</v>
          </cell>
          <cell r="DF171">
            <v>0.27240313773421038</v>
          </cell>
          <cell r="DG171">
            <v>5.7479679238186809E-2</v>
          </cell>
        </row>
        <row r="172">
          <cell r="A172">
            <v>42436</v>
          </cell>
          <cell r="AY172">
            <v>5.0000000000000001E-3</v>
          </cell>
          <cell r="BJ172">
            <v>23.074896112225058</v>
          </cell>
          <cell r="BS172">
            <v>1.1485831501893802</v>
          </cell>
          <cell r="CE172">
            <v>16.121835619768209</v>
          </cell>
          <cell r="CJ172">
            <v>0.37936611752166982</v>
          </cell>
          <cell r="DF172">
            <v>0.27401439133267258</v>
          </cell>
          <cell r="DG172">
            <v>5.7583070837515495E-2</v>
          </cell>
        </row>
        <row r="173">
          <cell r="A173">
            <v>42437</v>
          </cell>
          <cell r="AY173">
            <v>5.0000000000000001E-3</v>
          </cell>
          <cell r="BJ173">
            <v>23.170960193000393</v>
          </cell>
          <cell r="BS173">
            <v>1.150338704426535</v>
          </cell>
          <cell r="CE173">
            <v>15.988124903787867</v>
          </cell>
          <cell r="CJ173">
            <v>0.38710975139317161</v>
          </cell>
          <cell r="DF173">
            <v>0.27515515229187965</v>
          </cell>
          <cell r="DG173">
            <v>5.76562716670663E-2</v>
          </cell>
        </row>
        <row r="174">
          <cell r="A174">
            <v>42438</v>
          </cell>
          <cell r="AY174">
            <v>5.0000000000000001E-3</v>
          </cell>
          <cell r="BJ174">
            <v>23.363796970062122</v>
          </cell>
          <cell r="BS174">
            <v>1.1476990685950104</v>
          </cell>
          <cell r="CE174">
            <v>16.189445253602354</v>
          </cell>
          <cell r="CJ174">
            <v>0.38443336054691801</v>
          </cell>
          <cell r="DF174">
            <v>0.27744508901948767</v>
          </cell>
          <cell r="DG174">
            <v>5.7803213291187337E-2</v>
          </cell>
        </row>
        <row r="175">
          <cell r="A175">
            <v>42439</v>
          </cell>
          <cell r="AY175">
            <v>5.0000000000000001E-3</v>
          </cell>
          <cell r="BJ175">
            <v>23.662925570397132</v>
          </cell>
          <cell r="BS175">
            <v>1.145333162736875</v>
          </cell>
          <cell r="CE175">
            <v>16.371281787454841</v>
          </cell>
          <cell r="CJ175">
            <v>0.38095291187296099</v>
          </cell>
          <cell r="DF175">
            <v>0.28099724114846586</v>
          </cell>
          <cell r="DG175">
            <v>5.8031149284642619E-2</v>
          </cell>
        </row>
        <row r="176">
          <cell r="A176">
            <v>42440</v>
          </cell>
          <cell r="AY176">
            <v>5.0000000000000001E-3</v>
          </cell>
          <cell r="BJ176">
            <v>24.021519835552883</v>
          </cell>
          <cell r="BS176">
            <v>1.1432148356858995</v>
          </cell>
          <cell r="CE176">
            <v>16.535211251472486</v>
          </cell>
          <cell r="CJ176">
            <v>0.37707082335769271</v>
          </cell>
          <cell r="DF176">
            <v>0.2852555480471905</v>
          </cell>
          <cell r="DG176">
            <v>5.8304398114691298E-2</v>
          </cell>
        </row>
        <row r="177">
          <cell r="A177">
            <v>42441</v>
          </cell>
          <cell r="AY177">
            <v>5.0000000000000001E-3</v>
          </cell>
          <cell r="BJ177">
            <v>24.399708717799903</v>
          </cell>
          <cell r="BS177">
            <v>1.1413233361211457</v>
          </cell>
          <cell r="CE177">
            <v>16.682485174959634</v>
          </cell>
          <cell r="CJ177">
            <v>0.37311370763790286</v>
          </cell>
          <cell r="DF177">
            <v>0.28974654102387382</v>
          </cell>
          <cell r="DG177">
            <v>5.8592578042963528E-2</v>
          </cell>
        </row>
        <row r="178">
          <cell r="A178">
            <v>42442</v>
          </cell>
          <cell r="AY178">
            <v>5.0000000000000001E-3</v>
          </cell>
          <cell r="BJ178">
            <v>24.781215875562751</v>
          </cell>
          <cell r="BS178">
            <v>1.1396390034617965</v>
          </cell>
          <cell r="CE178">
            <v>16.814343699520478</v>
          </cell>
          <cell r="CJ178">
            <v>0.36920860215492435</v>
          </cell>
          <cell r="DF178">
            <v>0.29427693852230763</v>
          </cell>
          <cell r="DG178">
            <v>5.8883286497178819E-2</v>
          </cell>
        </row>
        <row r="179">
          <cell r="A179">
            <v>42443</v>
          </cell>
          <cell r="AY179">
            <v>5.0000000000000001E-3</v>
          </cell>
          <cell r="BJ179">
            <v>25.140795916036403</v>
          </cell>
          <cell r="BS179">
            <v>1.1381449883028294</v>
          </cell>
          <cell r="CE179">
            <v>16.931868033650392</v>
          </cell>
          <cell r="CJ179">
            <v>0.36553660642447017</v>
          </cell>
          <cell r="DF179">
            <v>0.29854695150293226</v>
          </cell>
          <cell r="DG179">
            <v>5.9157286488019739E-2</v>
          </cell>
        </row>
        <row r="180">
          <cell r="A180">
            <v>42444</v>
          </cell>
          <cell r="AY180">
            <v>5.0000000000000001E-3</v>
          </cell>
          <cell r="BJ180">
            <v>25.410215212155478</v>
          </cell>
          <cell r="BS180">
            <v>1.138009657492447</v>
          </cell>
          <cell r="CE180">
            <v>16.942539887704338</v>
          </cell>
          <cell r="CJ180">
            <v>0.36529303423639925</v>
          </cell>
          <cell r="DF180">
            <v>0.30174630564434629</v>
          </cell>
          <cell r="DG180">
            <v>5.9362583991662471E-2</v>
          </cell>
        </row>
        <row r="181">
          <cell r="A181">
            <v>42445</v>
          </cell>
          <cell r="AY181">
            <v>5.0000000000000001E-3</v>
          </cell>
          <cell r="BJ181">
            <v>25.774661956541813</v>
          </cell>
          <cell r="BS181">
            <v>1.136689949627594</v>
          </cell>
          <cell r="CE181">
            <v>17.046837880146047</v>
          </cell>
          <cell r="CJ181">
            <v>0.36167007509141191</v>
          </cell>
          <cell r="DF181">
            <v>0.30607411073393398</v>
          </cell>
          <cell r="DG181">
            <v>5.9640292410884865E-2</v>
          </cell>
        </row>
        <row r="182">
          <cell r="A182">
            <v>42446</v>
          </cell>
          <cell r="AY182">
            <v>5.0000000000000001E-3</v>
          </cell>
          <cell r="BJ182">
            <v>26.244778219113719</v>
          </cell>
          <cell r="BS182">
            <v>1.1355181758923227</v>
          </cell>
          <cell r="CE182">
            <v>17.139793182594577</v>
          </cell>
          <cell r="CJ182">
            <v>0.35738362310676086</v>
          </cell>
          <cell r="DF182">
            <v>0.31165674135197535</v>
          </cell>
          <cell r="DG182">
            <v>5.9998521002964655E-2</v>
          </cell>
        </row>
        <row r="183">
          <cell r="A183">
            <v>42447</v>
          </cell>
          <cell r="AY183">
            <v>5.0000000000000001E-3</v>
          </cell>
          <cell r="BJ183">
            <v>26.953721540530594</v>
          </cell>
          <cell r="BS183">
            <v>1.1344691051220219</v>
          </cell>
          <cell r="CE183">
            <v>17.223293348828062</v>
          </cell>
          <cell r="CJ183">
            <v>0.35158634645118947</v>
          </cell>
          <cell r="DF183">
            <v>0.32007544329380078</v>
          </cell>
          <cell r="DG183">
            <v>6.0538735813884317E-2</v>
          </cell>
        </row>
        <row r="184">
          <cell r="A184">
            <v>42448</v>
          </cell>
          <cell r="AY184">
            <v>5.0000000000000001E-3</v>
          </cell>
          <cell r="BJ184">
            <v>27.267923261740066</v>
          </cell>
          <cell r="BS184">
            <v>1.1335613591822007</v>
          </cell>
          <cell r="CE184">
            <v>17.295757661179092</v>
          </cell>
          <cell r="CJ184">
            <v>0.34853344440520129</v>
          </cell>
          <cell r="DF184">
            <v>0.32380658873316326</v>
          </cell>
          <cell r="DG184">
            <v>6.0778157525445929E-2</v>
          </cell>
        </row>
        <row r="185">
          <cell r="A185">
            <v>42449</v>
          </cell>
          <cell r="AY185">
            <v>5.0000000000000001E-3</v>
          </cell>
          <cell r="BJ185">
            <v>27.716043797253135</v>
          </cell>
          <cell r="BS185">
            <v>1.1327631321419722</v>
          </cell>
          <cell r="CE185">
            <v>17.35964255784846</v>
          </cell>
          <cell r="CJ185">
            <v>0.34466964973047165</v>
          </cell>
          <cell r="DF185">
            <v>0.32912802009238101</v>
          </cell>
          <cell r="DG185">
            <v>6.1119625373506889E-2</v>
          </cell>
        </row>
        <row r="186">
          <cell r="A186">
            <v>42450</v>
          </cell>
          <cell r="AY186">
            <v>5.0000000000000001E-3</v>
          </cell>
          <cell r="BJ186">
            <v>28.256528023388004</v>
          </cell>
          <cell r="BS186">
            <v>1.1320619871180031</v>
          </cell>
          <cell r="CE186">
            <v>17.415883887612051</v>
          </cell>
          <cell r="CJ186">
            <v>0.34030454461232795</v>
          </cell>
          <cell r="DF186">
            <v>0.33554627027773248</v>
          </cell>
          <cell r="DG186">
            <v>6.1531474353821655E-2</v>
          </cell>
        </row>
        <row r="187">
          <cell r="A187">
            <v>42451</v>
          </cell>
          <cell r="AY187">
            <v>5.0000000000000001E-3</v>
          </cell>
          <cell r="BJ187">
            <v>28.945515199401125</v>
          </cell>
          <cell r="BS187">
            <v>1.1316409714596039</v>
          </cell>
          <cell r="CE187">
            <v>17.449711831774565</v>
          </cell>
          <cell r="CJ187">
            <v>0.3356190425729022</v>
          </cell>
          <cell r="DF187">
            <v>0.34372799299288836</v>
          </cell>
          <cell r="DG187">
            <v>6.2056482581943656E-2</v>
          </cell>
        </row>
        <row r="188">
          <cell r="A188">
            <v>42452</v>
          </cell>
          <cell r="AY188">
            <v>5.0000000000000001E-3</v>
          </cell>
          <cell r="BJ188">
            <v>29.596262442373259</v>
          </cell>
          <cell r="BS188">
            <v>1.1312690785524897</v>
          </cell>
          <cell r="CE188">
            <v>17.479628306315071</v>
          </cell>
          <cell r="CJ188">
            <v>0.33129980294863304</v>
          </cell>
          <cell r="DF188">
            <v>0.35145561650318247</v>
          </cell>
          <cell r="DG188">
            <v>6.2552351981088425E-2</v>
          </cell>
        </row>
        <row r="189">
          <cell r="A189">
            <v>42453</v>
          </cell>
          <cell r="AY189">
            <v>5.0000000000000001E-3</v>
          </cell>
          <cell r="BJ189">
            <v>30.234650975792004</v>
          </cell>
          <cell r="BS189">
            <v>1.1313298751182415</v>
          </cell>
          <cell r="CE189">
            <v>17.474735324647995</v>
          </cell>
          <cell r="CJ189">
            <v>0.32816155397239954</v>
          </cell>
          <cell r="DF189">
            <v>0.35903648033753</v>
          </cell>
          <cell r="DG189">
            <v>6.3038804043553512E-2</v>
          </cell>
        </row>
        <row r="190">
          <cell r="A190">
            <v>42454</v>
          </cell>
          <cell r="AY190">
            <v>5.0000000000000001E-3</v>
          </cell>
          <cell r="BJ190">
            <v>30.850680319008649</v>
          </cell>
          <cell r="BS190">
            <v>1.1332849612300451</v>
          </cell>
          <cell r="CE190">
            <v>17.317861443214738</v>
          </cell>
          <cell r="CJ190">
            <v>0.3301970389053408</v>
          </cell>
          <cell r="DF190">
            <v>0.36635182878822764</v>
          </cell>
          <cell r="DG190">
            <v>6.3508218403084599E-2</v>
          </cell>
        </row>
        <row r="191">
          <cell r="A191">
            <v>42455</v>
          </cell>
          <cell r="AY191">
            <v>5.0000000000000001E-3</v>
          </cell>
          <cell r="BJ191">
            <v>31.694712482986379</v>
          </cell>
          <cell r="BS191">
            <v>1.1324108269857536</v>
          </cell>
          <cell r="CE191">
            <v>17.387887437993182</v>
          </cell>
          <cell r="CJ191">
            <v>0.32448440555908498</v>
          </cell>
          <cell r="DF191">
            <v>0.37637471073546325</v>
          </cell>
          <cell r="DG191">
            <v>6.4151370912035627E-2</v>
          </cell>
        </row>
        <row r="192">
          <cell r="A192">
            <v>42456</v>
          </cell>
          <cell r="AY192">
            <v>5.0000000000000001E-3</v>
          </cell>
          <cell r="BJ192">
            <v>32.480759164796929</v>
          </cell>
          <cell r="BS192">
            <v>1.1316604327354665</v>
          </cell>
          <cell r="CE192">
            <v>17.448147209207448</v>
          </cell>
          <cell r="CJ192">
            <v>0.31926170576956814</v>
          </cell>
          <cell r="DF192">
            <v>0.38570901508196348</v>
          </cell>
          <cell r="DG192">
            <v>6.4750338483575254E-2</v>
          </cell>
        </row>
        <row r="193">
          <cell r="A193">
            <v>42457</v>
          </cell>
          <cell r="AY193">
            <v>5.0000000000000001E-3</v>
          </cell>
          <cell r="BJ193">
            <v>33.253946638697862</v>
          </cell>
          <cell r="BS193">
            <v>1.1343823477557926</v>
          </cell>
          <cell r="CE193">
            <v>17.230210551526543</v>
          </cell>
          <cell r="CJ193">
            <v>0.32336573145635328</v>
          </cell>
          <cell r="DF193">
            <v>0.39489061633453709</v>
          </cell>
          <cell r="DG193">
            <v>6.5339507338687777E-2</v>
          </cell>
        </row>
        <row r="194">
          <cell r="A194">
            <v>42458</v>
          </cell>
          <cell r="AY194">
            <v>5.0000000000000001E-3</v>
          </cell>
          <cell r="BJ194">
            <v>34.12761588620144</v>
          </cell>
          <cell r="BS194">
            <v>1.133436135509823</v>
          </cell>
          <cell r="CE194">
            <v>17.305769634612371</v>
          </cell>
          <cell r="CJ194">
            <v>0.31826267348746617</v>
          </cell>
          <cell r="DF194">
            <v>0.40526543864864206</v>
          </cell>
          <cell r="DG194">
            <v>6.6005243305285496E-2</v>
          </cell>
        </row>
        <row r="195">
          <cell r="A195">
            <v>42459</v>
          </cell>
          <cell r="AY195">
            <v>5.0000000000000001E-3</v>
          </cell>
          <cell r="BJ195">
            <v>35.054993497754303</v>
          </cell>
          <cell r="BS195">
            <v>1.1453315237407771</v>
          </cell>
          <cell r="CE195">
            <v>16.371408213377904</v>
          </cell>
          <cell r="CJ195">
            <v>0.34840085118056674</v>
          </cell>
          <cell r="DF195">
            <v>0.41627804778583233</v>
          </cell>
          <cell r="DG195">
            <v>6.6711905045288775E-2</v>
          </cell>
        </row>
        <row r="196">
          <cell r="A196">
            <v>42460</v>
          </cell>
          <cell r="AY196">
            <v>5.0000000000000001E-3</v>
          </cell>
          <cell r="BJ196">
            <v>35.968519945096823</v>
          </cell>
          <cell r="BS196">
            <v>1.1458745440239622</v>
          </cell>
          <cell r="CE196">
            <v>16.329556386511957</v>
          </cell>
          <cell r="CJ196">
            <v>0.35243252529983649</v>
          </cell>
          <cell r="DF196">
            <v>0.42712617434802469</v>
          </cell>
          <cell r="DG196">
            <v>6.740801219816378E-2</v>
          </cell>
        </row>
        <row r="197">
          <cell r="A197">
            <v>42461</v>
          </cell>
          <cell r="AY197">
            <v>5.0000000000000001E-3</v>
          </cell>
          <cell r="BJ197">
            <v>36.518745656133049</v>
          </cell>
          <cell r="BS197">
            <v>1.1425546425422921</v>
          </cell>
          <cell r="CE197">
            <v>16.586518159163912</v>
          </cell>
          <cell r="CJ197">
            <v>0.34817025065014784</v>
          </cell>
          <cell r="DF197">
            <v>0.43366010466657989</v>
          </cell>
          <cell r="DG197">
            <v>6.7827284189973386E-2</v>
          </cell>
        </row>
        <row r="198">
          <cell r="A198">
            <v>42462</v>
          </cell>
          <cell r="AY198">
            <v>5.0000000000000001E-3</v>
          </cell>
          <cell r="BJ198">
            <v>37.380453105180834</v>
          </cell>
          <cell r="BS198">
            <v>1.1397693535432416</v>
          </cell>
          <cell r="CE198">
            <v>16.804115122851613</v>
          </cell>
          <cell r="CJ198">
            <v>0.34216688662862826</v>
          </cell>
          <cell r="DF198">
            <v>0.44389288062402232</v>
          </cell>
          <cell r="DG198">
            <v>6.8483905266147796E-2</v>
          </cell>
        </row>
        <row r="199">
          <cell r="A199">
            <v>42463</v>
          </cell>
          <cell r="AY199">
            <v>5.0000000000000001E-3</v>
          </cell>
          <cell r="BJ199">
            <v>38.67249061878816</v>
          </cell>
          <cell r="BS199">
            <v>1.1391295489548545</v>
          </cell>
          <cell r="CE199">
            <v>16.854359402208178</v>
          </cell>
          <cell r="CJ199">
            <v>0.33869808790536038</v>
          </cell>
          <cell r="DF199">
            <v>0.45923582609810942</v>
          </cell>
          <cell r="DG199">
            <v>6.9468437851516573E-2</v>
          </cell>
        </row>
        <row r="200">
          <cell r="A200">
            <v>42464</v>
          </cell>
          <cell r="AY200">
            <v>5.0000000000000001E-3</v>
          </cell>
          <cell r="BJ200">
            <v>39.899133560696214</v>
          </cell>
          <cell r="BS200">
            <v>1.1415352978215327</v>
          </cell>
          <cell r="CE200">
            <v>16.665939425186711</v>
          </cell>
          <cell r="CJ200">
            <v>0.34439696026473432</v>
          </cell>
          <cell r="DF200">
            <v>0.47380221103326747</v>
          </cell>
          <cell r="DG200">
            <v>7.0403139773250523E-2</v>
          </cell>
        </row>
        <row r="201">
          <cell r="A201">
            <v>42465</v>
          </cell>
          <cell r="AY201">
            <v>5.0000000000000001E-3</v>
          </cell>
          <cell r="BJ201">
            <v>40.941046628764681</v>
          </cell>
          <cell r="BS201">
            <v>1.1414969397673538</v>
          </cell>
          <cell r="CE201">
            <v>16.668932868162468</v>
          </cell>
          <cell r="CJ201">
            <v>0.34560186908014845</v>
          </cell>
          <cell r="DF201">
            <v>0.48617492871658052</v>
          </cell>
          <cell r="DG201">
            <v>7.1197077531118688E-2</v>
          </cell>
        </row>
        <row r="202">
          <cell r="A202">
            <v>42466</v>
          </cell>
          <cell r="AY202">
            <v>5.0000000000000001E-3</v>
          </cell>
          <cell r="BJ202">
            <v>42.098249088405083</v>
          </cell>
          <cell r="BS202">
            <v>1.1389077758647193</v>
          </cell>
          <cell r="CE202">
            <v>16.871798133907831</v>
          </cell>
          <cell r="CJ202">
            <v>0.33893389052261613</v>
          </cell>
          <cell r="DF202">
            <v>0.4999167079248103</v>
          </cell>
          <cell r="DG202">
            <v>7.2078865805364684E-2</v>
          </cell>
        </row>
        <row r="203">
          <cell r="A203">
            <v>42467</v>
          </cell>
          <cell r="AY203">
            <v>5.0000000000000001E-3</v>
          </cell>
          <cell r="BJ203">
            <v>42.884033166998208</v>
          </cell>
          <cell r="BS203">
            <v>1.1373371315129581</v>
          </cell>
          <cell r="CE203">
            <v>16.99563842570759</v>
          </cell>
          <cell r="CJ203">
            <v>0.33600238939966975</v>
          </cell>
          <cell r="DF203">
            <v>0.50924789385810365</v>
          </cell>
          <cell r="DG203">
            <v>7.2677633273252634E-2</v>
          </cell>
        </row>
        <row r="204">
          <cell r="A204">
            <v>42468</v>
          </cell>
          <cell r="AY204">
            <v>5.0000000000000001E-3</v>
          </cell>
          <cell r="BJ204">
            <v>43.66758601034936</v>
          </cell>
          <cell r="BS204">
            <v>1.135245397938381</v>
          </cell>
          <cell r="CE204">
            <v>17.16147943180064</v>
          </cell>
          <cell r="CJ204">
            <v>0.33069962542586839</v>
          </cell>
          <cell r="DF204">
            <v>0.5185525838728986</v>
          </cell>
          <cell r="DG204">
            <v>7.3274700539886217E-2</v>
          </cell>
        </row>
        <row r="205">
          <cell r="A205">
            <v>42469</v>
          </cell>
          <cell r="AY205">
            <v>5.0000000000000001E-3</v>
          </cell>
          <cell r="BJ205">
            <v>44.486781130982408</v>
          </cell>
          <cell r="BS205">
            <v>1.1335842458064094</v>
          </cell>
          <cell r="CE205">
            <v>17.293928219944736</v>
          </cell>
          <cell r="CJ205">
            <v>0.32529337214084197</v>
          </cell>
          <cell r="DF205">
            <v>0.52828052593041608</v>
          </cell>
          <cell r="DG205">
            <v>7.3898927221808602E-2</v>
          </cell>
        </row>
        <row r="206">
          <cell r="A206">
            <v>42470</v>
          </cell>
          <cell r="AY206">
            <v>5.0000000000000001E-3</v>
          </cell>
          <cell r="BJ206">
            <v>45.550738497610439</v>
          </cell>
          <cell r="BS206">
            <v>1.1322620748461287</v>
          </cell>
          <cell r="CE206">
            <v>17.399822094546124</v>
          </cell>
          <cell r="CJ206">
            <v>0.31865266308245777</v>
          </cell>
          <cell r="DF206">
            <v>0.54091501965912392</v>
          </cell>
          <cell r="DG206">
            <v>7.470966273517915E-2</v>
          </cell>
        </row>
        <row r="207">
          <cell r="A207">
            <v>42471</v>
          </cell>
          <cell r="AY207">
            <v>5.0000000000000001E-3</v>
          </cell>
          <cell r="BJ207">
            <v>46.644634799853598</v>
          </cell>
          <cell r="BS207">
            <v>1.1331791201783181</v>
          </cell>
          <cell r="CE207">
            <v>17.32633049792345</v>
          </cell>
          <cell r="CJ207">
            <v>0.31812442493772575</v>
          </cell>
          <cell r="DF207">
            <v>0.55390503824826154</v>
          </cell>
          <cell r="DG207">
            <v>7.5543211717488443E-2</v>
          </cell>
        </row>
        <row r="208">
          <cell r="A208">
            <v>42472</v>
          </cell>
          <cell r="AY208">
            <v>5.0000000000000001E-3</v>
          </cell>
          <cell r="BJ208">
            <v>47.765900091316567</v>
          </cell>
          <cell r="BS208">
            <v>1.1331779923694079</v>
          </cell>
          <cell r="CE208">
            <v>17.326420755982113</v>
          </cell>
          <cell r="CJ208">
            <v>0.31538158743798728</v>
          </cell>
          <cell r="DF208">
            <v>0.56722006358438415</v>
          </cell>
          <cell r="DG208">
            <v>7.6397615869583227E-2</v>
          </cell>
        </row>
        <row r="209">
          <cell r="A209">
            <v>42473</v>
          </cell>
          <cell r="AY209">
            <v>5.0000000000000001E-3</v>
          </cell>
          <cell r="BJ209">
            <v>48.689231331335428</v>
          </cell>
          <cell r="BS209">
            <v>1.1367451202644521</v>
          </cell>
          <cell r="CE209">
            <v>17.042469354486851</v>
          </cell>
          <cell r="CJ209">
            <v>0.32535854165774003</v>
          </cell>
          <cell r="DF209">
            <v>0.57818462205960819</v>
          </cell>
          <cell r="DG209">
            <v>7.7101194274477591E-2</v>
          </cell>
        </row>
        <row r="210">
          <cell r="A210">
            <v>42474</v>
          </cell>
          <cell r="AY210">
            <v>5.0000000000000001E-3</v>
          </cell>
          <cell r="BJ210">
            <v>49.703836108967565</v>
          </cell>
          <cell r="BS210">
            <v>1.1389485308588956</v>
          </cell>
          <cell r="CE210">
            <v>16.868592559113811</v>
          </cell>
          <cell r="CJ210">
            <v>0.33318438274693873</v>
          </cell>
          <cell r="DF210">
            <v>0.59023305379398983</v>
          </cell>
          <cell r="DG210">
            <v>7.7874323115033284E-2</v>
          </cell>
        </row>
        <row r="211">
          <cell r="A211">
            <v>42475</v>
          </cell>
          <cell r="AY211">
            <v>5.0000000000000001E-3</v>
          </cell>
          <cell r="BJ211">
            <v>50.723425340839967</v>
          </cell>
          <cell r="BS211">
            <v>1.1432853928351476</v>
          </cell>
          <cell r="CE211">
            <v>16.529734008360446</v>
          </cell>
          <cell r="CJ211">
            <v>0.34967868316013051</v>
          </cell>
          <cell r="DF211">
            <v>0.60234067592247453</v>
          </cell>
          <cell r="DG211">
            <v>7.8651250109720058E-2</v>
          </cell>
        </row>
        <row r="212">
          <cell r="A212">
            <v>42476</v>
          </cell>
          <cell r="AY212">
            <v>5.0000000000000001E-3</v>
          </cell>
          <cell r="BJ212">
            <v>51.621305192236449</v>
          </cell>
          <cell r="BS212">
            <v>1.1522117577064546</v>
          </cell>
          <cell r="CE212">
            <v>15.846261556806818</v>
          </cell>
          <cell r="CJ212">
            <v>0.38502420704082263</v>
          </cell>
          <cell r="DF212">
            <v>0.61300299915780765</v>
          </cell>
          <cell r="DG212">
            <v>7.9335434556484175E-2</v>
          </cell>
        </row>
        <row r="213">
          <cell r="A213">
            <v>42477</v>
          </cell>
          <cell r="AY213">
            <v>5.0000000000000001E-3</v>
          </cell>
          <cell r="BJ213">
            <v>52.27766068780997</v>
          </cell>
          <cell r="BS213">
            <v>1.1471867629191037</v>
          </cell>
          <cell r="CE213">
            <v>16.228707684975284</v>
          </cell>
          <cell r="CJ213">
            <v>0.3835446528457408</v>
          </cell>
          <cell r="DF213">
            <v>0.62079722066774334</v>
          </cell>
          <cell r="DG213">
            <v>7.9835577444111211E-2</v>
          </cell>
        </row>
        <row r="214">
          <cell r="A214">
            <v>42478</v>
          </cell>
          <cell r="AY214">
            <v>5.0000000000000001E-3</v>
          </cell>
          <cell r="BJ214">
            <v>52.99652913643515</v>
          </cell>
          <cell r="BS214">
            <v>1.1420249910059952</v>
          </cell>
          <cell r="CE214">
            <v>16.627754695726363</v>
          </cell>
          <cell r="CJ214">
            <v>0.37720838701476189</v>
          </cell>
          <cell r="DF214">
            <v>0.62933378349516744</v>
          </cell>
          <cell r="DG214">
            <v>8.0383355201963588E-2</v>
          </cell>
        </row>
        <row r="215">
          <cell r="A215">
            <v>42479</v>
          </cell>
          <cell r="AY215">
            <v>5.0000000000000001E-3</v>
          </cell>
          <cell r="BJ215">
            <v>53.809176676189061</v>
          </cell>
          <cell r="BS215">
            <v>1.1381803857841013</v>
          </cell>
          <cell r="CE215">
            <v>16.929077396032145</v>
          </cell>
          <cell r="CJ215">
            <v>0.37025129947709912</v>
          </cell>
          <cell r="DF215">
            <v>0.63898397302974508</v>
          </cell>
          <cell r="DG215">
            <v>8.1002592627256065E-2</v>
          </cell>
        </row>
        <row r="216">
          <cell r="A216">
            <v>42480</v>
          </cell>
          <cell r="AY216">
            <v>5.0000000000000001E-3</v>
          </cell>
          <cell r="BJ216">
            <v>54.718678425211657</v>
          </cell>
          <cell r="BS216">
            <v>1.135329398747797</v>
          </cell>
          <cell r="CE216">
            <v>17.154799346064607</v>
          </cell>
          <cell r="CJ216">
            <v>0.36265836752243819</v>
          </cell>
          <cell r="DF216">
            <v>0.64978430629938833</v>
          </cell>
          <cell r="DG216">
            <v>8.1695632960011283E-2</v>
          </cell>
        </row>
        <row r="217">
          <cell r="A217">
            <v>42481</v>
          </cell>
          <cell r="AY217">
            <v>5.0000000000000001E-3</v>
          </cell>
          <cell r="BJ217">
            <v>55.80037789053403</v>
          </cell>
          <cell r="BS217">
            <v>1.1332218448219704</v>
          </cell>
          <cell r="CE217">
            <v>17.322911488066914</v>
          </cell>
          <cell r="CJ217">
            <v>0.35388508895808579</v>
          </cell>
          <cell r="DF217">
            <v>0.66262948745009165</v>
          </cell>
          <cell r="DG217">
            <v>8.251988795258694E-2</v>
          </cell>
        </row>
        <row r="218">
          <cell r="A218">
            <v>42482</v>
          </cell>
          <cell r="AY218">
            <v>5.0000000000000001E-3</v>
          </cell>
          <cell r="BJ218">
            <v>56.911399737303704</v>
          </cell>
          <cell r="BS218">
            <v>1.1316786184004097</v>
          </cell>
          <cell r="CE218">
            <v>17.446685223905785</v>
          </cell>
          <cell r="CJ218">
            <v>0.34497343344531173</v>
          </cell>
          <cell r="DF218">
            <v>0.67582287188048129</v>
          </cell>
          <cell r="DG218">
            <v>8.3366486599825429E-2</v>
          </cell>
        </row>
        <row r="219">
          <cell r="A219">
            <v>42483</v>
          </cell>
          <cell r="AY219">
            <v>5.0000000000000001E-3</v>
          </cell>
          <cell r="BJ219">
            <v>57.475102165685826</v>
          </cell>
          <cell r="BS219">
            <v>1.1317414187874706</v>
          </cell>
          <cell r="CE219">
            <v>17.441637175381977</v>
          </cell>
          <cell r="CJ219">
            <v>0.34386823579706804</v>
          </cell>
          <cell r="DF219">
            <v>0.68251683821751918</v>
          </cell>
          <cell r="DG219">
            <v>8.37960278502526E-2</v>
          </cell>
        </row>
        <row r="220">
          <cell r="A220">
            <v>42484</v>
          </cell>
          <cell r="AY220">
            <v>5.0000000000000001E-3</v>
          </cell>
          <cell r="BJ220">
            <v>57.781155047255531</v>
          </cell>
          <cell r="BS220">
            <v>1.1309076930969952</v>
          </cell>
          <cell r="CE220">
            <v>17.50873141035057</v>
          </cell>
          <cell r="CJ220">
            <v>0.34169220420685831</v>
          </cell>
          <cell r="DF220">
            <v>0.68615121618615937</v>
          </cell>
          <cell r="DG220">
            <v>8.402924014600871E-2</v>
          </cell>
        </row>
        <row r="221">
          <cell r="A221">
            <v>42485</v>
          </cell>
          <cell r="AY221">
            <v>5.0000000000000001E-3</v>
          </cell>
          <cell r="BJ221">
            <v>58.100128433097233</v>
          </cell>
          <cell r="BS221">
            <v>1.1316156176367123</v>
          </cell>
          <cell r="CE221">
            <v>17.451750332403535</v>
          </cell>
          <cell r="CJ221">
            <v>0.34374103331466344</v>
          </cell>
          <cell r="DF221">
            <v>0.68993902514302952</v>
          </cell>
          <cell r="DG221">
            <v>8.4272297866020085E-2</v>
          </cell>
        </row>
        <row r="222">
          <cell r="A222">
            <v>42486</v>
          </cell>
          <cell r="AY222">
            <v>5.0000000000000001E-3</v>
          </cell>
          <cell r="BJ222">
            <v>58.400880337128129</v>
          </cell>
          <cell r="BS222">
            <v>1.1312382979190652</v>
          </cell>
          <cell r="CE222">
            <v>17.482105908388643</v>
          </cell>
          <cell r="CJ222">
            <v>0.34299902194349885</v>
          </cell>
          <cell r="DF222">
            <v>0.6935104540033965</v>
          </cell>
          <cell r="DG222">
            <v>8.4501470816891633E-2</v>
          </cell>
        </row>
        <row r="223">
          <cell r="A223">
            <v>42487</v>
          </cell>
          <cell r="AY223">
            <v>5.0000000000000001E-3</v>
          </cell>
          <cell r="BJ223">
            <v>58.759847237829057</v>
          </cell>
          <cell r="BS223">
            <v>1.1309632936430434</v>
          </cell>
          <cell r="CE223">
            <v>17.504251738990376</v>
          </cell>
          <cell r="CJ223">
            <v>0.34183111264974086</v>
          </cell>
          <cell r="DF223">
            <v>0.69777318594922</v>
          </cell>
          <cell r="DG223">
            <v>8.4775003595225745E-2</v>
          </cell>
        </row>
        <row r="224">
          <cell r="A224">
            <v>42488</v>
          </cell>
          <cell r="AY224">
            <v>5.0000000000000001E-3</v>
          </cell>
          <cell r="BJ224">
            <v>59.160040649919068</v>
          </cell>
          <cell r="BS224">
            <v>1.1307605249304398</v>
          </cell>
          <cell r="CE224">
            <v>17.520592171348202</v>
          </cell>
          <cell r="CJ224">
            <v>0.34035752928729035</v>
          </cell>
          <cell r="DF224">
            <v>0.70252548271778881</v>
          </cell>
          <cell r="DG224">
            <v>8.5079950975238322E-2</v>
          </cell>
        </row>
        <row r="225">
          <cell r="A225">
            <v>42489</v>
          </cell>
          <cell r="AY225">
            <v>5.0000000000000001E-3</v>
          </cell>
          <cell r="BJ225">
            <v>59.798931887508168</v>
          </cell>
          <cell r="BS225">
            <v>1.1298873814043429</v>
          </cell>
          <cell r="CE225">
            <v>17.591068961589887</v>
          </cell>
          <cell r="CJ225">
            <v>0.33469134258869948</v>
          </cell>
          <cell r="DF225">
            <v>0.71011231616415937</v>
          </cell>
          <cell r="DG225">
            <v>8.5566786098281222E-2</v>
          </cell>
        </row>
        <row r="226">
          <cell r="A226">
            <v>42490</v>
          </cell>
          <cell r="AY226">
            <v>5.0000000000000001E-3</v>
          </cell>
          <cell r="BJ226">
            <v>60.431916481758769</v>
          </cell>
          <cell r="BS226">
            <v>1.1458256948421897</v>
          </cell>
          <cell r="CE226">
            <v>16.333318457711986</v>
          </cell>
          <cell r="CJ226">
            <v>0.38622757463431479</v>
          </cell>
          <cell r="DF226">
            <v>0.71762900822088538</v>
          </cell>
          <cell r="DG226">
            <v>8.6049120359100187E-2</v>
          </cell>
        </row>
        <row r="227">
          <cell r="A227">
            <v>42491</v>
          </cell>
          <cell r="AY227">
            <v>5.0000000000000001E-3</v>
          </cell>
          <cell r="BJ227">
            <v>61.128700689400624</v>
          </cell>
          <cell r="BS227">
            <v>1.1426247226944111</v>
          </cell>
          <cell r="CE227">
            <v>16.581066981800529</v>
          </cell>
          <cell r="CJ227">
            <v>0.38665460824881104</v>
          </cell>
          <cell r="DF227">
            <v>0.72590332068663244</v>
          </cell>
          <cell r="DG227">
            <v>8.6580069925323272E-2</v>
          </cell>
        </row>
        <row r="228">
          <cell r="A228">
            <v>42492</v>
          </cell>
          <cell r="AY228">
            <v>5.0000000000000001E-3</v>
          </cell>
          <cell r="BJ228">
            <v>62.060133659276495</v>
          </cell>
          <cell r="BS228">
            <v>1.1380033682681441</v>
          </cell>
          <cell r="CE228">
            <v>16.943035946621812</v>
          </cell>
          <cell r="CJ228">
            <v>0.37682205550505221</v>
          </cell>
          <cell r="DF228">
            <v>0.73696408720390827</v>
          </cell>
          <cell r="DG228">
            <v>8.7289821848368698E-2</v>
          </cell>
        </row>
        <row r="229">
          <cell r="A229">
            <v>42493</v>
          </cell>
          <cell r="AY229">
            <v>5.0000000000000001E-3</v>
          </cell>
          <cell r="BJ229">
            <v>62.722119949886263</v>
          </cell>
          <cell r="BS229">
            <v>1.1363953172962733</v>
          </cell>
          <cell r="CE229">
            <v>17.070179792754669</v>
          </cell>
          <cell r="CJ229">
            <v>0.37491240458748476</v>
          </cell>
          <cell r="DF229">
            <v>0.74482517440489926</v>
          </cell>
          <cell r="DG229">
            <v>8.7794255401813334E-2</v>
          </cell>
        </row>
        <row r="230">
          <cell r="A230">
            <v>42494</v>
          </cell>
          <cell r="AY230">
            <v>5.0000000000000001E-3</v>
          </cell>
          <cell r="BJ230">
            <v>63.366225972815485</v>
          </cell>
          <cell r="BS230">
            <v>1.133674849755959</v>
          </cell>
          <cell r="CE230">
            <v>17.286687030946386</v>
          </cell>
          <cell r="CJ230">
            <v>0.36769730563154679</v>
          </cell>
          <cell r="DF230">
            <v>0.75247393342718372</v>
          </cell>
          <cell r="DG230">
            <v>8.8285064191285401E-2</v>
          </cell>
        </row>
        <row r="231">
          <cell r="A231">
            <v>42495</v>
          </cell>
          <cell r="AY231">
            <v>5.0000000000000001E-3</v>
          </cell>
          <cell r="BJ231">
            <v>64.160136466895054</v>
          </cell>
          <cell r="BS231">
            <v>1.1317957637696971</v>
          </cell>
          <cell r="CE231">
            <v>17.437269558563958</v>
          </cell>
          <cell r="CJ231">
            <v>0.35901368658809496</v>
          </cell>
          <cell r="DF231">
            <v>0.76190162054437871</v>
          </cell>
          <cell r="DG231">
            <v>8.8890023987774042E-2</v>
          </cell>
        </row>
        <row r="232">
          <cell r="A232">
            <v>42496</v>
          </cell>
          <cell r="AY232">
            <v>5.0000000000000001E-3</v>
          </cell>
          <cell r="BJ232">
            <v>65.132576082809976</v>
          </cell>
          <cell r="BS232">
            <v>1.1305026190321612</v>
          </cell>
          <cell r="CE232">
            <v>17.541390227194821</v>
          </cell>
          <cell r="CJ232">
            <v>0.34851372005299064</v>
          </cell>
          <cell r="DF232">
            <v>0.77344934098336837</v>
          </cell>
          <cell r="DG232">
            <v>8.9631022975101199E-2</v>
          </cell>
        </row>
        <row r="233">
          <cell r="A233">
            <v>42497</v>
          </cell>
          <cell r="AY233">
            <v>5.0000000000000001E-3</v>
          </cell>
          <cell r="BJ233">
            <v>66.158906175254572</v>
          </cell>
          <cell r="BS233">
            <v>1.1296202040777059</v>
          </cell>
          <cell r="CE233">
            <v>17.612671210202887</v>
          </cell>
          <cell r="CJ233">
            <v>0.33737203515812142</v>
          </cell>
          <cell r="DF233">
            <v>0.78563701083114801</v>
          </cell>
          <cell r="DG233">
            <v>9.0413086505543985E-2</v>
          </cell>
        </row>
        <row r="234">
          <cell r="A234">
            <v>42498</v>
          </cell>
          <cell r="AY234">
            <v>5.0000000000000001E-3</v>
          </cell>
          <cell r="BJ234">
            <v>67.144158456585672</v>
          </cell>
          <cell r="BS234">
            <v>1.1290237695843053</v>
          </cell>
          <cell r="CE234">
            <v>17.66095721789403</v>
          </cell>
          <cell r="CJ234">
            <v>0.32652078229249815</v>
          </cell>
          <cell r="DF234">
            <v>0.79733688167195471</v>
          </cell>
          <cell r="DG234">
            <v>9.116384874391828E-2</v>
          </cell>
        </row>
        <row r="235">
          <cell r="A235">
            <v>42499</v>
          </cell>
          <cell r="AY235">
            <v>5.0000000000000001E-3</v>
          </cell>
          <cell r="BJ235">
            <v>68.057087219753797</v>
          </cell>
          <cell r="BS235">
            <v>1.1303200953573733</v>
          </cell>
          <cell r="CE235">
            <v>17.556118990800062</v>
          </cell>
          <cell r="CJ235">
            <v>0.32284885929849017</v>
          </cell>
          <cell r="DF235">
            <v>0.80817791073457623</v>
          </cell>
          <cell r="DG235">
            <v>9.1859500461452401E-2</v>
          </cell>
        </row>
        <row r="236">
          <cell r="A236">
            <v>42500</v>
          </cell>
          <cell r="AY236">
            <v>5.0000000000000001E-3</v>
          </cell>
          <cell r="BJ236">
            <v>68.79444332496513</v>
          </cell>
          <cell r="BS236">
            <v>1.1315201908627568</v>
          </cell>
          <cell r="CE236">
            <v>17.459424231883492</v>
          </cell>
          <cell r="CJ236">
            <v>0.32222181843471698</v>
          </cell>
          <cell r="DF236">
            <v>0.81693401448396075</v>
          </cell>
          <cell r="DG236">
            <v>9.2421365813623424E-2</v>
          </cell>
        </row>
        <row r="237">
          <cell r="A237">
            <v>42501</v>
          </cell>
          <cell r="AY237">
            <v>5.0000000000000001E-3</v>
          </cell>
          <cell r="BJ237">
            <v>69.519940566576864</v>
          </cell>
          <cell r="BS237">
            <v>1.1467090207921993</v>
          </cell>
          <cell r="CE237">
            <v>16.265376896429029</v>
          </cell>
          <cell r="CJ237">
            <v>0.37920862961277668</v>
          </cell>
          <cell r="DF237">
            <v>0.82554929422810019</v>
          </cell>
          <cell r="DG237">
            <v>9.2974194711731573E-2</v>
          </cell>
        </row>
        <row r="238">
          <cell r="A238">
            <v>42502</v>
          </cell>
          <cell r="AY238">
            <v>5.0000000000000001E-3</v>
          </cell>
          <cell r="BJ238">
            <v>70.087349812225483</v>
          </cell>
          <cell r="BS238">
            <v>1.1483121351285661</v>
          </cell>
          <cell r="CE238">
            <v>16.142541807782322</v>
          </cell>
          <cell r="CJ238">
            <v>0.40172227838456198</v>
          </cell>
          <cell r="DF238">
            <v>0.83228727902017752</v>
          </cell>
          <cell r="DG238">
            <v>9.3406560556915819E-2</v>
          </cell>
        </row>
        <row r="239">
          <cell r="A239">
            <v>42503</v>
          </cell>
          <cell r="AY239">
            <v>5.0000000000000001E-3</v>
          </cell>
          <cell r="BJ239">
            <v>70.664380477798318</v>
          </cell>
          <cell r="BS239">
            <v>1.1450531976816642</v>
          </cell>
          <cell r="CE239">
            <v>16.392886425391055</v>
          </cell>
          <cell r="CJ239">
            <v>0.40606497380900408</v>
          </cell>
          <cell r="DF239">
            <v>0.8391395181738549</v>
          </cell>
          <cell r="DG239">
            <v>9.3846257924082327E-2</v>
          </cell>
        </row>
        <row r="240">
          <cell r="A240">
            <v>42504</v>
          </cell>
          <cell r="AY240">
            <v>5.0000000000000001E-3</v>
          </cell>
          <cell r="BJ240">
            <v>71.104804618725225</v>
          </cell>
          <cell r="BS240">
            <v>1.1391518839919819</v>
          </cell>
          <cell r="CE240">
            <v>16.852603775523178</v>
          </cell>
          <cell r="CJ240">
            <v>0.39805006677454358</v>
          </cell>
          <cell r="DF240">
            <v>0.84436955484736198</v>
          </cell>
          <cell r="DG240">
            <v>9.4181861119468621E-2</v>
          </cell>
        </row>
        <row r="241">
          <cell r="A241">
            <v>42505</v>
          </cell>
          <cell r="AY241">
            <v>5.0000000000000001E-3</v>
          </cell>
          <cell r="BJ241">
            <v>71.404431773063848</v>
          </cell>
          <cell r="BS241">
            <v>1.1352302364205464</v>
          </cell>
          <cell r="CE241">
            <v>17.162685317253004</v>
          </cell>
          <cell r="CJ241">
            <v>0.39204365297967336</v>
          </cell>
          <cell r="DF241">
            <v>0.84792762730513305</v>
          </cell>
          <cell r="DG241">
            <v>9.4410177011074653E-2</v>
          </cell>
        </row>
        <row r="242">
          <cell r="A242">
            <v>42506</v>
          </cell>
          <cell r="AY242">
            <v>5.0000000000000001E-3</v>
          </cell>
          <cell r="BJ242">
            <v>71.72409457830814</v>
          </cell>
          <cell r="BS242">
            <v>1.1331872142373642</v>
          </cell>
          <cell r="CE242">
            <v>17.325682742842069</v>
          </cell>
          <cell r="CJ242">
            <v>0.38736866593483943</v>
          </cell>
          <cell r="DF242">
            <v>0.85172362311740912</v>
          </cell>
          <cell r="DG242">
            <v>9.4653760068670809E-2</v>
          </cell>
        </row>
        <row r="243">
          <cell r="A243">
            <v>42507</v>
          </cell>
          <cell r="AY243">
            <v>5.0000000000000001E-3</v>
          </cell>
          <cell r="BJ243">
            <v>72.133925787240869</v>
          </cell>
          <cell r="BS243">
            <v>1.1312592410903441</v>
          </cell>
          <cell r="CE243">
            <v>17.480420120866885</v>
          </cell>
          <cell r="CJ243">
            <v>0.37874962939369083</v>
          </cell>
          <cell r="DF243">
            <v>0.85659036872348526</v>
          </cell>
          <cell r="DG243">
            <v>9.4966051449877548E-2</v>
          </cell>
        </row>
        <row r="244">
          <cell r="A244">
            <v>42508</v>
          </cell>
          <cell r="AY244">
            <v>5.0000000000000001E-3</v>
          </cell>
          <cell r="BJ244">
            <v>72.591309111354448</v>
          </cell>
          <cell r="BS244">
            <v>1.1351255813160346</v>
          </cell>
          <cell r="CE244">
            <v>17.171010659443716</v>
          </cell>
          <cell r="CJ244">
            <v>0.3878078386128041</v>
          </cell>
          <cell r="DF244">
            <v>0.86202179569733395</v>
          </cell>
          <cell r="DG244">
            <v>9.531457754285208E-2</v>
          </cell>
        </row>
        <row r="245">
          <cell r="A245">
            <v>42509</v>
          </cell>
          <cell r="AY245">
            <v>5.0000000000000001E-3</v>
          </cell>
          <cell r="BJ245">
            <v>72.971779731819055</v>
          </cell>
          <cell r="BS245">
            <v>1.1329451927900509</v>
          </cell>
          <cell r="CE245">
            <v>17.34505814256493</v>
          </cell>
          <cell r="CJ245">
            <v>0.38073651109506668</v>
          </cell>
          <cell r="DF245">
            <v>0.86653988431535123</v>
          </cell>
          <cell r="DG245">
            <v>9.5604496155646118E-2</v>
          </cell>
        </row>
        <row r="246">
          <cell r="A246">
            <v>42510</v>
          </cell>
          <cell r="AY246">
            <v>5.0000000000000001E-3</v>
          </cell>
          <cell r="BJ246">
            <v>73.399672141871335</v>
          </cell>
          <cell r="BS246">
            <v>1.131072266728617</v>
          </cell>
          <cell r="CE246">
            <v>17.495474063145423</v>
          </cell>
          <cell r="CJ246">
            <v>0.37070857518764189</v>
          </cell>
          <cell r="DF246">
            <v>0.87162110668472204</v>
          </cell>
          <cell r="DG246">
            <v>9.5930550172105958E-2</v>
          </cell>
        </row>
        <row r="247">
          <cell r="A247">
            <v>42511</v>
          </cell>
          <cell r="AY247">
            <v>5.0000000000000001E-3</v>
          </cell>
          <cell r="BJ247">
            <v>73.894963465696762</v>
          </cell>
          <cell r="BS247">
            <v>1.1298803559902906</v>
          </cell>
          <cell r="CE247">
            <v>17.591636771229101</v>
          </cell>
          <cell r="CJ247">
            <v>0.35896953443554513</v>
          </cell>
          <cell r="DF247">
            <v>0.8775026911551489</v>
          </cell>
          <cell r="DG247">
            <v>9.6307962160860933E-2</v>
          </cell>
        </row>
        <row r="248">
          <cell r="A248">
            <v>42512</v>
          </cell>
          <cell r="AY248">
            <v>5.0000000000000001E-3</v>
          </cell>
          <cell r="BJ248">
            <v>74.35339082242767</v>
          </cell>
          <cell r="BS248">
            <v>1.132349448529657</v>
          </cell>
          <cell r="CE248">
            <v>17.392811299506988</v>
          </cell>
          <cell r="CJ248">
            <v>0.36029720144703092</v>
          </cell>
          <cell r="DF248">
            <v>0.88294651601632856</v>
          </cell>
          <cell r="DG248">
            <v>9.6657283806689892E-2</v>
          </cell>
        </row>
        <row r="249">
          <cell r="A249">
            <v>42513</v>
          </cell>
          <cell r="AY249">
            <v>5.0000000000000001E-3</v>
          </cell>
          <cell r="BJ249">
            <v>74.63055888694457</v>
          </cell>
          <cell r="BS249">
            <v>1.1331450091196857</v>
          </cell>
          <cell r="CE249">
            <v>17.329060526215809</v>
          </cell>
          <cell r="CJ249">
            <v>0.36239854995424481</v>
          </cell>
          <cell r="DF249">
            <v>0.88623788678246673</v>
          </cell>
          <cell r="DG249">
            <v>9.6868485871851762E-2</v>
          </cell>
        </row>
        <row r="250">
          <cell r="A250">
            <v>42514</v>
          </cell>
          <cell r="AY250">
            <v>5.0000000000000001E-3</v>
          </cell>
          <cell r="BJ250">
            <v>74.890399546945545</v>
          </cell>
          <cell r="BS250">
            <v>1.1312798412971705</v>
          </cell>
          <cell r="CE250">
            <v>17.478762042713644</v>
          </cell>
          <cell r="CJ250">
            <v>0.35535211321906524</v>
          </cell>
          <cell r="DF250">
            <v>0.88932349461997828</v>
          </cell>
          <cell r="DG250">
            <v>9.7066484454772506E-2</v>
          </cell>
        </row>
        <row r="251">
          <cell r="A251">
            <v>42515</v>
          </cell>
          <cell r="AY251">
            <v>5.0000000000000001E-3</v>
          </cell>
          <cell r="BJ251">
            <v>75.200370980671863</v>
          </cell>
          <cell r="BS251">
            <v>1.1299903531038451</v>
          </cell>
          <cell r="CE251">
            <v>17.582747924582957</v>
          </cell>
          <cell r="CJ251">
            <v>0.34639341086800368</v>
          </cell>
          <cell r="DF251">
            <v>0.89300440539547832</v>
          </cell>
          <cell r="DG251">
            <v>9.7302682687271963E-2</v>
          </cell>
        </row>
        <row r="252">
          <cell r="A252">
            <v>42516</v>
          </cell>
          <cell r="AY252">
            <v>5.0000000000000001E-3</v>
          </cell>
          <cell r="BJ252">
            <v>75.568694935687304</v>
          </cell>
          <cell r="BS252">
            <v>1.1301327328564708</v>
          </cell>
          <cell r="CE252">
            <v>17.571246574338382</v>
          </cell>
          <cell r="CJ252">
            <v>0.33948622973173481</v>
          </cell>
          <cell r="DF252">
            <v>0.89737825236128677</v>
          </cell>
          <cell r="DG252">
            <v>9.7583345540993738E-2</v>
          </cell>
        </row>
        <row r="253">
          <cell r="A253">
            <v>42517</v>
          </cell>
          <cell r="AY253">
            <v>5.0000000000000001E-3</v>
          </cell>
          <cell r="BJ253">
            <v>75.946046440330662</v>
          </cell>
          <cell r="BS253">
            <v>1.1292666368524311</v>
          </cell>
          <cell r="CE253">
            <v>17.641284864128362</v>
          </cell>
          <cell r="CJ253">
            <v>0.32793636004393945</v>
          </cell>
          <cell r="DF253">
            <v>0.90185930147892646</v>
          </cell>
          <cell r="DG253">
            <v>9.7870887387531968E-2</v>
          </cell>
        </row>
        <row r="254">
          <cell r="A254">
            <v>42518</v>
          </cell>
          <cell r="AY254">
            <v>5.0000000000000001E-3</v>
          </cell>
          <cell r="BJ254">
            <v>76.282497501374607</v>
          </cell>
          <cell r="BS254">
            <v>1.1346677565273313</v>
          </cell>
          <cell r="CE254">
            <v>17.207461578297391</v>
          </cell>
          <cell r="CJ254">
            <v>0.34256163141774365</v>
          </cell>
          <cell r="DF254">
            <v>0.90585465782882346</v>
          </cell>
          <cell r="DG254">
            <v>9.8127263096047454E-2</v>
          </cell>
        </row>
        <row r="255">
          <cell r="A255">
            <v>42519</v>
          </cell>
          <cell r="AY255">
            <v>5.0000000000000001E-3</v>
          </cell>
          <cell r="BJ255">
            <v>76.565167432443943</v>
          </cell>
          <cell r="BS255">
            <v>1.1387812849443115</v>
          </cell>
          <cell r="CE255">
            <v>16.881749767909358</v>
          </cell>
          <cell r="CJ255">
            <v>0.36076806222989732</v>
          </cell>
          <cell r="DF255">
            <v>0.90921136326027174</v>
          </cell>
          <cell r="DG255">
            <v>9.8342657583522286E-2</v>
          </cell>
        </row>
        <row r="256">
          <cell r="A256">
            <v>42520</v>
          </cell>
          <cell r="AY256">
            <v>5.0000000000000001E-3</v>
          </cell>
          <cell r="BJ256">
            <v>76.795932500851691</v>
          </cell>
          <cell r="BS256">
            <v>1.1395016472644417</v>
          </cell>
          <cell r="CE256">
            <v>16.825126421063597</v>
          </cell>
          <cell r="CJ256">
            <v>0.37148224425473875</v>
          </cell>
          <cell r="DF256">
            <v>0.9119516984476137</v>
          </cell>
          <cell r="DG256">
            <v>9.8518500565648981E-2</v>
          </cell>
        </row>
        <row r="257">
          <cell r="A257">
            <v>42521</v>
          </cell>
          <cell r="AY257">
            <v>5.0000000000000001E-3</v>
          </cell>
          <cell r="BJ257">
            <v>77.011798977940032</v>
          </cell>
          <cell r="BS257">
            <v>1.1350114119271242</v>
          </cell>
          <cell r="CE257">
            <v>17.180095856231631</v>
          </cell>
          <cell r="CJ257">
            <v>0.36126359049227463</v>
          </cell>
          <cell r="DF257">
            <v>0.91451511286303777</v>
          </cell>
          <cell r="DG257">
            <v>9.8682990821190308E-2</v>
          </cell>
        </row>
        <row r="258">
          <cell r="A258">
            <v>42522</v>
          </cell>
          <cell r="AY258">
            <v>5.0000000000000001E-3</v>
          </cell>
          <cell r="BJ258">
            <v>77.224107262996853</v>
          </cell>
          <cell r="BS258">
            <v>1.1356030774360066</v>
          </cell>
          <cell r="CE258">
            <v>17.133047018374427</v>
          </cell>
          <cell r="CJ258">
            <v>0.36473224545116534</v>
          </cell>
          <cell r="DF258">
            <v>0.9170362737480876</v>
          </cell>
          <cell r="DG258">
            <v>9.8844769734403606E-2</v>
          </cell>
        </row>
        <row r="259">
          <cell r="A259">
            <v>42523</v>
          </cell>
          <cell r="AY259">
            <v>5.0000000000000001E-3</v>
          </cell>
          <cell r="BJ259">
            <v>77.421836269423991</v>
          </cell>
          <cell r="BS259">
            <v>1.1392212951844216</v>
          </cell>
          <cell r="CE259">
            <v>16.847148525617154</v>
          </cell>
          <cell r="CJ259">
            <v>0.38150209295498227</v>
          </cell>
          <cell r="DF259">
            <v>0.91938430569940977</v>
          </cell>
          <cell r="DG259">
            <v>9.8995439237301086E-2</v>
          </cell>
        </row>
        <row r="260">
          <cell r="A260">
            <v>42524</v>
          </cell>
          <cell r="AY260">
            <v>5.0000000000000001E-3</v>
          </cell>
          <cell r="BJ260">
            <v>77.61720093338532</v>
          </cell>
          <cell r="BS260">
            <v>1.1435813284199055</v>
          </cell>
          <cell r="CE260">
            <v>16.506773820594066</v>
          </cell>
          <cell r="CJ260">
            <v>0.40561725280958472</v>
          </cell>
          <cell r="DF260">
            <v>0.92170426108395065</v>
          </cell>
          <cell r="DG260">
            <v>9.9144307111239616E-2</v>
          </cell>
        </row>
        <row r="261">
          <cell r="A261">
            <v>42525</v>
          </cell>
          <cell r="AY261">
            <v>5.0000000000000001E-3</v>
          </cell>
          <cell r="BJ261">
            <v>77.791917807724673</v>
          </cell>
          <cell r="BS261">
            <v>1.146790605621623</v>
          </cell>
          <cell r="CE261">
            <v>16.259111026597491</v>
          </cell>
          <cell r="CJ261">
            <v>0.430827588532674</v>
          </cell>
          <cell r="DF261">
            <v>0.92377902396673051</v>
          </cell>
          <cell r="DG261">
            <v>9.9277441369486213E-2</v>
          </cell>
        </row>
        <row r="262">
          <cell r="A262">
            <v>42526</v>
          </cell>
          <cell r="AY262">
            <v>5.0000000000000001E-3</v>
          </cell>
          <cell r="BJ262">
            <v>77.972525036409195</v>
          </cell>
          <cell r="BS262">
            <v>1.1395061097656924</v>
          </cell>
          <cell r="CE262">
            <v>16.824776035704655</v>
          </cell>
          <cell r="CJ262">
            <v>0.4166538250039914</v>
          </cell>
          <cell r="DF262">
            <v>0.92592373480735923</v>
          </cell>
          <cell r="DG262">
            <v>9.9415064077743809E-2</v>
          </cell>
        </row>
        <row r="263">
          <cell r="A263">
            <v>42527</v>
          </cell>
          <cell r="AY263">
            <v>5.0000000000000001E-3</v>
          </cell>
          <cell r="BJ263">
            <v>78.162466467557181</v>
          </cell>
          <cell r="BS263">
            <v>1.1349480697740468</v>
          </cell>
          <cell r="CE263">
            <v>17.185137747249595</v>
          </cell>
          <cell r="CJ263">
            <v>0.40071442869486651</v>
          </cell>
          <cell r="DF263">
            <v>0.92817928930224136</v>
          </cell>
          <cell r="DG263">
            <v>9.9559799448278571E-2</v>
          </cell>
        </row>
        <row r="264">
          <cell r="A264">
            <v>42528</v>
          </cell>
          <cell r="AY264">
            <v>5.0000000000000001E-3</v>
          </cell>
          <cell r="BJ264">
            <v>78.328630293092317</v>
          </cell>
          <cell r="BS264">
            <v>1.135643119288037</v>
          </cell>
          <cell r="CE264">
            <v>17.129865944356204</v>
          </cell>
          <cell r="CJ264">
            <v>0.3995275483103401</v>
          </cell>
          <cell r="DF264">
            <v>0.93015248473047119</v>
          </cell>
          <cell r="DG264">
            <v>9.9686416283336354E-2</v>
          </cell>
        </row>
        <row r="265">
          <cell r="A265">
            <v>42529</v>
          </cell>
          <cell r="AY265">
            <v>5.0000000000000001E-3</v>
          </cell>
          <cell r="BJ265">
            <v>78.461066952086611</v>
          </cell>
          <cell r="BS265">
            <v>1.1347946411734315</v>
          </cell>
          <cell r="CE265">
            <v>17.197354296627424</v>
          </cell>
          <cell r="CJ265">
            <v>0.39528452791658131</v>
          </cell>
          <cell r="DF265">
            <v>0.9317251700560284</v>
          </cell>
          <cell r="DG265">
            <v>9.9787333017489988E-2</v>
          </cell>
        </row>
        <row r="266">
          <cell r="A266">
            <v>42530</v>
          </cell>
          <cell r="AY266">
            <v>5.0000000000000001E-3</v>
          </cell>
          <cell r="BJ266">
            <v>78.587259844291466</v>
          </cell>
          <cell r="BS266">
            <v>1.1320666890394087</v>
          </cell>
          <cell r="CE266">
            <v>17.415506336306589</v>
          </cell>
          <cell r="CJ266">
            <v>0.38223062515835715</v>
          </cell>
          <cell r="DF266">
            <v>0.9332237106509611</v>
          </cell>
          <cell r="DG266">
            <v>9.9883492001350105E-2</v>
          </cell>
        </row>
        <row r="267">
          <cell r="A267">
            <v>42531</v>
          </cell>
          <cell r="AY267">
            <v>5.0000000000000001E-3</v>
          </cell>
          <cell r="BJ267">
            <v>78.705138229315949</v>
          </cell>
          <cell r="BS267">
            <v>1.1306357902438926</v>
          </cell>
          <cell r="CE267">
            <v>17.530649029350521</v>
          </cell>
          <cell r="CJ267">
            <v>0.37041332177403763</v>
          </cell>
          <cell r="DF267">
            <v>0.9346235164731268</v>
          </cell>
          <cell r="DG267">
            <v>9.9973315330738749E-2</v>
          </cell>
        </row>
        <row r="268">
          <cell r="A268">
            <v>42532</v>
          </cell>
          <cell r="AY268">
            <v>5.0000000000000001E-3</v>
          </cell>
          <cell r="BJ268">
            <v>78.803612593697025</v>
          </cell>
          <cell r="BS268">
            <v>1.1447710496586407</v>
          </cell>
          <cell r="CE268">
            <v>16.414678248625833</v>
          </cell>
          <cell r="CJ268">
            <v>0.42131713552051442</v>
          </cell>
          <cell r="DF268">
            <v>0.9357928995501521</v>
          </cell>
          <cell r="DG268">
            <v>0.10004835279639714</v>
          </cell>
        </row>
        <row r="269">
          <cell r="A269">
            <v>42533</v>
          </cell>
          <cell r="AY269">
            <v>5.0000000000000001E-3</v>
          </cell>
          <cell r="BJ269">
            <v>78.89576423258454</v>
          </cell>
          <cell r="BS269">
            <v>1.1427792873158888</v>
          </cell>
          <cell r="CE269">
            <v>16.569048302480361</v>
          </cell>
          <cell r="CJ269">
            <v>0.42660454745790666</v>
          </cell>
          <cell r="DF269">
            <v>0.93688720026194128</v>
          </cell>
          <cell r="DG269">
            <v>0.10011857234522942</v>
          </cell>
        </row>
        <row r="270">
          <cell r="A270">
            <v>42534</v>
          </cell>
          <cell r="AY270">
            <v>5.0000000000000001E-3</v>
          </cell>
          <cell r="BJ270">
            <v>78.977474470452478</v>
          </cell>
          <cell r="BS270">
            <v>1.1381554430928951</v>
          </cell>
          <cell r="CE270">
            <v>16.931043776392663</v>
          </cell>
          <cell r="CJ270">
            <v>0.41856969894801388</v>
          </cell>
          <cell r="DF270">
            <v>0.93785750933662315</v>
          </cell>
          <cell r="DG270">
            <v>0.1001808355464848</v>
          </cell>
        </row>
        <row r="271">
          <cell r="A271">
            <v>42535</v>
          </cell>
          <cell r="AY271">
            <v>5.0000000000000001E-3</v>
          </cell>
          <cell r="BJ271">
            <v>79.044975163349264</v>
          </cell>
          <cell r="BS271">
            <v>1.1392451748993384</v>
          </cell>
          <cell r="CE271">
            <v>16.845272006850955</v>
          </cell>
          <cell r="CJ271">
            <v>0.42698977883669964</v>
          </cell>
          <cell r="DF271">
            <v>0.93865908006477239</v>
          </cell>
          <cell r="DG271">
            <v>0.10023227107447213</v>
          </cell>
        </row>
        <row r="272">
          <cell r="A272">
            <v>42536</v>
          </cell>
          <cell r="AY272">
            <v>5.0000000000000001E-3</v>
          </cell>
          <cell r="BJ272">
            <v>79.107640618295989</v>
          </cell>
          <cell r="BS272">
            <v>1.1361408115789535</v>
          </cell>
          <cell r="CE272">
            <v>17.090359420691087</v>
          </cell>
          <cell r="CJ272">
            <v>0.42072772184584295</v>
          </cell>
          <cell r="DF272">
            <v>0.93940323234226486</v>
          </cell>
          <cell r="DG272">
            <v>0.10028002215114154</v>
          </cell>
        </row>
        <row r="273">
          <cell r="A273">
            <v>42537</v>
          </cell>
          <cell r="AY273">
            <v>5.0000000000000001E-3</v>
          </cell>
          <cell r="BJ273">
            <v>79.165835682553833</v>
          </cell>
          <cell r="BS273">
            <v>1.1389549943008528</v>
          </cell>
          <cell r="CE273">
            <v>16.86808421490101</v>
          </cell>
          <cell r="CJ273">
            <v>0.432517530231882</v>
          </cell>
          <cell r="DF273">
            <v>0.94009429873032657</v>
          </cell>
          <cell r="DG273">
            <v>0.10032436679010602</v>
          </cell>
        </row>
        <row r="274">
          <cell r="A274">
            <v>42538</v>
          </cell>
          <cell r="AY274">
            <v>5.0000000000000001E-3</v>
          </cell>
          <cell r="BJ274">
            <v>79.22252569928682</v>
          </cell>
          <cell r="BS274">
            <v>1.135637709803923</v>
          </cell>
          <cell r="CE274">
            <v>17.130295671532046</v>
          </cell>
          <cell r="CJ274">
            <v>0.42444718854435337</v>
          </cell>
          <cell r="DF274">
            <v>0.94076749267903081</v>
          </cell>
          <cell r="DG274">
            <v>0.10036756458285656</v>
          </cell>
        </row>
        <row r="275">
          <cell r="A275">
            <v>42539</v>
          </cell>
          <cell r="AY275">
            <v>5.0000000000000001E-3</v>
          </cell>
          <cell r="BJ275">
            <v>79.277144491283849</v>
          </cell>
          <cell r="BS275">
            <v>1.134087682105567</v>
          </cell>
          <cell r="CE275">
            <v>17.253717841615277</v>
          </cell>
          <cell r="CJ275">
            <v>0.41797727505894078</v>
          </cell>
          <cell r="DF275">
            <v>0.94141609083399558</v>
          </cell>
          <cell r="DG275">
            <v>0.1004091841023583</v>
          </cell>
        </row>
        <row r="276">
          <cell r="A276">
            <v>42540</v>
          </cell>
          <cell r="AY276">
            <v>5.0000000000000001E-3</v>
          </cell>
          <cell r="BJ276">
            <v>79.326008943156893</v>
          </cell>
          <cell r="BS276">
            <v>1.1316160347931394</v>
          </cell>
          <cell r="CE276">
            <v>17.451716790899148</v>
          </cell>
          <cell r="CJ276">
            <v>0.4064373523687681</v>
          </cell>
          <cell r="DF276">
            <v>0.94199635619998801</v>
          </cell>
          <cell r="DG276">
            <v>0.10044641881468555</v>
          </cell>
        </row>
        <row r="277">
          <cell r="A277">
            <v>42541</v>
          </cell>
          <cell r="AY277">
            <v>5.0000000000000001E-3</v>
          </cell>
          <cell r="BJ277">
            <v>79.37643542600712</v>
          </cell>
          <cell r="BS277">
            <v>1.1327934694350625</v>
          </cell>
          <cell r="CE277">
            <v>17.357211761767797</v>
          </cell>
          <cell r="CJ277">
            <v>0.40430049278939995</v>
          </cell>
          <cell r="DF277">
            <v>0.94259517068383447</v>
          </cell>
          <cell r="DG277">
            <v>0.10048484379461742</v>
          </cell>
        </row>
        <row r="278">
          <cell r="A278">
            <v>42542</v>
          </cell>
          <cell r="AY278">
            <v>5.0000000000000001E-3</v>
          </cell>
          <cell r="BJ278">
            <v>79.427838415852236</v>
          </cell>
          <cell r="BS278">
            <v>1.1309446500113514</v>
          </cell>
          <cell r="CE278">
            <v>17.505753751772108</v>
          </cell>
          <cell r="CJ278">
            <v>0.39137572614216187</v>
          </cell>
          <cell r="DF278">
            <v>0.94320558118824527</v>
          </cell>
          <cell r="DG278">
            <v>0.1005240128728794</v>
          </cell>
        </row>
        <row r="279">
          <cell r="A279">
            <v>42543</v>
          </cell>
          <cell r="AY279">
            <v>5.0000000000000001E-3</v>
          </cell>
          <cell r="BJ279">
            <v>79.486585997743191</v>
          </cell>
          <cell r="BS279">
            <v>1.1297174702990487</v>
          </cell>
          <cell r="CE279">
            <v>17.604804893197844</v>
          </cell>
          <cell r="CJ279">
            <v>0.37548468013084169</v>
          </cell>
          <cell r="DF279">
            <v>0.94390320872320044</v>
          </cell>
          <cell r="DG279">
            <v>0.10056877853028032</v>
          </cell>
        </row>
        <row r="280">
          <cell r="A280">
            <v>42544</v>
          </cell>
          <cell r="AY280">
            <v>5.0000000000000001E-3</v>
          </cell>
          <cell r="BJ280">
            <v>79.546638448299632</v>
          </cell>
          <cell r="BS280">
            <v>1.1289776411998422</v>
          </cell>
          <cell r="CE280">
            <v>17.664695245928495</v>
          </cell>
          <cell r="CJ280">
            <v>0.35874169725030358</v>
          </cell>
          <cell r="DF280">
            <v>0.94461633157355807</v>
          </cell>
          <cell r="DG280">
            <v>0.10061453849760432</v>
          </cell>
        </row>
        <row r="281">
          <cell r="A281">
            <v>42545</v>
          </cell>
          <cell r="AY281">
            <v>5.0000000000000001E-3</v>
          </cell>
          <cell r="BJ281">
            <v>79.597952760158364</v>
          </cell>
          <cell r="BS281">
            <v>1.1381860099547714</v>
          </cell>
          <cell r="CE281">
            <v>16.928634029777356</v>
          </cell>
          <cell r="CJ281">
            <v>0.38353844973354934</v>
          </cell>
          <cell r="DF281">
            <v>0.94522568902688042</v>
          </cell>
          <cell r="DG281">
            <v>0.10065364000324067</v>
          </cell>
        </row>
        <row r="282">
          <cell r="A282">
            <v>42546</v>
          </cell>
          <cell r="AY282">
            <v>5.0000000000000001E-3</v>
          </cell>
          <cell r="BJ282">
            <v>79.63100119877933</v>
          </cell>
          <cell r="BS282">
            <v>1.1351515768820861</v>
          </cell>
          <cell r="CE282">
            <v>17.168942460290502</v>
          </cell>
          <cell r="CJ282">
            <v>0.37554347113409747</v>
          </cell>
          <cell r="DF282">
            <v>0.94561813923550453</v>
          </cell>
          <cell r="DG282">
            <v>0.10067882291346986</v>
          </cell>
        </row>
        <row r="283">
          <cell r="A283">
            <v>42547</v>
          </cell>
          <cell r="AY283">
            <v>5.0000000000000001E-3</v>
          </cell>
          <cell r="BJ283">
            <v>79.659203126574951</v>
          </cell>
          <cell r="BS283">
            <v>1.1322460608777241</v>
          </cell>
          <cell r="CE283">
            <v>17.401107241625539</v>
          </cell>
          <cell r="CJ283">
            <v>0.36424151137130678</v>
          </cell>
          <cell r="DF283">
            <v>0.94595303712807743</v>
          </cell>
          <cell r="DG283">
            <v>0.10070031278245012</v>
          </cell>
        </row>
        <row r="284">
          <cell r="A284">
            <v>42548</v>
          </cell>
          <cell r="AY284">
            <v>5.0000000000000001E-3</v>
          </cell>
          <cell r="BJ284">
            <v>79.686324983345855</v>
          </cell>
          <cell r="BS284">
            <v>1.1307209810093093</v>
          </cell>
          <cell r="CE284">
            <v>17.523780033570045</v>
          </cell>
          <cell r="CJ284">
            <v>0.35387210132175617</v>
          </cell>
          <cell r="DF284">
            <v>0.94627510917723201</v>
          </cell>
          <cell r="DG284">
            <v>0.10072097963730955</v>
          </cell>
        </row>
        <row r="285">
          <cell r="A285">
            <v>42549</v>
          </cell>
          <cell r="AY285">
            <v>5.0000000000000001E-3</v>
          </cell>
          <cell r="BJ285">
            <v>79.712554177617335</v>
          </cell>
          <cell r="BS285">
            <v>1.1312570127357107</v>
          </cell>
          <cell r="CE285">
            <v>17.480599483737979</v>
          </cell>
          <cell r="CJ285">
            <v>0.34955087890499525</v>
          </cell>
          <cell r="DF285">
            <v>0.94658658085920577</v>
          </cell>
          <cell r="DG285">
            <v>0.10074096628334442</v>
          </cell>
        </row>
        <row r="286">
          <cell r="A286">
            <v>42550</v>
          </cell>
          <cell r="AY286">
            <v>5.0000000000000001E-3</v>
          </cell>
          <cell r="BJ286">
            <v>79.739015256416863</v>
          </cell>
          <cell r="BS286">
            <v>1.1299016435459213</v>
          </cell>
          <cell r="CE286">
            <v>17.589916300088522</v>
          </cell>
          <cell r="CJ286">
            <v>0.3372134984599866</v>
          </cell>
          <cell r="DF286">
            <v>0.9469008061699502</v>
          </cell>
          <cell r="DG286">
            <v>0.10076112962538966</v>
          </cell>
        </row>
        <row r="287">
          <cell r="A287">
            <v>42551</v>
          </cell>
          <cell r="AY287">
            <v>5.0000000000000001E-3</v>
          </cell>
          <cell r="BJ287">
            <v>79.763047678173365</v>
          </cell>
          <cell r="BS287">
            <v>1.1290865184113712</v>
          </cell>
          <cell r="CE287">
            <v>17.655873171733585</v>
          </cell>
          <cell r="CJ287">
            <v>0.32543254450811954</v>
          </cell>
          <cell r="DF287">
            <v>0.94718619117830871</v>
          </cell>
          <cell r="DG287">
            <v>0.1007794423307681</v>
          </cell>
        </row>
        <row r="288">
          <cell r="A288">
            <v>42552</v>
          </cell>
          <cell r="AY288">
            <v>5.0000000000000001E-3</v>
          </cell>
          <cell r="BJ288">
            <v>79.786641873624561</v>
          </cell>
          <cell r="BS288">
            <v>1.1288233603626316</v>
          </cell>
          <cell r="CE288">
            <v>17.677201174207418</v>
          </cell>
          <cell r="CJ288">
            <v>0.31431316370613582</v>
          </cell>
          <cell r="DF288">
            <v>0.94746637224929164</v>
          </cell>
          <cell r="DG288">
            <v>0.10079742110770193</v>
          </cell>
        </row>
        <row r="289">
          <cell r="A289">
            <v>42553</v>
          </cell>
          <cell r="AY289">
            <v>5.0000000000000001E-3</v>
          </cell>
          <cell r="BJ289">
            <v>79.803073572107323</v>
          </cell>
          <cell r="BS289">
            <v>1.1287788297990407</v>
          </cell>
          <cell r="CE289">
            <v>17.680811868489403</v>
          </cell>
          <cell r="CJ289">
            <v>0.30684400014327629</v>
          </cell>
          <cell r="DF289">
            <v>0.94766149866877436</v>
          </cell>
          <cell r="DG289">
            <v>0.10080994206194578</v>
          </cell>
        </row>
        <row r="290">
          <cell r="A290">
            <v>42554</v>
          </cell>
          <cell r="AY290">
            <v>5.0000000000000001E-3</v>
          </cell>
          <cell r="BJ290">
            <v>79.81753484593338</v>
          </cell>
          <cell r="BS290">
            <v>1.1284113459138803</v>
          </cell>
          <cell r="CE290">
            <v>17.710627035030633</v>
          </cell>
          <cell r="CJ290">
            <v>0.29847338962502712</v>
          </cell>
          <cell r="DF290">
            <v>0.94783322629545885</v>
          </cell>
          <cell r="DG290">
            <v>0.10082096155260123</v>
          </cell>
        </row>
        <row r="291">
          <cell r="A291">
            <v>42555</v>
          </cell>
          <cell r="AY291">
            <v>5.0000000000000001E-3</v>
          </cell>
          <cell r="BJ291">
            <v>79.833948949013816</v>
          </cell>
          <cell r="BS291">
            <v>1.1281904864095191</v>
          </cell>
          <cell r="CE291">
            <v>17.72856178345361</v>
          </cell>
          <cell r="CJ291">
            <v>0.28867438299843118</v>
          </cell>
          <cell r="DF291">
            <v>0.94802814376953903</v>
          </cell>
          <cell r="DG291">
            <v>0.10083346909914853</v>
          </cell>
        </row>
        <row r="292">
          <cell r="A292">
            <v>42556</v>
          </cell>
          <cell r="AY292">
            <v>5.0000000000000001E-3</v>
          </cell>
          <cell r="BJ292">
            <v>79.849256058194115</v>
          </cell>
          <cell r="BS292">
            <v>1.1280577727392163</v>
          </cell>
          <cell r="CE292">
            <v>17.739344378368656</v>
          </cell>
          <cell r="CJ292">
            <v>0.27908258499558003</v>
          </cell>
          <cell r="DF292">
            <v>0.94820991569105506</v>
          </cell>
          <cell r="DG292">
            <v>0.10084513311634391</v>
          </cell>
        </row>
        <row r="293">
          <cell r="A293">
            <v>42557</v>
          </cell>
          <cell r="AY293">
            <v>5.0000000000000001E-3</v>
          </cell>
          <cell r="BJ293">
            <v>79.862220024330256</v>
          </cell>
          <cell r="BS293">
            <v>1.1279780383506337</v>
          </cell>
          <cell r="CE293">
            <v>17.745824609911157</v>
          </cell>
          <cell r="CJ293">
            <v>0.27052297621256427</v>
          </cell>
          <cell r="DF293">
            <v>0.9483638627889216</v>
          </cell>
          <cell r="DG293">
            <v>0.10085501165853966</v>
          </cell>
        </row>
        <row r="294">
          <cell r="A294">
            <v>42558</v>
          </cell>
          <cell r="AY294">
            <v>5.0000000000000001E-3</v>
          </cell>
          <cell r="BJ294">
            <v>79.874925099665504</v>
          </cell>
          <cell r="BS294">
            <v>1.1279301380602642</v>
          </cell>
          <cell r="CE294">
            <v>17.749718336321429</v>
          </cell>
          <cell r="CJ294">
            <v>0.26174982230263566</v>
          </cell>
          <cell r="DF294">
            <v>0.94851473555852783</v>
          </cell>
          <cell r="DG294">
            <v>0.1008646929259451</v>
          </cell>
        </row>
        <row r="295">
          <cell r="A295">
            <v>42559</v>
          </cell>
          <cell r="AY295">
            <v>5.0000000000000001E-3</v>
          </cell>
          <cell r="BJ295">
            <v>79.887995700935818</v>
          </cell>
          <cell r="BS295">
            <v>1.1279013648037033</v>
          </cell>
          <cell r="CE295">
            <v>17.752057528050191</v>
          </cell>
          <cell r="CJ295">
            <v>0.25227224518194891</v>
          </cell>
          <cell r="DF295">
            <v>0.94866994894861278</v>
          </cell>
          <cell r="DG295">
            <v>0.10087465272411308</v>
          </cell>
        </row>
        <row r="296">
          <cell r="A296">
            <v>42560</v>
          </cell>
          <cell r="AY296">
            <v>5.0000000000000001E-3</v>
          </cell>
          <cell r="BJ296">
            <v>79.899555665761397</v>
          </cell>
          <cell r="BS296">
            <v>1.1278840834341595</v>
          </cell>
          <cell r="CE296">
            <v>17.753462555142757</v>
          </cell>
          <cell r="CJ296">
            <v>0.24339029858139663</v>
          </cell>
          <cell r="DF296">
            <v>0.94880722353091651</v>
          </cell>
          <cell r="DG296">
            <v>0.10088346141731019</v>
          </cell>
        </row>
        <row r="297">
          <cell r="A297">
            <v>42561</v>
          </cell>
          <cell r="AY297">
            <v>5.0000000000000001E-3</v>
          </cell>
          <cell r="BJ297">
            <v>79.911099118062211</v>
          </cell>
          <cell r="BS297">
            <v>1.1278737049776495</v>
          </cell>
          <cell r="CE297">
            <v>17.754306389438106</v>
          </cell>
          <cell r="CJ297">
            <v>0.23403218082294544</v>
          </cell>
          <cell r="DF297">
            <v>0.94894430202698865</v>
          </cell>
          <cell r="DG297">
            <v>0.10089225752796341</v>
          </cell>
        </row>
        <row r="298">
          <cell r="A298">
            <v>42562</v>
          </cell>
          <cell r="AY298">
            <v>5.0000000000000001E-3</v>
          </cell>
          <cell r="BJ298">
            <v>79.920121675803458</v>
          </cell>
          <cell r="BS298">
            <v>1.1293404704578682</v>
          </cell>
          <cell r="CE298">
            <v>17.635307131866455</v>
          </cell>
          <cell r="CJ298">
            <v>0.23498994906485257</v>
          </cell>
          <cell r="DF298">
            <v>0.94905144490016602</v>
          </cell>
          <cell r="DG298">
            <v>0.10089913271696224</v>
          </cell>
        </row>
        <row r="299">
          <cell r="A299">
            <v>42563</v>
          </cell>
          <cell r="AY299">
            <v>5.0000000000000001E-3</v>
          </cell>
          <cell r="BJ299">
            <v>79.927492326151054</v>
          </cell>
          <cell r="BS299">
            <v>1.1300980463700738</v>
          </cell>
          <cell r="CE299">
            <v>17.57404807746849</v>
          </cell>
          <cell r="CJ299">
            <v>0.23588828813440418</v>
          </cell>
          <cell r="DF299">
            <v>0.9491389713730437</v>
          </cell>
          <cell r="DG299">
            <v>0.10090474915252712</v>
          </cell>
        </row>
        <row r="300">
          <cell r="A300">
            <v>42564</v>
          </cell>
          <cell r="AY300">
            <v>5.0000000000000001E-3</v>
          </cell>
          <cell r="BJ300">
            <v>79.932496975339404</v>
          </cell>
          <cell r="BS300">
            <v>1.1354321493092054</v>
          </cell>
          <cell r="CE300">
            <v>17.146630500237325</v>
          </cell>
          <cell r="CJ300">
            <v>0.26637306533821159</v>
          </cell>
          <cell r="DF300">
            <v>0.9491984015821554</v>
          </cell>
          <cell r="DG300">
            <v>0.10090856269520862</v>
          </cell>
        </row>
        <row r="301">
          <cell r="A301">
            <v>42565</v>
          </cell>
          <cell r="AY301">
            <v>5.0000000000000001E-3</v>
          </cell>
          <cell r="BJ301">
            <v>79.937034032403645</v>
          </cell>
          <cell r="BS301">
            <v>1.132842471108694</v>
          </cell>
          <cell r="CE301">
            <v>17.353285936469895</v>
          </cell>
          <cell r="CJ301">
            <v>0.26243716204844736</v>
          </cell>
          <cell r="DF301">
            <v>0.94925227913479315</v>
          </cell>
          <cell r="DG301">
            <v>0.10091201993269158</v>
          </cell>
        </row>
        <row r="302">
          <cell r="A302">
            <v>42566</v>
          </cell>
          <cell r="AY302">
            <v>7.5013743498617072E-3</v>
          </cell>
          <cell r="BJ302">
            <v>85.391404276653077</v>
          </cell>
          <cell r="BS302">
            <v>1.1304096108666339</v>
          </cell>
          <cell r="CE302">
            <v>17.548894526043</v>
          </cell>
          <cell r="CJ302">
            <v>0.25575502290238583</v>
          </cell>
          <cell r="DF302">
            <v>0.94930659884798629</v>
          </cell>
          <cell r="DG302">
            <v>0.10506825005880965</v>
          </cell>
        </row>
        <row r="303">
          <cell r="A303">
            <v>42567</v>
          </cell>
          <cell r="AY303">
            <v>7.4931562104901851E-3</v>
          </cell>
          <cell r="BJ303">
            <v>27.080391142021231</v>
          </cell>
          <cell r="BS303">
            <v>1.1311982775097176</v>
          </cell>
          <cell r="CE303">
            <v>17.485327581694765</v>
          </cell>
          <cell r="CJ303">
            <v>0.24810288115621246</v>
          </cell>
          <cell r="DF303">
            <v>0</v>
          </cell>
          <cell r="DG303">
            <v>6.063525805022018E-2</v>
          </cell>
        </row>
        <row r="304">
          <cell r="A304">
            <v>42568</v>
          </cell>
          <cell r="AY304">
            <v>7.4864802679322851E-3</v>
          </cell>
          <cell r="BJ304">
            <v>27.00787778126633</v>
          </cell>
          <cell r="BS304">
            <v>1.13120023602331</v>
          </cell>
          <cell r="CE304">
            <v>17.48516991089393</v>
          </cell>
          <cell r="CJ304">
            <v>0.23954037472208176</v>
          </cell>
          <cell r="DF304">
            <v>0</v>
          </cell>
          <cell r="DG304">
            <v>6.0580002869324946E-2</v>
          </cell>
        </row>
        <row r="305">
          <cell r="A305">
            <v>42569</v>
          </cell>
          <cell r="AY305">
            <v>7.4860173842081993E-3</v>
          </cell>
          <cell r="BJ305">
            <v>27.002849988684076</v>
          </cell>
          <cell r="BS305">
            <v>1.131200371818976</v>
          </cell>
          <cell r="CE305">
            <v>17.485158978652031</v>
          </cell>
          <cell r="CJ305">
            <v>0.23081443168614638</v>
          </cell>
          <cell r="DF305">
            <v>0</v>
          </cell>
          <cell r="DG305">
            <v>6.0576171691377266E-2</v>
          </cell>
        </row>
        <row r="306">
          <cell r="A306">
            <v>42570</v>
          </cell>
          <cell r="AY306">
            <v>7.4860173842081993E-3</v>
          </cell>
          <cell r="BJ306">
            <v>27.002849988684076</v>
          </cell>
          <cell r="BS306">
            <v>1.131200371818976</v>
          </cell>
          <cell r="CE306">
            <v>17.485158978652031</v>
          </cell>
          <cell r="CJ306">
            <v>0.22215938002123672</v>
          </cell>
          <cell r="DF306">
            <v>0</v>
          </cell>
          <cell r="DG306">
            <v>6.0576171691377266E-2</v>
          </cell>
        </row>
        <row r="307">
          <cell r="A307">
            <v>42571</v>
          </cell>
          <cell r="AY307">
            <v>7.4698184518693532E-3</v>
          </cell>
          <cell r="BJ307">
            <v>26.826898950408445</v>
          </cell>
          <cell r="BS307">
            <v>1.1363660489986767</v>
          </cell>
          <cell r="CE307">
            <v>17.072499673193082</v>
          </cell>
          <cell r="CJ307">
            <v>0.23146177130548537</v>
          </cell>
          <cell r="DF307">
            <v>0</v>
          </cell>
          <cell r="DG307">
            <v>6.0442097000211234E-2</v>
          </cell>
        </row>
        <row r="308">
          <cell r="A308">
            <v>42572</v>
          </cell>
          <cell r="AY308">
            <v>7.4630311206272237E-3</v>
          </cell>
          <cell r="BJ308">
            <v>26.753175697900648</v>
          </cell>
          <cell r="BS308">
            <v>1.1363711069149878</v>
          </cell>
          <cell r="CE308">
            <v>17.072098755122216</v>
          </cell>
          <cell r="CJ308">
            <v>0.22359547922138082</v>
          </cell>
          <cell r="DF308">
            <v>0</v>
          </cell>
          <cell r="DG308">
            <v>6.0385919881800296E-2</v>
          </cell>
        </row>
        <row r="309">
          <cell r="A309">
            <v>42573</v>
          </cell>
          <cell r="AY309">
            <v>7.4379287029257826E-3</v>
          </cell>
          <cell r="BJ309">
            <v>26.48051597160465</v>
          </cell>
          <cell r="BS309">
            <v>1.1591830019314688</v>
          </cell>
          <cell r="CE309">
            <v>15.32545657678031</v>
          </cell>
          <cell r="CJ309">
            <v>0.29038003769056786</v>
          </cell>
          <cell r="DF309">
            <v>0</v>
          </cell>
          <cell r="DG309">
            <v>6.0178153170362743E-2</v>
          </cell>
        </row>
        <row r="310">
          <cell r="A310">
            <v>42574</v>
          </cell>
          <cell r="AY310">
            <v>7.4141494473362957E-3</v>
          </cell>
          <cell r="BJ310">
            <v>26.222228288017117</v>
          </cell>
          <cell r="BS310">
            <v>1.1612296798542767</v>
          </cell>
          <cell r="CE310">
            <v>15.174695679536544</v>
          </cell>
          <cell r="CJ310">
            <v>0.28682098198402706</v>
          </cell>
          <cell r="DF310">
            <v>0</v>
          </cell>
          <cell r="DG310">
            <v>5.9981337955469047E-2</v>
          </cell>
        </row>
        <row r="311">
          <cell r="A311">
            <v>42575</v>
          </cell>
          <cell r="AY311">
            <v>7.3887233317963784E-3</v>
          </cell>
          <cell r="BJ311">
            <v>25.946052591064763</v>
          </cell>
          <cell r="BS311">
            <v>1.1613027180974407</v>
          </cell>
          <cell r="CE311">
            <v>15.16933347593667</v>
          </cell>
          <cell r="CJ311">
            <v>0.2765552980056063</v>
          </cell>
          <cell r="DF311">
            <v>0</v>
          </cell>
          <cell r="DG311">
            <v>5.9770892074391353E-2</v>
          </cell>
        </row>
        <row r="312">
          <cell r="A312">
            <v>42576</v>
          </cell>
          <cell r="AY312">
            <v>7.3705724513250317E-3</v>
          </cell>
          <cell r="BJ312">
            <v>25.748899704828446</v>
          </cell>
          <cell r="BS312">
            <v>1.1613548577339263</v>
          </cell>
          <cell r="CE312">
            <v>15.165506325685316</v>
          </cell>
          <cell r="CJ312">
            <v>0.26606715383842183</v>
          </cell>
          <cell r="DF312">
            <v>0</v>
          </cell>
          <cell r="DG312">
            <v>5.9620661575079281E-2</v>
          </cell>
        </row>
        <row r="313">
          <cell r="A313">
            <v>42577</v>
          </cell>
          <cell r="AY313">
            <v>7.3561625188672724E-3</v>
          </cell>
          <cell r="BJ313">
            <v>25.592380588359013</v>
          </cell>
          <cell r="BS313">
            <v>1.1615762558338678</v>
          </cell>
          <cell r="CE313">
            <v>15.149262264687019</v>
          </cell>
          <cell r="CJ313">
            <v>0.25702125642108176</v>
          </cell>
          <cell r="DF313">
            <v>0</v>
          </cell>
          <cell r="DG313">
            <v>5.9501394008329572E-2</v>
          </cell>
        </row>
        <row r="314">
          <cell r="A314">
            <v>42578</v>
          </cell>
          <cell r="AY314">
            <v>7.3548315693004853E-3</v>
          </cell>
          <cell r="BJ314">
            <v>25.577923959164554</v>
          </cell>
          <cell r="BS314">
            <v>1.1615800982783917</v>
          </cell>
          <cell r="CE314">
            <v>15.148980442956326</v>
          </cell>
          <cell r="CJ314">
            <v>0.24828323544169437</v>
          </cell>
          <cell r="DF314">
            <v>0</v>
          </cell>
          <cell r="DG314">
            <v>5.9490378056883397E-2</v>
          </cell>
        </row>
        <row r="315">
          <cell r="A315">
            <v>42579</v>
          </cell>
          <cell r="AY315">
            <v>7.3500041642338984E-3</v>
          </cell>
          <cell r="BJ315">
            <v>25.525489211251809</v>
          </cell>
          <cell r="BS315">
            <v>1.1633841001376006</v>
          </cell>
          <cell r="CE315">
            <v>15.017042950836375</v>
          </cell>
          <cell r="CJ315">
            <v>0.2467869528218786</v>
          </cell>
          <cell r="DF315">
            <v>0</v>
          </cell>
          <cell r="DG315">
            <v>5.9450422778973881E-2</v>
          </cell>
        </row>
        <row r="316">
          <cell r="A316">
            <v>42580</v>
          </cell>
          <cell r="AY316">
            <v>7.3474474288272159E-3</v>
          </cell>
          <cell r="BJ316">
            <v>25.497718229807369</v>
          </cell>
          <cell r="BS316">
            <v>1.1633918478536289</v>
          </cell>
          <cell r="CE316">
            <v>15.016477930365404</v>
          </cell>
          <cell r="CJ316">
            <v>0.23861519733488054</v>
          </cell>
          <cell r="DF316">
            <v>0</v>
          </cell>
          <cell r="DG316">
            <v>5.9429261291113214E-2</v>
          </cell>
        </row>
        <row r="317">
          <cell r="A317">
            <v>42581</v>
          </cell>
          <cell r="AY317">
            <v>4.070364278093784E-2</v>
          </cell>
          <cell r="BJ317">
            <v>21.353796018913179</v>
          </cell>
          <cell r="BS317">
            <v>0.98014975655632086</v>
          </cell>
          <cell r="CE317">
            <v>32.57611066652867</v>
          </cell>
          <cell r="CJ317">
            <v>0.23699284277148122</v>
          </cell>
          <cell r="DF317">
            <v>0</v>
          </cell>
          <cell r="DG317">
            <v>0.27049344925203894</v>
          </cell>
        </row>
        <row r="318">
          <cell r="A318">
            <v>42582</v>
          </cell>
          <cell r="AY318">
            <v>4.0703642780937854E-2</v>
          </cell>
          <cell r="BJ318">
            <v>21.322958043270724</v>
          </cell>
          <cell r="BS318">
            <v>0.98014975655632086</v>
          </cell>
          <cell r="CE318">
            <v>32.57611066652867</v>
          </cell>
          <cell r="CJ318">
            <v>0.22979988756539602</v>
          </cell>
          <cell r="DF318">
            <v>0</v>
          </cell>
          <cell r="DG318">
            <v>0.27046995071459939</v>
          </cell>
        </row>
        <row r="319">
          <cell r="A319">
            <v>42583</v>
          </cell>
          <cell r="AY319">
            <v>4.0703642780937854E-2</v>
          </cell>
          <cell r="BJ319">
            <v>21.301391615364683</v>
          </cell>
          <cell r="BS319">
            <v>0.98014975655632108</v>
          </cell>
          <cell r="CE319">
            <v>32.576110666528635</v>
          </cell>
          <cell r="CJ319">
            <v>0.22302565663394322</v>
          </cell>
          <cell r="DF319">
            <v>0</v>
          </cell>
          <cell r="DG319">
            <v>0.27045351709653498</v>
          </cell>
        </row>
        <row r="320">
          <cell r="A320">
            <v>42584</v>
          </cell>
          <cell r="AY320">
            <v>4.0525144920955325E-2</v>
          </cell>
          <cell r="BJ320">
            <v>21.273751381215387</v>
          </cell>
          <cell r="BS320">
            <v>0.98196471050687806</v>
          </cell>
          <cell r="CE320">
            <v>32.35785974121562</v>
          </cell>
          <cell r="CJ320">
            <v>0.22063093240011419</v>
          </cell>
          <cell r="DF320">
            <v>0</v>
          </cell>
          <cell r="DG320">
            <v>0.2690720612415935</v>
          </cell>
        </row>
        <row r="321">
          <cell r="A321">
            <v>42585</v>
          </cell>
          <cell r="AY321">
            <v>4.0525098453414093E-2</v>
          </cell>
          <cell r="BJ321">
            <v>21.253256932686735</v>
          </cell>
          <cell r="BS321">
            <v>0.9819649994648858</v>
          </cell>
          <cell r="CE321">
            <v>32.357825069166715</v>
          </cell>
          <cell r="CJ321">
            <v>0.21349646203941716</v>
          </cell>
          <cell r="DF321">
            <v>0</v>
          </cell>
          <cell r="DG321">
            <v>0.26905644447181465</v>
          </cell>
        </row>
        <row r="322">
          <cell r="A322">
            <v>42586</v>
          </cell>
          <cell r="AY322">
            <v>3.8038914771904721E-2</v>
          </cell>
          <cell r="BJ322">
            <v>21.066639734733311</v>
          </cell>
          <cell r="BS322">
            <v>1.0072246163636278</v>
          </cell>
          <cell r="CE322">
            <v>29.417979203180693</v>
          </cell>
          <cell r="CJ322">
            <v>0.25656955332236309</v>
          </cell>
          <cell r="DF322">
            <v>0</v>
          </cell>
          <cell r="DG322">
            <v>0.25001910922220116</v>
          </cell>
        </row>
        <row r="323">
          <cell r="A323">
            <v>42587</v>
          </cell>
          <cell r="AY323">
            <v>3.8034358603136885E-2</v>
          </cell>
          <cell r="BJ323">
            <v>20.931678977176734</v>
          </cell>
          <cell r="BS323">
            <v>1.0072528995113823</v>
          </cell>
          <cell r="CE323">
            <v>29.414788595713247</v>
          </cell>
          <cell r="CJ323">
            <v>0.24933899234746984</v>
          </cell>
          <cell r="DF323">
            <v>0</v>
          </cell>
          <cell r="DG323">
            <v>0.24991626912494305</v>
          </cell>
        </row>
        <row r="324">
          <cell r="A324">
            <v>42588</v>
          </cell>
          <cell r="AY324">
            <v>3.8031075997003554E-2</v>
          </cell>
          <cell r="BJ324">
            <v>20.834443112333123</v>
          </cell>
          <cell r="BS324">
            <v>1.0072732768149943</v>
          </cell>
          <cell r="CE324">
            <v>29.412489981400551</v>
          </cell>
          <cell r="CJ324">
            <v>0.24188691056110509</v>
          </cell>
          <cell r="DF324">
            <v>0</v>
          </cell>
          <cell r="DG324">
            <v>0.2498421753959322</v>
          </cell>
        </row>
        <row r="325">
          <cell r="A325">
            <v>42589</v>
          </cell>
          <cell r="AY325">
            <v>3.8028522992401274E-2</v>
          </cell>
          <cell r="BJ325">
            <v>20.758819171973297</v>
          </cell>
          <cell r="BS325">
            <v>1.007289125000183</v>
          </cell>
          <cell r="CE325">
            <v>29.410702344177658</v>
          </cell>
          <cell r="CJ325">
            <v>0.2341950688064118</v>
          </cell>
          <cell r="DF325">
            <v>0</v>
          </cell>
          <cell r="DG325">
            <v>0.24978454995337801</v>
          </cell>
        </row>
        <row r="326">
          <cell r="A326">
            <v>42590</v>
          </cell>
          <cell r="AY326">
            <v>3.7993315492740272E-2</v>
          </cell>
          <cell r="BJ326">
            <v>20.695002172488635</v>
          </cell>
          <cell r="BS326">
            <v>1.0076392418724647</v>
          </cell>
          <cell r="CE326">
            <v>29.371227949009317</v>
          </cell>
          <cell r="CJ326">
            <v>0.22761206994496239</v>
          </cell>
          <cell r="DF326">
            <v>0</v>
          </cell>
          <cell r="DG326">
            <v>0.24948585074360144</v>
          </cell>
        </row>
        <row r="327">
          <cell r="A327">
            <v>42591</v>
          </cell>
          <cell r="AY327">
            <v>3.7927011873386908E-2</v>
          </cell>
          <cell r="BJ327">
            <v>20.686200834206431</v>
          </cell>
          <cell r="BS327">
            <v>1.0083135533958536</v>
          </cell>
          <cell r="CE327">
            <v>29.295298514056174</v>
          </cell>
          <cell r="CJ327">
            <v>0.22297340574957966</v>
          </cell>
          <cell r="DF327">
            <v>0</v>
          </cell>
          <cell r="DG327">
            <v>0.24897984015242303</v>
          </cell>
        </row>
        <row r="328">
          <cell r="A328">
            <v>42592</v>
          </cell>
          <cell r="AY328">
            <v>3.7402311692723143E-2</v>
          </cell>
          <cell r="BJ328">
            <v>20.63924807267718</v>
          </cell>
          <cell r="BS328">
            <v>1.0136520925360433</v>
          </cell>
          <cell r="CE328">
            <v>28.698647363711249</v>
          </cell>
          <cell r="CJ328">
            <v>0.22947687577275985</v>
          </cell>
          <cell r="DF328">
            <v>0</v>
          </cell>
          <cell r="DG328">
            <v>0.24498953975964838</v>
          </cell>
        </row>
        <row r="329">
          <cell r="A329">
            <v>42593</v>
          </cell>
          <cell r="AY329">
            <v>3.7303813506702567E-2</v>
          </cell>
          <cell r="BJ329">
            <v>20.605113262623679</v>
          </cell>
          <cell r="BS329">
            <v>1.0146506155332957</v>
          </cell>
          <cell r="CE329">
            <v>28.587931017651687</v>
          </cell>
          <cell r="CJ329">
            <v>0.22646648657865329</v>
          </cell>
          <cell r="DF329">
            <v>0</v>
          </cell>
          <cell r="DG329">
            <v>0.24422989329523495</v>
          </cell>
        </row>
        <row r="330">
          <cell r="A330">
            <v>42594</v>
          </cell>
          <cell r="AY330">
            <v>3.730260504999966E-2</v>
          </cell>
          <cell r="BJ330">
            <v>20.576892644670476</v>
          </cell>
          <cell r="BS330">
            <v>1.0146580690759097</v>
          </cell>
          <cell r="CE330">
            <v>28.587105610147599</v>
          </cell>
          <cell r="CJ330">
            <v>0.22009286016853066</v>
          </cell>
          <cell r="DF330">
            <v>0</v>
          </cell>
          <cell r="DG330">
            <v>0.24420838918435461</v>
          </cell>
        </row>
        <row r="331">
          <cell r="A331">
            <v>42595</v>
          </cell>
          <cell r="AY331">
            <v>3.7301600415247077E-2</v>
          </cell>
          <cell r="BJ331">
            <v>20.553431801210522</v>
          </cell>
          <cell r="BS331">
            <v>1.0146642654815583</v>
          </cell>
          <cell r="CE331">
            <v>28.586419430112812</v>
          </cell>
          <cell r="CJ331">
            <v>0.21307642493463638</v>
          </cell>
          <cell r="DF331">
            <v>0</v>
          </cell>
          <cell r="DG331">
            <v>0.24419051202163813</v>
          </cell>
        </row>
        <row r="332">
          <cell r="A332">
            <v>42596</v>
          </cell>
          <cell r="AY332">
            <v>3.730083234695046E-2</v>
          </cell>
          <cell r="BJ332">
            <v>20.535495401909845</v>
          </cell>
          <cell r="BS332">
            <v>1.0146690027880465</v>
          </cell>
          <cell r="CE332">
            <v>28.585894835578003</v>
          </cell>
          <cell r="CJ332">
            <v>0.20611137707366847</v>
          </cell>
          <cell r="DF332">
            <v>0</v>
          </cell>
          <cell r="DG332">
            <v>0.24417684448537103</v>
          </cell>
        </row>
        <row r="333">
          <cell r="A333">
            <v>42597</v>
          </cell>
          <cell r="AY333">
            <v>3.7300717306166797E-2</v>
          </cell>
          <cell r="BJ333">
            <v>20.532808899367485</v>
          </cell>
          <cell r="BS333">
            <v>1.014669712338816</v>
          </cell>
          <cell r="CE333">
            <v>28.585816262677358</v>
          </cell>
          <cell r="CJ333">
            <v>0.19958293066133839</v>
          </cell>
          <cell r="DF333">
            <v>0</v>
          </cell>
          <cell r="DG333">
            <v>0.24417479737043374</v>
          </cell>
        </row>
        <row r="334">
          <cell r="A334">
            <v>42598</v>
          </cell>
          <cell r="AY334">
            <v>3.7300717306166797E-2</v>
          </cell>
          <cell r="BJ334">
            <v>20.532808899367485</v>
          </cell>
          <cell r="BS334">
            <v>1.014669712338816</v>
          </cell>
          <cell r="CE334">
            <v>28.585816262677358</v>
          </cell>
          <cell r="CJ334">
            <v>0.19353904986718604</v>
          </cell>
          <cell r="DF334">
            <v>0</v>
          </cell>
          <cell r="DG334">
            <v>0.24417479737043374</v>
          </cell>
        </row>
        <row r="335">
          <cell r="A335">
            <v>42599</v>
          </cell>
          <cell r="AY335">
            <v>3.7300717306166797E-2</v>
          </cell>
          <cell r="BJ335">
            <v>20.532808899367485</v>
          </cell>
          <cell r="BS335">
            <v>1.014669712338816</v>
          </cell>
          <cell r="CE335">
            <v>28.585816262677358</v>
          </cell>
          <cell r="CJ335">
            <v>0.18818830597276595</v>
          </cell>
          <cell r="DF335">
            <v>0</v>
          </cell>
          <cell r="DG335">
            <v>0.24417479737043374</v>
          </cell>
        </row>
        <row r="336">
          <cell r="A336">
            <v>42600</v>
          </cell>
          <cell r="AY336">
            <v>3.7268240184162332E-2</v>
          </cell>
          <cell r="BJ336">
            <v>20.529094910342344</v>
          </cell>
          <cell r="BS336">
            <v>1.0150001233263015</v>
          </cell>
          <cell r="CE336">
            <v>28.549243029828123</v>
          </cell>
          <cell r="CJ336">
            <v>0.18431041959382818</v>
          </cell>
          <cell r="DF336">
            <v>0</v>
          </cell>
          <cell r="DG336">
            <v>0.24392796795733424</v>
          </cell>
        </row>
        <row r="337">
          <cell r="A337">
            <v>42601</v>
          </cell>
          <cell r="AY337">
            <v>3.723570595281963E-2</v>
          </cell>
          <cell r="BJ337">
            <v>20.523314324197507</v>
          </cell>
          <cell r="BS337">
            <v>1.015330761212883</v>
          </cell>
          <cell r="CE337">
            <v>28.512675037300035</v>
          </cell>
          <cell r="CJ337">
            <v>0.18045623939512398</v>
          </cell>
          <cell r="DF337">
            <v>0</v>
          </cell>
          <cell r="DG337">
            <v>0.24367983623585229</v>
          </cell>
        </row>
        <row r="338">
          <cell r="A338">
            <v>42602</v>
          </cell>
          <cell r="AY338">
            <v>3.5488886429501987E-2</v>
          </cell>
          <cell r="BJ338">
            <v>20.364089789685515</v>
          </cell>
          <cell r="BS338">
            <v>1.0330957616825169</v>
          </cell>
          <cell r="CE338">
            <v>26.592234728108753</v>
          </cell>
          <cell r="CJ338">
            <v>0.22022436220179128</v>
          </cell>
          <cell r="DF338">
            <v>0</v>
          </cell>
          <cell r="DG338">
            <v>0.23044980922054253</v>
          </cell>
        </row>
        <row r="339">
          <cell r="A339">
            <v>42603</v>
          </cell>
          <cell r="AY339">
            <v>3.548287157741975E-2</v>
          </cell>
          <cell r="BJ339">
            <v>20.272235407990888</v>
          </cell>
          <cell r="BS339">
            <v>1.0331324524148147</v>
          </cell>
          <cell r="CE339">
            <v>26.588357838712454</v>
          </cell>
          <cell r="CJ339">
            <v>0.2148129821357381</v>
          </cell>
          <cell r="DF339">
            <v>0</v>
          </cell>
          <cell r="DG339">
            <v>0.2303798161816912</v>
          </cell>
        </row>
        <row r="340">
          <cell r="A340">
            <v>42604</v>
          </cell>
          <cell r="AY340">
            <v>3.5478472426414248E-2</v>
          </cell>
          <cell r="BJ340">
            <v>20.205054820660141</v>
          </cell>
          <cell r="BS340">
            <v>1.0331592873343891</v>
          </cell>
          <cell r="CE340">
            <v>26.585522585795232</v>
          </cell>
          <cell r="CJ340">
            <v>0.20913763299745333</v>
          </cell>
          <cell r="DF340">
            <v>0</v>
          </cell>
          <cell r="DG340">
            <v>0.23032862457414519</v>
          </cell>
        </row>
        <row r="341">
          <cell r="A341">
            <v>42605</v>
          </cell>
          <cell r="AY341">
            <v>3.5474596862603056E-2</v>
          </cell>
          <cell r="BJ341">
            <v>20.145870070523667</v>
          </cell>
          <cell r="BS341">
            <v>1.033182928360362</v>
          </cell>
          <cell r="CE341">
            <v>26.583024947176661</v>
          </cell>
          <cell r="CJ341">
            <v>0.20273915040422388</v>
          </cell>
          <cell r="DF341">
            <v>0</v>
          </cell>
          <cell r="DG341">
            <v>0.2302835257945412</v>
          </cell>
        </row>
        <row r="342">
          <cell r="A342">
            <v>42606</v>
          </cell>
          <cell r="AY342">
            <v>3.5471234340893595E-2</v>
          </cell>
          <cell r="BJ342">
            <v>20.094520120710452</v>
          </cell>
          <cell r="BS342">
            <v>1.0332034398180336</v>
          </cell>
          <cell r="CE342">
            <v>26.580858065914825</v>
          </cell>
          <cell r="CJ342">
            <v>0.19605748456739222</v>
          </cell>
          <cell r="DF342">
            <v>0</v>
          </cell>
          <cell r="DG342">
            <v>0.23024439713278352</v>
          </cell>
        </row>
        <row r="343">
          <cell r="A343">
            <v>42607</v>
          </cell>
          <cell r="AY343">
            <v>3.5471234340893595E-2</v>
          </cell>
          <cell r="BJ343">
            <v>20.094520120710452</v>
          </cell>
          <cell r="BS343">
            <v>1.0332034398180336</v>
          </cell>
          <cell r="CE343">
            <v>26.580858065914825</v>
          </cell>
          <cell r="CJ343">
            <v>0.18954966767450895</v>
          </cell>
          <cell r="DF343">
            <v>0</v>
          </cell>
          <cell r="DG343">
            <v>0.23024439713278352</v>
          </cell>
        </row>
        <row r="344">
          <cell r="A344">
            <v>42608</v>
          </cell>
          <cell r="AY344">
            <v>3.5471234340893595E-2</v>
          </cell>
          <cell r="BJ344">
            <v>20.094520120710452</v>
          </cell>
          <cell r="BS344">
            <v>1.0332034398180336</v>
          </cell>
          <cell r="CE344">
            <v>26.580858065914825</v>
          </cell>
          <cell r="CJ344">
            <v>0.18320156285280489</v>
          </cell>
          <cell r="DF344">
            <v>0</v>
          </cell>
          <cell r="DG344">
            <v>0.23024439713278352</v>
          </cell>
        </row>
        <row r="345">
          <cell r="A345">
            <v>42609</v>
          </cell>
          <cell r="AY345">
            <v>3.5471234340893595E-2</v>
          </cell>
          <cell r="BJ345">
            <v>20.094520120710452</v>
          </cell>
          <cell r="BS345">
            <v>1.0332034398180336</v>
          </cell>
          <cell r="CE345">
            <v>26.580858065914825</v>
          </cell>
          <cell r="CJ345">
            <v>0.17720835501717438</v>
          </cell>
          <cell r="DF345">
            <v>0</v>
          </cell>
          <cell r="DG345">
            <v>0.23024439713278352</v>
          </cell>
        </row>
        <row r="346">
          <cell r="A346">
            <v>42610</v>
          </cell>
          <cell r="AY346">
            <v>3.5471234340893595E-2</v>
          </cell>
          <cell r="BJ346">
            <v>20.094520120710452</v>
          </cell>
          <cell r="BS346">
            <v>1.0332034398180336</v>
          </cell>
          <cell r="CE346">
            <v>26.580858065914825</v>
          </cell>
          <cell r="CJ346">
            <v>0.17155020330577583</v>
          </cell>
          <cell r="DF346">
            <v>0</v>
          </cell>
          <cell r="DG346">
            <v>0.23024439713278352</v>
          </cell>
        </row>
        <row r="347">
          <cell r="A347">
            <v>42611</v>
          </cell>
          <cell r="AY347">
            <v>3.5471234340893595E-2</v>
          </cell>
          <cell r="BJ347">
            <v>20.094520120710452</v>
          </cell>
          <cell r="BS347">
            <v>1.0332034398180336</v>
          </cell>
          <cell r="CE347">
            <v>26.580858065914825</v>
          </cell>
          <cell r="CJ347">
            <v>0.16693792904816904</v>
          </cell>
          <cell r="DF347">
            <v>0</v>
          </cell>
          <cell r="DG347">
            <v>0.23024439713278352</v>
          </cell>
        </row>
        <row r="348">
          <cell r="A348">
            <v>42612</v>
          </cell>
          <cell r="AY348">
            <v>3.5471234340893595E-2</v>
          </cell>
          <cell r="BJ348">
            <v>20.094520120710452</v>
          </cell>
          <cell r="BS348">
            <v>1.0332034398180336</v>
          </cell>
          <cell r="CE348">
            <v>26.580858065914825</v>
          </cell>
          <cell r="CJ348">
            <v>0.16277894752311858</v>
          </cell>
          <cell r="DF348">
            <v>0</v>
          </cell>
          <cell r="DG348">
            <v>0.23024439713278352</v>
          </cell>
        </row>
        <row r="349">
          <cell r="A349">
            <v>42613</v>
          </cell>
          <cell r="AY349">
            <v>3.5471234340893595E-2</v>
          </cell>
          <cell r="BJ349">
            <v>20.094520120710452</v>
          </cell>
          <cell r="BS349">
            <v>1.0332034398180336</v>
          </cell>
          <cell r="CE349">
            <v>26.580858065914825</v>
          </cell>
          <cell r="CJ349">
            <v>0.1585533470023896</v>
          </cell>
          <cell r="DF349">
            <v>0</v>
          </cell>
          <cell r="DG349">
            <v>0.23024439713278352</v>
          </cell>
        </row>
        <row r="350">
          <cell r="A350">
            <v>42614</v>
          </cell>
          <cell r="AY350">
            <v>3.5471234340893595E-2</v>
          </cell>
          <cell r="BJ350">
            <v>20.094520120710452</v>
          </cell>
          <cell r="BS350">
            <v>1.0332034398180336</v>
          </cell>
          <cell r="CE350">
            <v>26.580858065914825</v>
          </cell>
          <cell r="CJ350">
            <v>0.15444613182901099</v>
          </cell>
          <cell r="DF350">
            <v>0</v>
          </cell>
          <cell r="DG350">
            <v>0.23024439713278352</v>
          </cell>
        </row>
        <row r="351">
          <cell r="A351">
            <v>42615</v>
          </cell>
          <cell r="AY351">
            <v>3.5471234340893595E-2</v>
          </cell>
          <cell r="BJ351">
            <v>20.094520120710452</v>
          </cell>
          <cell r="BS351">
            <v>1.0332034398180336</v>
          </cell>
          <cell r="CE351">
            <v>26.580858065914825</v>
          </cell>
          <cell r="CJ351">
            <v>0.15077559038088303</v>
          </cell>
          <cell r="DF351">
            <v>0</v>
          </cell>
          <cell r="DG351">
            <v>0.23024439713278352</v>
          </cell>
        </row>
        <row r="352">
          <cell r="A352">
            <v>42616</v>
          </cell>
          <cell r="AY352">
            <v>3.5471234340893595E-2</v>
          </cell>
          <cell r="BJ352">
            <v>20.094520120710452</v>
          </cell>
          <cell r="BS352">
            <v>1.0332034398180336</v>
          </cell>
          <cell r="CE352">
            <v>26.580858065914825</v>
          </cell>
          <cell r="CJ352">
            <v>0.14711865529967119</v>
          </cell>
          <cell r="DF352">
            <v>0</v>
          </cell>
          <cell r="DG352">
            <v>0.23024439713278352</v>
          </cell>
        </row>
        <row r="353">
          <cell r="A353">
            <v>42617</v>
          </cell>
          <cell r="AY353">
            <v>3.4923194526118917E-2</v>
          </cell>
          <cell r="BJ353">
            <v>20.029498710738011</v>
          </cell>
          <cell r="BS353">
            <v>1.0387782293755021</v>
          </cell>
          <cell r="CE353">
            <v>25.996157717204095</v>
          </cell>
          <cell r="CJ353">
            <v>0.16305069039739536</v>
          </cell>
          <cell r="DF353">
            <v>0</v>
          </cell>
          <cell r="DG353">
            <v>0.22611498104183561</v>
          </cell>
        </row>
        <row r="354">
          <cell r="A354">
            <v>42618</v>
          </cell>
          <cell r="AY354">
            <v>3.4920953076776222E-2</v>
          </cell>
          <cell r="BJ354">
            <v>19.998489034732263</v>
          </cell>
          <cell r="BS354">
            <v>1.0387918450476099</v>
          </cell>
          <cell r="CE354">
            <v>25.994739971874129</v>
          </cell>
          <cell r="CJ354">
            <v>0.15954659717356778</v>
          </cell>
          <cell r="DF354">
            <v>0</v>
          </cell>
          <cell r="DG354">
            <v>0.22609135166871921</v>
          </cell>
        </row>
        <row r="355">
          <cell r="A355">
            <v>42619</v>
          </cell>
          <cell r="AY355">
            <v>3.4919367662463799E-2</v>
          </cell>
          <cell r="BJ355">
            <v>19.97655537635028</v>
          </cell>
          <cell r="BS355">
            <v>1.0388014756384165</v>
          </cell>
          <cell r="CE355">
            <v>25.993737207336061</v>
          </cell>
          <cell r="CJ355">
            <v>0.15599003227952438</v>
          </cell>
          <cell r="DF355">
            <v>0</v>
          </cell>
          <cell r="DG355">
            <v>0.22607463822103216</v>
          </cell>
        </row>
        <row r="356">
          <cell r="A356">
            <v>42620</v>
          </cell>
          <cell r="AY356">
            <v>3.491812901868796E-2</v>
          </cell>
          <cell r="BJ356">
            <v>19.959419168342599</v>
          </cell>
          <cell r="BS356">
            <v>1.0388089997734431</v>
          </cell>
          <cell r="CE356">
            <v>25.992953790417175</v>
          </cell>
          <cell r="CJ356">
            <v>0.15244993658633943</v>
          </cell>
          <cell r="DF356">
            <v>0</v>
          </cell>
          <cell r="DG356">
            <v>0.22606158043053029</v>
          </cell>
        </row>
        <row r="357">
          <cell r="A357">
            <v>42621</v>
          </cell>
          <cell r="AY357">
            <v>3.4916996769831898E-2</v>
          </cell>
          <cell r="BJ357">
            <v>19.943754897232129</v>
          </cell>
          <cell r="BS357">
            <v>1.0388158776130958</v>
          </cell>
          <cell r="CE357">
            <v>25.99223767950215</v>
          </cell>
          <cell r="CJ357">
            <v>0.14861399752047769</v>
          </cell>
          <cell r="DF357">
            <v>0</v>
          </cell>
          <cell r="DG357">
            <v>0.22604964425594412</v>
          </cell>
        </row>
        <row r="358">
          <cell r="A358">
            <v>42622</v>
          </cell>
          <cell r="AY358">
            <v>3.4916996769831898E-2</v>
          </cell>
          <cell r="BJ358">
            <v>19.943754897232129</v>
          </cell>
          <cell r="BS358">
            <v>1.0388158776130958</v>
          </cell>
          <cell r="CE358">
            <v>25.99223767950215</v>
          </cell>
          <cell r="CJ358">
            <v>0.14515494369902324</v>
          </cell>
          <cell r="DF358">
            <v>0</v>
          </cell>
          <cell r="DG358">
            <v>0.22604964425594412</v>
          </cell>
        </row>
        <row r="359">
          <cell r="A359">
            <v>42623</v>
          </cell>
          <cell r="AY359">
            <v>3.4916996769831898E-2</v>
          </cell>
          <cell r="BJ359">
            <v>19.943754897232129</v>
          </cell>
          <cell r="BS359">
            <v>1.0388158776130958</v>
          </cell>
          <cell r="CE359">
            <v>25.99223767950215</v>
          </cell>
          <cell r="CJ359">
            <v>0.14167038765638076</v>
          </cell>
          <cell r="DF359">
            <v>0</v>
          </cell>
          <cell r="DG359">
            <v>0.22604964425594412</v>
          </cell>
        </row>
        <row r="360">
          <cell r="A360">
            <v>42624</v>
          </cell>
          <cell r="AY360">
            <v>3.4916996769831898E-2</v>
          </cell>
          <cell r="BJ360">
            <v>19.943754897232129</v>
          </cell>
          <cell r="BS360">
            <v>1.0388158776130958</v>
          </cell>
          <cell r="CE360">
            <v>25.99223767950215</v>
          </cell>
          <cell r="CJ360">
            <v>0.13836141025157447</v>
          </cell>
          <cell r="DF360">
            <v>0</v>
          </cell>
          <cell r="DG360">
            <v>0.22604964425594412</v>
          </cell>
        </row>
        <row r="361">
          <cell r="A361">
            <v>42625</v>
          </cell>
          <cell r="AY361">
            <v>3.4916996769831898E-2</v>
          </cell>
          <cell r="BJ361">
            <v>19.943754897232129</v>
          </cell>
          <cell r="BS361">
            <v>1.0388158776130958</v>
          </cell>
          <cell r="CE361">
            <v>25.99223767950215</v>
          </cell>
          <cell r="CJ361">
            <v>0.13504725994879863</v>
          </cell>
          <cell r="DF361">
            <v>0</v>
          </cell>
          <cell r="DG361">
            <v>0.22604964425594412</v>
          </cell>
        </row>
        <row r="362">
          <cell r="A362">
            <v>42626</v>
          </cell>
          <cell r="AY362">
            <v>3.4916996769831898E-2</v>
          </cell>
          <cell r="BJ362">
            <v>19.943754897232129</v>
          </cell>
          <cell r="BS362">
            <v>1.0388158776130958</v>
          </cell>
          <cell r="CE362">
            <v>25.99223767950215</v>
          </cell>
          <cell r="CJ362">
            <v>0.13188416943013495</v>
          </cell>
          <cell r="DF362">
            <v>0</v>
          </cell>
          <cell r="DG362">
            <v>0.22604964425594412</v>
          </cell>
        </row>
        <row r="363">
          <cell r="A363">
            <v>42627</v>
          </cell>
          <cell r="AY363">
            <v>3.4916996769831898E-2</v>
          </cell>
          <cell r="BJ363">
            <v>19.943754897232129</v>
          </cell>
          <cell r="BS363">
            <v>1.0388158776130958</v>
          </cell>
          <cell r="CE363">
            <v>25.99223767950215</v>
          </cell>
          <cell r="CJ363">
            <v>0.12889052185662972</v>
          </cell>
          <cell r="DF363">
            <v>0</v>
          </cell>
          <cell r="DG363">
            <v>0.22604964425594412</v>
          </cell>
        </row>
        <row r="364">
          <cell r="A364">
            <v>42628</v>
          </cell>
          <cell r="AY364">
            <v>3.4916996769831898E-2</v>
          </cell>
          <cell r="BJ364">
            <v>19.943754897232129</v>
          </cell>
          <cell r="BS364">
            <v>1.0388158776130958</v>
          </cell>
          <cell r="CE364">
            <v>25.99223767950215</v>
          </cell>
          <cell r="CJ364">
            <v>0.12658323052404694</v>
          </cell>
          <cell r="DF364">
            <v>0</v>
          </cell>
          <cell r="DG364">
            <v>0.22604964425594412</v>
          </cell>
        </row>
        <row r="365">
          <cell r="A365">
            <v>42629</v>
          </cell>
          <cell r="AY365">
            <v>3.4886850188749131E-2</v>
          </cell>
          <cell r="BJ365">
            <v>19.94067392769627</v>
          </cell>
          <cell r="BS365">
            <v>1.0391227851662366</v>
          </cell>
          <cell r="CE365">
            <v>25.960295914319286</v>
          </cell>
          <cell r="CJ365">
            <v>0.12613940967030773</v>
          </cell>
          <cell r="DF365">
            <v>0</v>
          </cell>
          <cell r="DG365">
            <v>0.22582303375264673</v>
          </cell>
        </row>
        <row r="366">
          <cell r="A366">
            <v>42630</v>
          </cell>
          <cell r="AY366">
            <v>3.3066872476383041E-2</v>
          </cell>
          <cell r="BJ366">
            <v>19.78791187412812</v>
          </cell>
          <cell r="BS366">
            <v>1.057646689849941</v>
          </cell>
          <cell r="CE366">
            <v>24.079192114749432</v>
          </cell>
          <cell r="CJ366">
            <v>0.18880880776847805</v>
          </cell>
          <cell r="DF366">
            <v>0</v>
          </cell>
          <cell r="DG366">
            <v>0.21217591066360514</v>
          </cell>
        </row>
        <row r="367">
          <cell r="A367">
            <v>42631</v>
          </cell>
          <cell r="AY367">
            <v>3.280507810687576E-2</v>
          </cell>
          <cell r="BJ367">
            <v>19.670305091571606</v>
          </cell>
          <cell r="BS367">
            <v>1.0602797008657996</v>
          </cell>
          <cell r="CE367">
            <v>23.819219563312785</v>
          </cell>
          <cell r="CJ367">
            <v>0.19233335293027062</v>
          </cell>
          <cell r="DF367">
            <v>0</v>
          </cell>
          <cell r="DG367">
            <v>0.21021452803692883</v>
          </cell>
        </row>
        <row r="368">
          <cell r="A368">
            <v>42632</v>
          </cell>
          <cell r="AY368">
            <v>3.2797875962012162E-2</v>
          </cell>
          <cell r="BJ368">
            <v>19.59705810006702</v>
          </cell>
          <cell r="BS368">
            <v>1.0603228468199288</v>
          </cell>
          <cell r="CE368">
            <v>23.814974740984184</v>
          </cell>
          <cell r="CJ368">
            <v>0.1883102000074299</v>
          </cell>
          <cell r="DF368">
            <v>0</v>
          </cell>
          <cell r="DG368">
            <v>0.21015871382940235</v>
          </cell>
        </row>
        <row r="369">
          <cell r="A369">
            <v>42633</v>
          </cell>
          <cell r="AY369">
            <v>3.2793090741244785E-2</v>
          </cell>
          <cell r="BJ369">
            <v>19.548391622020052</v>
          </cell>
          <cell r="BS369">
            <v>1.0603515136850972</v>
          </cell>
          <cell r="CE369">
            <v>23.812154684062698</v>
          </cell>
          <cell r="CJ369">
            <v>0.18475546128502632</v>
          </cell>
          <cell r="DF369">
            <v>0</v>
          </cell>
          <cell r="DG369">
            <v>0.21012162997313055</v>
          </cell>
        </row>
        <row r="370">
          <cell r="A370">
            <v>42634</v>
          </cell>
          <cell r="AY370">
            <v>3.278912862389044E-2</v>
          </cell>
          <cell r="BJ370">
            <v>19.508096240339984</v>
          </cell>
          <cell r="BS370">
            <v>1.0603752495772325</v>
          </cell>
          <cell r="CE370">
            <v>23.809819867585254</v>
          </cell>
          <cell r="CJ370">
            <v>0.18113110414582825</v>
          </cell>
          <cell r="DF370">
            <v>0</v>
          </cell>
          <cell r="DG370">
            <v>0.21009092489229034</v>
          </cell>
        </row>
        <row r="371">
          <cell r="A371">
            <v>42635</v>
          </cell>
          <cell r="AY371">
            <v>3.2788649264955116E-2</v>
          </cell>
          <cell r="BJ371">
            <v>19.503221081546556</v>
          </cell>
          <cell r="BS371">
            <v>1.0603781212771259</v>
          </cell>
          <cell r="CE371">
            <v>23.809537398603222</v>
          </cell>
          <cell r="CJ371">
            <v>0.17764954959538934</v>
          </cell>
          <cell r="DF371">
            <v>0</v>
          </cell>
          <cell r="DG371">
            <v>0.21008721002128974</v>
          </cell>
        </row>
        <row r="372">
          <cell r="A372">
            <v>42636</v>
          </cell>
          <cell r="AY372">
            <v>3.2788649264955116E-2</v>
          </cell>
          <cell r="BJ372">
            <v>19.503221081546556</v>
          </cell>
          <cell r="BS372">
            <v>1.0603781212771259</v>
          </cell>
          <cell r="CE372">
            <v>23.809537398603222</v>
          </cell>
          <cell r="CJ372">
            <v>0.17396364574477871</v>
          </cell>
          <cell r="DF372">
            <v>0</v>
          </cell>
          <cell r="DG372">
            <v>0.21008721002128974</v>
          </cell>
        </row>
        <row r="373">
          <cell r="A373">
            <v>42637</v>
          </cell>
          <cell r="AY373">
            <v>3.2788649264955116E-2</v>
          </cell>
          <cell r="BJ373">
            <v>19.503221081546556</v>
          </cell>
          <cell r="BS373">
            <v>1.0603781212771259</v>
          </cell>
          <cell r="CE373">
            <v>23.809537398603222</v>
          </cell>
          <cell r="CJ373">
            <v>0.17028799406091491</v>
          </cell>
          <cell r="DF373">
            <v>0</v>
          </cell>
          <cell r="DG373">
            <v>0.21008721002128974</v>
          </cell>
        </row>
        <row r="374">
          <cell r="A374">
            <v>42638</v>
          </cell>
          <cell r="AY374">
            <v>3.2788649264955116E-2</v>
          </cell>
          <cell r="BJ374">
            <v>19.503221081546556</v>
          </cell>
          <cell r="BS374">
            <v>1.0603781212771259</v>
          </cell>
          <cell r="CE374">
            <v>23.809537398603222</v>
          </cell>
          <cell r="CJ374">
            <v>0.1665124124209654</v>
          </cell>
          <cell r="DF374">
            <v>0</v>
          </cell>
          <cell r="DG374">
            <v>0.21008721002128974</v>
          </cell>
        </row>
        <row r="375">
          <cell r="A375">
            <v>42639</v>
          </cell>
          <cell r="AY375">
            <v>3.2788649264955116E-2</v>
          </cell>
          <cell r="BJ375">
            <v>19.503221081546556</v>
          </cell>
          <cell r="BS375">
            <v>1.0603781212771259</v>
          </cell>
          <cell r="CE375">
            <v>23.809537398603222</v>
          </cell>
          <cell r="CJ375">
            <v>0.16307830874081539</v>
          </cell>
          <cell r="DF375">
            <v>0</v>
          </cell>
          <cell r="DG375">
            <v>0.21008721002128974</v>
          </cell>
        </row>
        <row r="376">
          <cell r="A376">
            <v>42640</v>
          </cell>
          <cell r="AY376">
            <v>3.2788649264955116E-2</v>
          </cell>
          <cell r="BJ376">
            <v>19.503221081546556</v>
          </cell>
          <cell r="BS376">
            <v>1.0603781212771259</v>
          </cell>
          <cell r="CE376">
            <v>23.809537398603222</v>
          </cell>
          <cell r="CJ376">
            <v>0.15975620162704729</v>
          </cell>
          <cell r="DF376">
            <v>0</v>
          </cell>
          <cell r="DG376">
            <v>0.21008721002128974</v>
          </cell>
        </row>
        <row r="377">
          <cell r="A377">
            <v>42641</v>
          </cell>
          <cell r="AY377">
            <v>3.2788649264955116E-2</v>
          </cell>
          <cell r="BJ377">
            <v>19.503221081546556</v>
          </cell>
          <cell r="BS377">
            <v>1.0603781212771259</v>
          </cell>
          <cell r="CE377">
            <v>23.809537398603222</v>
          </cell>
          <cell r="CJ377">
            <v>0.15643758267772154</v>
          </cell>
          <cell r="DF377">
            <v>0</v>
          </cell>
          <cell r="DG377">
            <v>0.21008721002128974</v>
          </cell>
        </row>
        <row r="378">
          <cell r="A378">
            <v>42642</v>
          </cell>
          <cell r="AY378">
            <v>3.2788649264955116E-2</v>
          </cell>
          <cell r="BJ378">
            <v>19.503221081546556</v>
          </cell>
          <cell r="BS378">
            <v>1.0603781212771259</v>
          </cell>
          <cell r="CE378">
            <v>23.809537398603222</v>
          </cell>
          <cell r="CJ378">
            <v>0.15292858086016892</v>
          </cell>
          <cell r="DF378">
            <v>0</v>
          </cell>
          <cell r="DG378">
            <v>0.21008721002128974</v>
          </cell>
        </row>
      </sheetData>
      <sheetData sheetId="6">
        <row r="1">
          <cell r="G1" t="str">
            <v>theta 1500 kPa, wilt point</v>
          </cell>
        </row>
      </sheetData>
      <sheetData sheetId="7" refreshError="1"/>
      <sheetData sheetId="8">
        <row r="31">
          <cell r="M31">
            <v>0.19041151000000001</v>
          </cell>
          <cell r="N31">
            <v>0.36776424880069564</v>
          </cell>
          <cell r="O31">
            <v>0.48685938185645394</v>
          </cell>
        </row>
        <row r="32">
          <cell r="M32">
            <v>0.19041151000000001</v>
          </cell>
          <cell r="N32">
            <v>0.36776424880069564</v>
          </cell>
          <cell r="O32">
            <v>0.48685938185645394</v>
          </cell>
        </row>
        <row r="33">
          <cell r="M33">
            <v>0.19041151000000001</v>
          </cell>
          <cell r="N33">
            <v>0.36776424880069564</v>
          </cell>
          <cell r="O33">
            <v>0.48685938185645394</v>
          </cell>
        </row>
        <row r="34">
          <cell r="M34">
            <v>0.19041151000000001</v>
          </cell>
          <cell r="N34">
            <v>0.36776424880069564</v>
          </cell>
          <cell r="O34">
            <v>0.48685938185645394</v>
          </cell>
        </row>
        <row r="35">
          <cell r="M35">
            <v>0.19041151000000001</v>
          </cell>
          <cell r="N35">
            <v>0.36776424880069564</v>
          </cell>
          <cell r="O35">
            <v>0.48685938185645394</v>
          </cell>
        </row>
        <row r="36">
          <cell r="M36">
            <v>0.19041151000000001</v>
          </cell>
          <cell r="N36">
            <v>0.36776424880069564</v>
          </cell>
          <cell r="O36">
            <v>0.48685938185645394</v>
          </cell>
        </row>
        <row r="37">
          <cell r="M37">
            <v>0.19041151000000001</v>
          </cell>
          <cell r="N37">
            <v>0.36776424880069564</v>
          </cell>
          <cell r="O37">
            <v>0.48685938185645394</v>
          </cell>
        </row>
        <row r="38">
          <cell r="M38">
            <v>0.19041151000000001</v>
          </cell>
          <cell r="N38">
            <v>0.36776424880069564</v>
          </cell>
          <cell r="O38">
            <v>0.48685938185645394</v>
          </cell>
        </row>
        <row r="39">
          <cell r="M39">
            <v>0.19041151000000001</v>
          </cell>
          <cell r="N39">
            <v>0.36776424880069564</v>
          </cell>
          <cell r="O39">
            <v>0.48685938185645394</v>
          </cell>
        </row>
        <row r="40">
          <cell r="M40">
            <v>0.19041151000000001</v>
          </cell>
          <cell r="N40">
            <v>0.36776424880069564</v>
          </cell>
          <cell r="O40">
            <v>0.48685938185645394</v>
          </cell>
        </row>
        <row r="41">
          <cell r="M41">
            <v>0.19041151000000001</v>
          </cell>
          <cell r="N41">
            <v>0.36776424880069564</v>
          </cell>
          <cell r="O41">
            <v>0.48685938185645394</v>
          </cell>
        </row>
        <row r="42">
          <cell r="M42">
            <v>0.19041151000000001</v>
          </cell>
          <cell r="N42">
            <v>0.36776424880069564</v>
          </cell>
          <cell r="O42">
            <v>0.48685938185645394</v>
          </cell>
        </row>
        <row r="43">
          <cell r="M43">
            <v>0.19041151000000001</v>
          </cell>
          <cell r="N43">
            <v>0.36776424880069564</v>
          </cell>
          <cell r="O43">
            <v>0.48685938185645394</v>
          </cell>
        </row>
        <row r="44">
          <cell r="M44">
            <v>0.19041151000000001</v>
          </cell>
          <cell r="N44">
            <v>0.36776424880069564</v>
          </cell>
          <cell r="O44">
            <v>0.48685938185645394</v>
          </cell>
        </row>
        <row r="45">
          <cell r="M45">
            <v>0.19041151000000001</v>
          </cell>
          <cell r="N45">
            <v>0.3964188058968523</v>
          </cell>
          <cell r="O45">
            <v>0.63013216733723743</v>
          </cell>
        </row>
        <row r="46">
          <cell r="M46">
            <v>0.19041151000000001</v>
          </cell>
          <cell r="N46">
            <v>0.3964188058968523</v>
          </cell>
          <cell r="O46">
            <v>0.63013216733723743</v>
          </cell>
        </row>
        <row r="47">
          <cell r="M47">
            <v>0.19041151000000001</v>
          </cell>
          <cell r="N47">
            <v>0.3964188058968523</v>
          </cell>
          <cell r="O47">
            <v>0.63013216733723743</v>
          </cell>
        </row>
        <row r="48">
          <cell r="M48">
            <v>0.19041151000000001</v>
          </cell>
          <cell r="N48">
            <v>0.3964188058968523</v>
          </cell>
          <cell r="O48">
            <v>0.63013216733723743</v>
          </cell>
        </row>
        <row r="49">
          <cell r="M49">
            <v>0.19041151000000001</v>
          </cell>
          <cell r="N49">
            <v>0.3964188058968523</v>
          </cell>
          <cell r="O49">
            <v>0.63013216733723743</v>
          </cell>
        </row>
        <row r="50">
          <cell r="M50">
            <v>0.19041151000000001</v>
          </cell>
          <cell r="N50">
            <v>0.3964188058968523</v>
          </cell>
          <cell r="O50">
            <v>0.63013216733723743</v>
          </cell>
        </row>
        <row r="51">
          <cell r="M51">
            <v>0.19041151000000001</v>
          </cell>
          <cell r="N51">
            <v>0.3964188058968523</v>
          </cell>
          <cell r="O51">
            <v>0.63013216733723743</v>
          </cell>
        </row>
        <row r="52">
          <cell r="M52">
            <v>0.19041151000000001</v>
          </cell>
          <cell r="N52">
            <v>0.39632292988693235</v>
          </cell>
          <cell r="O52">
            <v>0.62965278728763752</v>
          </cell>
        </row>
        <row r="53">
          <cell r="M53">
            <v>0.19041151000000001</v>
          </cell>
          <cell r="N53">
            <v>0.39632292988693235</v>
          </cell>
          <cell r="O53">
            <v>0.62965278728763752</v>
          </cell>
        </row>
        <row r="54">
          <cell r="M54">
            <v>0.19041151000000001</v>
          </cell>
          <cell r="N54">
            <v>0.39632292988693235</v>
          </cell>
          <cell r="O54">
            <v>0.62965278728763752</v>
          </cell>
        </row>
        <row r="55">
          <cell r="M55">
            <v>0.19041151000000001</v>
          </cell>
          <cell r="N55">
            <v>0.39625919083219113</v>
          </cell>
          <cell r="O55">
            <v>0.62933409201393165</v>
          </cell>
        </row>
        <row r="56">
          <cell r="M56">
            <v>0.19041151000000001</v>
          </cell>
          <cell r="N56">
            <v>0.39619559403426802</v>
          </cell>
          <cell r="O56">
            <v>0.62901610802431596</v>
          </cell>
        </row>
        <row r="57">
          <cell r="M57">
            <v>0.19041151000000001</v>
          </cell>
          <cell r="N57">
            <v>0.39613213917566525</v>
          </cell>
          <cell r="O57">
            <v>0.6286988337313022</v>
          </cell>
        </row>
        <row r="58">
          <cell r="M58">
            <v>0.19041151000000001</v>
          </cell>
          <cell r="N58">
            <v>0.39559845909813895</v>
          </cell>
          <cell r="O58">
            <v>0.6260304333436707</v>
          </cell>
        </row>
        <row r="59">
          <cell r="M59">
            <v>0.19041151000000001</v>
          </cell>
          <cell r="N59">
            <v>0.3955673806800527</v>
          </cell>
          <cell r="O59">
            <v>0.62587504125323945</v>
          </cell>
        </row>
        <row r="60">
          <cell r="M60">
            <v>0.19041151000000001</v>
          </cell>
          <cell r="N60">
            <v>0.39553633696272</v>
          </cell>
          <cell r="O60">
            <v>0.62571982266657578</v>
          </cell>
        </row>
        <row r="61">
          <cell r="M61">
            <v>0.19041151000000001</v>
          </cell>
          <cell r="N61">
            <v>0.39550532790739551</v>
          </cell>
          <cell r="O61">
            <v>0.62556477738995331</v>
          </cell>
        </row>
        <row r="62">
          <cell r="M62">
            <v>0.19041151000000001</v>
          </cell>
          <cell r="N62">
            <v>0.39538163753278704</v>
          </cell>
          <cell r="O62">
            <v>0.62494632551691109</v>
          </cell>
        </row>
        <row r="63">
          <cell r="M63">
            <v>0.19041151000000001</v>
          </cell>
          <cell r="N63">
            <v>0.39538163753278704</v>
          </cell>
          <cell r="O63">
            <v>0.62494632551691109</v>
          </cell>
        </row>
        <row r="64">
          <cell r="M64">
            <v>0.19041151000000001</v>
          </cell>
          <cell r="N64">
            <v>0.39538163753278704</v>
          </cell>
          <cell r="O64">
            <v>0.62494632551691109</v>
          </cell>
        </row>
        <row r="65">
          <cell r="M65">
            <v>0.19041151000000001</v>
          </cell>
          <cell r="N65">
            <v>0.39538163753278704</v>
          </cell>
          <cell r="O65">
            <v>0.62494632551691109</v>
          </cell>
        </row>
        <row r="66">
          <cell r="M66">
            <v>0.19041151000000001</v>
          </cell>
          <cell r="N66">
            <v>0.39538163753278704</v>
          </cell>
          <cell r="O66">
            <v>0.62494632551691109</v>
          </cell>
        </row>
        <row r="67">
          <cell r="M67">
            <v>0.19041151000000001</v>
          </cell>
          <cell r="N67">
            <v>0.39530018943491535</v>
          </cell>
          <cell r="O67">
            <v>0.62453908502755251</v>
          </cell>
        </row>
        <row r="68">
          <cell r="M68">
            <v>0.19041151000000001</v>
          </cell>
          <cell r="N68">
            <v>0.39524191941454989</v>
          </cell>
          <cell r="O68">
            <v>0.62424773492572538</v>
          </cell>
        </row>
        <row r="69">
          <cell r="M69">
            <v>0.19041151000000001</v>
          </cell>
          <cell r="N69">
            <v>0.39517930342231328</v>
          </cell>
          <cell r="O69">
            <v>0.62393465496454215</v>
          </cell>
        </row>
        <row r="70">
          <cell r="M70">
            <v>0.19041151000000001</v>
          </cell>
          <cell r="N70">
            <v>0.39511211994083129</v>
          </cell>
          <cell r="O70">
            <v>0.62359873755713224</v>
          </cell>
        </row>
        <row r="71">
          <cell r="M71">
            <v>0.19041151000000001</v>
          </cell>
          <cell r="N71">
            <v>0.39504097952143641</v>
          </cell>
          <cell r="O71">
            <v>0.62324303546015791</v>
          </cell>
        </row>
        <row r="72">
          <cell r="M72">
            <v>0.19041151000000001</v>
          </cell>
          <cell r="N72">
            <v>0.39496672139319339</v>
          </cell>
          <cell r="O72">
            <v>0.62287174481894292</v>
          </cell>
        </row>
        <row r="73">
          <cell r="M73">
            <v>0.19041151000000001</v>
          </cell>
          <cell r="N73">
            <v>0.39488934722287283</v>
          </cell>
          <cell r="O73">
            <v>0.62248487396734009</v>
          </cell>
        </row>
        <row r="74">
          <cell r="M74">
            <v>0.19041151000000001</v>
          </cell>
          <cell r="N74">
            <v>0.39474921877182861</v>
          </cell>
          <cell r="O74">
            <v>0.62178423171211894</v>
          </cell>
        </row>
        <row r="75">
          <cell r="M75">
            <v>0.19041151000000001</v>
          </cell>
          <cell r="N75">
            <v>0.39466636141053862</v>
          </cell>
          <cell r="O75">
            <v>0.62136994490566888</v>
          </cell>
        </row>
        <row r="76">
          <cell r="M76">
            <v>0.19041151000000001</v>
          </cell>
          <cell r="N76">
            <v>0.39457932546537949</v>
          </cell>
          <cell r="O76">
            <v>0.62093476517987323</v>
          </cell>
        </row>
        <row r="77">
          <cell r="M77">
            <v>0.19041151000000001</v>
          </cell>
          <cell r="N77">
            <v>0.39448894406836282</v>
          </cell>
          <cell r="O77">
            <v>0.6204828581947901</v>
          </cell>
        </row>
        <row r="78">
          <cell r="M78">
            <v>0.19041151000000001</v>
          </cell>
          <cell r="N78">
            <v>0.39410249435251848</v>
          </cell>
          <cell r="O78">
            <v>0.6185506096155684</v>
          </cell>
        </row>
        <row r="79">
          <cell r="M79">
            <v>0.19041151000000001</v>
          </cell>
          <cell r="N79">
            <v>0.39401141138368717</v>
          </cell>
          <cell r="O79">
            <v>0.61809519477141184</v>
          </cell>
        </row>
        <row r="80">
          <cell r="M80">
            <v>0.19041151000000001</v>
          </cell>
          <cell r="N80">
            <v>0.39261148663982121</v>
          </cell>
          <cell r="O80">
            <v>0.61109557105208179</v>
          </cell>
        </row>
        <row r="81">
          <cell r="M81">
            <v>0.19041151000000001</v>
          </cell>
          <cell r="N81">
            <v>0.38803459438071658</v>
          </cell>
          <cell r="O81">
            <v>0.58821110975655888</v>
          </cell>
        </row>
        <row r="82">
          <cell r="M82">
            <v>0.19041151000000001</v>
          </cell>
          <cell r="N82">
            <v>0.38762977331678011</v>
          </cell>
          <cell r="O82">
            <v>0.58618700443687644</v>
          </cell>
        </row>
        <row r="83">
          <cell r="M83">
            <v>0.19041151000000001</v>
          </cell>
          <cell r="N83">
            <v>0.38753754930455958</v>
          </cell>
          <cell r="O83">
            <v>0.58572588437577378</v>
          </cell>
        </row>
        <row r="84">
          <cell r="M84">
            <v>0.19041151000000001</v>
          </cell>
          <cell r="N84">
            <v>0.38751102264335274</v>
          </cell>
          <cell r="O84">
            <v>0.5855932510697397</v>
          </cell>
        </row>
        <row r="85">
          <cell r="M85">
            <v>0.19041151000000001</v>
          </cell>
          <cell r="N85">
            <v>0.38709981385016456</v>
          </cell>
          <cell r="O85">
            <v>0.58353720710379875</v>
          </cell>
        </row>
        <row r="86">
          <cell r="M86">
            <v>0.19041151000000001</v>
          </cell>
          <cell r="N86">
            <v>0.3869103809399439</v>
          </cell>
          <cell r="O86">
            <v>0.58259004255269531</v>
          </cell>
        </row>
        <row r="87">
          <cell r="M87">
            <v>0.19041151000000001</v>
          </cell>
          <cell r="N87">
            <v>0.38689140790123339</v>
          </cell>
          <cell r="O87">
            <v>0.58249517735914291</v>
          </cell>
        </row>
        <row r="88">
          <cell r="M88">
            <v>0.19041151000000001</v>
          </cell>
          <cell r="N88">
            <v>0.38687160074435423</v>
          </cell>
          <cell r="O88">
            <v>0.58239614157474695</v>
          </cell>
        </row>
        <row r="89">
          <cell r="M89">
            <v>0.19041151000000001</v>
          </cell>
          <cell r="N89">
            <v>0.38664497120733149</v>
          </cell>
          <cell r="O89">
            <v>0.58126299388963343</v>
          </cell>
        </row>
        <row r="90">
          <cell r="M90">
            <v>0.19041151000000001</v>
          </cell>
          <cell r="N90">
            <v>0.38662952192673866</v>
          </cell>
          <cell r="O90">
            <v>0.58118574748666907</v>
          </cell>
        </row>
        <row r="91">
          <cell r="M91">
            <v>0.19041151000000001</v>
          </cell>
          <cell r="N91">
            <v>0.38620763875036085</v>
          </cell>
          <cell r="O91">
            <v>0.57907633160478023</v>
          </cell>
        </row>
        <row r="92">
          <cell r="M92">
            <v>0.19041151000000001</v>
          </cell>
          <cell r="N92">
            <v>0.38617745404904863</v>
          </cell>
          <cell r="O92">
            <v>0.57892540809821891</v>
          </cell>
        </row>
        <row r="93">
          <cell r="M93">
            <v>0.19041151000000001</v>
          </cell>
          <cell r="N93">
            <v>0.38616709336260385</v>
          </cell>
          <cell r="O93">
            <v>0.57887360466599524</v>
          </cell>
        </row>
        <row r="94">
          <cell r="M94">
            <v>0.19041151000000001</v>
          </cell>
          <cell r="N94">
            <v>0.38615519344185995</v>
          </cell>
          <cell r="O94">
            <v>0.57881410506227571</v>
          </cell>
        </row>
        <row r="95">
          <cell r="M95">
            <v>0.19041151000000001</v>
          </cell>
          <cell r="N95">
            <v>0.3861435053785206</v>
          </cell>
          <cell r="O95">
            <v>0.57875566474557893</v>
          </cell>
        </row>
        <row r="96">
          <cell r="M96">
            <v>0.19041151000000001</v>
          </cell>
          <cell r="N96">
            <v>0.38613168576661644</v>
          </cell>
          <cell r="O96">
            <v>0.57869656668605818</v>
          </cell>
        </row>
        <row r="97">
          <cell r="M97">
            <v>0.19041151000000001</v>
          </cell>
          <cell r="N97">
            <v>0.38612029490837346</v>
          </cell>
          <cell r="O97">
            <v>0.57863961239484329</v>
          </cell>
        </row>
        <row r="98">
          <cell r="M98">
            <v>0.19041151000000001</v>
          </cell>
          <cell r="N98">
            <v>0.38610878710123325</v>
          </cell>
          <cell r="O98">
            <v>0.57858207335914225</v>
          </cell>
        </row>
        <row r="99">
          <cell r="M99">
            <v>0.19041151000000001</v>
          </cell>
          <cell r="N99">
            <v>0.38593738219375778</v>
          </cell>
          <cell r="O99">
            <v>0.57772504882176468</v>
          </cell>
        </row>
        <row r="100">
          <cell r="M100">
            <v>0.19041151000000001</v>
          </cell>
          <cell r="N100">
            <v>0.38592766936736722</v>
          </cell>
          <cell r="O100">
            <v>0.57767648468981203</v>
          </cell>
        </row>
        <row r="101">
          <cell r="M101">
            <v>0.19041151000000001</v>
          </cell>
          <cell r="N101">
            <v>0.38589606031859192</v>
          </cell>
          <cell r="O101">
            <v>0.57751843944593539</v>
          </cell>
        </row>
        <row r="102">
          <cell r="M102">
            <v>0.19041151000000001</v>
          </cell>
          <cell r="N102">
            <v>0.38586640865600369</v>
          </cell>
          <cell r="O102">
            <v>0.57737018113299421</v>
          </cell>
        </row>
        <row r="103">
          <cell r="M103">
            <v>0.19041151000000001</v>
          </cell>
          <cell r="N103">
            <v>0.38585796047633186</v>
          </cell>
          <cell r="O103">
            <v>0.57732794023463507</v>
          </cell>
        </row>
        <row r="104">
          <cell r="M104">
            <v>0.19041151000000001</v>
          </cell>
          <cell r="N104">
            <v>0.38584875645950584</v>
          </cell>
          <cell r="O104">
            <v>0.57728192015050506</v>
          </cell>
        </row>
        <row r="105">
          <cell r="M105">
            <v>0.19041151000000001</v>
          </cell>
          <cell r="N105">
            <v>0.38583774184315567</v>
          </cell>
          <cell r="O105">
            <v>0.57722684706875427</v>
          </cell>
        </row>
        <row r="106">
          <cell r="M106">
            <v>0.19041151000000001</v>
          </cell>
          <cell r="N106">
            <v>0.38567316469747098</v>
          </cell>
          <cell r="O106">
            <v>0.57640396134033067</v>
          </cell>
        </row>
        <row r="107">
          <cell r="M107">
            <v>0.19041151000000001</v>
          </cell>
          <cell r="N107">
            <v>0.38561043805593997</v>
          </cell>
          <cell r="O107">
            <v>0.57609032813267569</v>
          </cell>
        </row>
        <row r="108">
          <cell r="M108">
            <v>0.19041151000000001</v>
          </cell>
          <cell r="N108">
            <v>0.38560711287163441</v>
          </cell>
          <cell r="O108">
            <v>0.57607370221114795</v>
          </cell>
        </row>
        <row r="109">
          <cell r="M109">
            <v>0.19041151000000001</v>
          </cell>
          <cell r="N109">
            <v>0.38560341932384423</v>
          </cell>
          <cell r="O109">
            <v>0.57605523447219698</v>
          </cell>
        </row>
        <row r="110">
          <cell r="M110">
            <v>0.19041151000000001</v>
          </cell>
          <cell r="N110">
            <v>0.38559893285884589</v>
          </cell>
          <cell r="O110">
            <v>0.5760328021472052</v>
          </cell>
        </row>
        <row r="111">
          <cell r="M111">
            <v>0.19041151000000001</v>
          </cell>
          <cell r="N111">
            <v>0.3855552670800737</v>
          </cell>
          <cell r="O111">
            <v>0.57581447325334434</v>
          </cell>
        </row>
        <row r="112">
          <cell r="M112">
            <v>0.19041151000000001</v>
          </cell>
          <cell r="N112">
            <v>0.38555176508038008</v>
          </cell>
          <cell r="O112">
            <v>0.57579696325487617</v>
          </cell>
        </row>
        <row r="113">
          <cell r="M113">
            <v>0.19041151000000001</v>
          </cell>
          <cell r="N113">
            <v>0.38554838740516378</v>
          </cell>
          <cell r="O113">
            <v>0.5757800748787949</v>
          </cell>
        </row>
        <row r="114">
          <cell r="M114">
            <v>0.19041151000000001</v>
          </cell>
          <cell r="N114">
            <v>0.385525350099791</v>
          </cell>
          <cell r="O114">
            <v>0.57566488835193086</v>
          </cell>
        </row>
        <row r="115">
          <cell r="M115">
            <v>0.19041151000000001</v>
          </cell>
          <cell r="N115">
            <v>0.3855221632624895</v>
          </cell>
          <cell r="O115">
            <v>0.57564895416542328</v>
          </cell>
        </row>
        <row r="116">
          <cell r="M116">
            <v>0.19041151000000001</v>
          </cell>
          <cell r="N116">
            <v>0.38551895661612834</v>
          </cell>
          <cell r="O116">
            <v>0.57563292093361751</v>
          </cell>
        </row>
        <row r="117">
          <cell r="M117">
            <v>0.19041151000000001</v>
          </cell>
          <cell r="N117">
            <v>0.38549571281154621</v>
          </cell>
          <cell r="O117">
            <v>0.57551670191070681</v>
          </cell>
        </row>
        <row r="118">
          <cell r="M118">
            <v>0.19041151000000001</v>
          </cell>
          <cell r="N118">
            <v>0.38547223603970637</v>
          </cell>
          <cell r="O118">
            <v>0.57539931805150779</v>
          </cell>
        </row>
        <row r="119">
          <cell r="M119">
            <v>0.19041151000000001</v>
          </cell>
          <cell r="N119">
            <v>0.38546646974733073</v>
          </cell>
          <cell r="O119">
            <v>0.57537048658962964</v>
          </cell>
        </row>
        <row r="120">
          <cell r="M120">
            <v>0.19041151000000001</v>
          </cell>
          <cell r="N120">
            <v>0.3854419161763939</v>
          </cell>
          <cell r="O120">
            <v>0.5752477187349454</v>
          </cell>
        </row>
        <row r="121">
          <cell r="M121">
            <v>0.19041151000000001</v>
          </cell>
          <cell r="N121">
            <v>0.38541882346954787</v>
          </cell>
          <cell r="O121">
            <v>0.5751322552007152</v>
          </cell>
        </row>
        <row r="122">
          <cell r="M122">
            <v>0.19041151000000001</v>
          </cell>
          <cell r="N122">
            <v>0.38537840154693154</v>
          </cell>
          <cell r="O122">
            <v>0.57493014558763345</v>
          </cell>
        </row>
        <row r="123">
          <cell r="M123">
            <v>0.19041151000000001</v>
          </cell>
          <cell r="N123">
            <v>0.38530238919699339</v>
          </cell>
          <cell r="O123">
            <v>0.5745500838379427</v>
          </cell>
        </row>
        <row r="124">
          <cell r="M124">
            <v>0.19041151000000001</v>
          </cell>
          <cell r="N124">
            <v>0.38492297418390325</v>
          </cell>
          <cell r="O124">
            <v>0.57265300877249214</v>
          </cell>
        </row>
        <row r="125">
          <cell r="M125">
            <v>0.19041151000000001</v>
          </cell>
          <cell r="N125">
            <v>0.38389288543379391</v>
          </cell>
          <cell r="O125">
            <v>0.56750256502194552</v>
          </cell>
        </row>
        <row r="126">
          <cell r="M126">
            <v>0.19041151000000001</v>
          </cell>
          <cell r="N126">
            <v>0.38365169620977613</v>
          </cell>
          <cell r="O126">
            <v>0.56629661890185656</v>
          </cell>
        </row>
        <row r="127">
          <cell r="M127">
            <v>0.19041151000000001</v>
          </cell>
          <cell r="N127">
            <v>0.38347517636539313</v>
          </cell>
          <cell r="O127">
            <v>0.56541401967994143</v>
          </cell>
        </row>
        <row r="128">
          <cell r="M128">
            <v>0.19041151000000001</v>
          </cell>
          <cell r="N128">
            <v>0.38347099867255902</v>
          </cell>
          <cell r="O128">
            <v>0.56539313121577095</v>
          </cell>
        </row>
        <row r="129">
          <cell r="M129">
            <v>0.19041151000000001</v>
          </cell>
          <cell r="N129">
            <v>0.38308680773113468</v>
          </cell>
          <cell r="O129">
            <v>0.56347217650864923</v>
          </cell>
        </row>
        <row r="130">
          <cell r="M130">
            <v>0.19041151000000001</v>
          </cell>
          <cell r="N130">
            <v>0.38318428626225587</v>
          </cell>
          <cell r="O130">
            <v>0.56395956916425516</v>
          </cell>
        </row>
        <row r="131">
          <cell r="M131">
            <v>0.19041151000000001</v>
          </cell>
          <cell r="N131">
            <v>0.38312111968442958</v>
          </cell>
          <cell r="O131">
            <v>0.56364373627512365</v>
          </cell>
        </row>
        <row r="132">
          <cell r="M132">
            <v>0.19041151000000001</v>
          </cell>
          <cell r="N132">
            <v>0.38294079008656851</v>
          </cell>
          <cell r="O132">
            <v>0.5627420882858184</v>
          </cell>
        </row>
        <row r="133">
          <cell r="M133">
            <v>0.19041151000000001</v>
          </cell>
          <cell r="N133">
            <v>0.38242100460869177</v>
          </cell>
          <cell r="O133">
            <v>0.56014316089643468</v>
          </cell>
        </row>
        <row r="134">
          <cell r="M134">
            <v>0.19041151000000001</v>
          </cell>
          <cell r="N134">
            <v>0.38247025515103522</v>
          </cell>
          <cell r="O134">
            <v>0.56038941360815198</v>
          </cell>
        </row>
        <row r="135">
          <cell r="M135">
            <v>0.19041151000000001</v>
          </cell>
          <cell r="N135">
            <v>0.38259272324951832</v>
          </cell>
          <cell r="O135">
            <v>0.56100175410056741</v>
          </cell>
        </row>
        <row r="136">
          <cell r="M136">
            <v>0.19041151000000001</v>
          </cell>
          <cell r="N136">
            <v>0.3824990338000544</v>
          </cell>
          <cell r="O136">
            <v>0.56053330685324787</v>
          </cell>
        </row>
        <row r="137">
          <cell r="M137">
            <v>0.19041151000000001</v>
          </cell>
          <cell r="N137">
            <v>0.38233696231335668</v>
          </cell>
          <cell r="O137">
            <v>0.55972294941975931</v>
          </cell>
        </row>
        <row r="138">
          <cell r="M138">
            <v>0.19041151000000001</v>
          </cell>
          <cell r="N138">
            <v>0.38246531494024899</v>
          </cell>
          <cell r="O138">
            <v>0.56036471255422093</v>
          </cell>
        </row>
        <row r="139">
          <cell r="M139">
            <v>0.19041151000000001</v>
          </cell>
          <cell r="N139">
            <v>0.38260221064680699</v>
          </cell>
          <cell r="O139">
            <v>0.56104919108701079</v>
          </cell>
        </row>
        <row r="140">
          <cell r="M140">
            <v>0.19041151000000001</v>
          </cell>
          <cell r="N140">
            <v>0.38273242691620168</v>
          </cell>
          <cell r="O140">
            <v>0.56170027243398435</v>
          </cell>
        </row>
        <row r="141">
          <cell r="M141">
            <v>0.19041151000000001</v>
          </cell>
          <cell r="N141">
            <v>0.38285628965259738</v>
          </cell>
          <cell r="O141">
            <v>0.56231958611596267</v>
          </cell>
        </row>
        <row r="142">
          <cell r="M142">
            <v>0.19041151000000001</v>
          </cell>
          <cell r="N142">
            <v>0.38297410885859001</v>
          </cell>
          <cell r="O142">
            <v>0.56290868214592593</v>
          </cell>
        </row>
        <row r="143">
          <cell r="M143">
            <v>0.19041151000000001</v>
          </cell>
          <cell r="N143">
            <v>0.38308617941107964</v>
          </cell>
          <cell r="O143">
            <v>0.56346903490837419</v>
          </cell>
        </row>
        <row r="144">
          <cell r="M144">
            <v>0.19041151000000001</v>
          </cell>
          <cell r="N144">
            <v>0.38295962302574099</v>
          </cell>
          <cell r="O144">
            <v>0.56283625298168083</v>
          </cell>
        </row>
        <row r="145">
          <cell r="M145">
            <v>0.19041151000000001</v>
          </cell>
          <cell r="N145">
            <v>0.38307616667726663</v>
          </cell>
          <cell r="O145">
            <v>0.56341897123930895</v>
          </cell>
        </row>
        <row r="146">
          <cell r="M146">
            <v>0.19041151000000001</v>
          </cell>
          <cell r="N146">
            <v>0.38317147421326525</v>
          </cell>
          <cell r="O146">
            <v>0.56389550891930207</v>
          </cell>
        </row>
        <row r="147">
          <cell r="M147">
            <v>0.19041151000000001</v>
          </cell>
          <cell r="N147">
            <v>0.38328191938385475</v>
          </cell>
          <cell r="O147">
            <v>0.56444773477224952</v>
          </cell>
        </row>
        <row r="148">
          <cell r="M148">
            <v>0.19041151000000001</v>
          </cell>
          <cell r="N148">
            <v>0.38339157626137077</v>
          </cell>
          <cell r="O148">
            <v>0.56499601915982978</v>
          </cell>
        </row>
        <row r="149">
          <cell r="M149">
            <v>0.19041151000000001</v>
          </cell>
          <cell r="N149">
            <v>0.3835006327880221</v>
          </cell>
          <cell r="O149">
            <v>0.56554130179308626</v>
          </cell>
        </row>
        <row r="150">
          <cell r="M150">
            <v>0.19041151000000001</v>
          </cell>
          <cell r="N150">
            <v>0.38337028543170498</v>
          </cell>
          <cell r="O150">
            <v>0.56488956501150067</v>
          </cell>
        </row>
        <row r="151">
          <cell r="M151">
            <v>0.19041151000000001</v>
          </cell>
          <cell r="N151">
            <v>0.3834851847738131</v>
          </cell>
          <cell r="O151">
            <v>0.56546406172204133</v>
          </cell>
        </row>
        <row r="152">
          <cell r="M152">
            <v>0.19041151000000001</v>
          </cell>
          <cell r="N152">
            <v>0.38328439994327179</v>
          </cell>
          <cell r="O152">
            <v>0.56446013756933489</v>
          </cell>
        </row>
        <row r="153">
          <cell r="M153">
            <v>0.19041151000000001</v>
          </cell>
          <cell r="N153">
            <v>0.38316611602495437</v>
          </cell>
          <cell r="O153">
            <v>0.56386871797774774</v>
          </cell>
        </row>
        <row r="154">
          <cell r="M154">
            <v>0.19041151000000001</v>
          </cell>
          <cell r="N154">
            <v>0.38329412227405041</v>
          </cell>
          <cell r="O154">
            <v>0.56450874922322802</v>
          </cell>
        </row>
        <row r="155">
          <cell r="M155">
            <v>0.19041151000000001</v>
          </cell>
          <cell r="N155">
            <v>0.38335661560947226</v>
          </cell>
          <cell r="O155">
            <v>0.56482121590033729</v>
          </cell>
        </row>
        <row r="156">
          <cell r="M156">
            <v>0.19041151000000001</v>
          </cell>
          <cell r="N156">
            <v>0.38333834407525197</v>
          </cell>
          <cell r="O156">
            <v>0.56472985822923571</v>
          </cell>
        </row>
        <row r="157">
          <cell r="M157">
            <v>0.19041151000000001</v>
          </cell>
          <cell r="N157">
            <v>0.38318880444567027</v>
          </cell>
          <cell r="O157">
            <v>0.56398216008132729</v>
          </cell>
        </row>
        <row r="158">
          <cell r="M158">
            <v>0.19041151000000001</v>
          </cell>
          <cell r="N158">
            <v>0.38334334596646269</v>
          </cell>
          <cell r="O158">
            <v>0.56475486768528937</v>
          </cell>
        </row>
        <row r="159">
          <cell r="M159">
            <v>0.19041151000000001</v>
          </cell>
          <cell r="N159">
            <v>0.38349047561423777</v>
          </cell>
          <cell r="O159">
            <v>0.56549051592416466</v>
          </cell>
        </row>
        <row r="160">
          <cell r="M160">
            <v>0.19041151000000001</v>
          </cell>
          <cell r="N160">
            <v>0.38322180959713958</v>
          </cell>
          <cell r="O160">
            <v>0.56414718583867374</v>
          </cell>
        </row>
        <row r="161">
          <cell r="M161">
            <v>0.19041151000000001</v>
          </cell>
          <cell r="N161">
            <v>0.38294530116310838</v>
          </cell>
          <cell r="O161">
            <v>0.56276464366851775</v>
          </cell>
        </row>
        <row r="162">
          <cell r="M162">
            <v>0.19041151000000001</v>
          </cell>
          <cell r="N162">
            <v>0.38217118358974905</v>
          </cell>
          <cell r="O162">
            <v>0.55889405580172125</v>
          </cell>
        </row>
        <row r="163">
          <cell r="M163">
            <v>0.19041151000000001</v>
          </cell>
          <cell r="N163">
            <v>0.38241431658281105</v>
          </cell>
          <cell r="O163">
            <v>0.56010972076703125</v>
          </cell>
        </row>
        <row r="164">
          <cell r="M164">
            <v>0.19041151000000001</v>
          </cell>
          <cell r="N164">
            <v>0.38265518346172872</v>
          </cell>
          <cell r="O164">
            <v>0.56131405516161947</v>
          </cell>
        </row>
        <row r="165">
          <cell r="M165">
            <v>0.19041151000000001</v>
          </cell>
          <cell r="N165">
            <v>0.3827209170889368</v>
          </cell>
          <cell r="O165">
            <v>0.56164272329765974</v>
          </cell>
        </row>
        <row r="166">
          <cell r="M166">
            <v>0.19041151000000001</v>
          </cell>
          <cell r="N166">
            <v>0.38271580183194104</v>
          </cell>
          <cell r="O166">
            <v>0.56161714701268095</v>
          </cell>
        </row>
        <row r="167">
          <cell r="M167">
            <v>0.19041151000000001</v>
          </cell>
          <cell r="N167">
            <v>0.3829291179805468</v>
          </cell>
          <cell r="O167">
            <v>0.56268372775570996</v>
          </cell>
        </row>
        <row r="168">
          <cell r="M168">
            <v>0.19041151000000001</v>
          </cell>
          <cell r="N168">
            <v>0.38312336309879758</v>
          </cell>
          <cell r="O168">
            <v>0.56365495334696369</v>
          </cell>
        </row>
        <row r="169">
          <cell r="M169">
            <v>0.19041151000000001</v>
          </cell>
          <cell r="N169">
            <v>0.38331440930784122</v>
          </cell>
          <cell r="O169">
            <v>0.56461018439218202</v>
          </cell>
        </row>
        <row r="170">
          <cell r="M170">
            <v>0.19041151000000001</v>
          </cell>
          <cell r="N170">
            <v>0.38348848090253096</v>
          </cell>
          <cell r="O170">
            <v>0.56548054236563061</v>
          </cell>
        </row>
        <row r="171">
          <cell r="M171">
            <v>0.19041151000000001</v>
          </cell>
          <cell r="N171">
            <v>0.38364987029995334</v>
          </cell>
          <cell r="O171">
            <v>0.56628748935274253</v>
          </cell>
        </row>
        <row r="172">
          <cell r="M172">
            <v>0.19041151000000001</v>
          </cell>
          <cell r="N172">
            <v>0.38376763599383679</v>
          </cell>
          <cell r="O172">
            <v>0.56687631782215986</v>
          </cell>
        </row>
        <row r="173">
          <cell r="M173">
            <v>0.19041151000000001</v>
          </cell>
          <cell r="N173">
            <v>0.38365323666357876</v>
          </cell>
          <cell r="O173">
            <v>0.5663043211708696</v>
          </cell>
        </row>
        <row r="174">
          <cell r="M174">
            <v>0.19041151000000001</v>
          </cell>
          <cell r="N174">
            <v>0.3838135877339342</v>
          </cell>
          <cell r="O174">
            <v>0.56710607652264677</v>
          </cell>
        </row>
        <row r="175">
          <cell r="M175">
            <v>0.19041151000000001</v>
          </cell>
          <cell r="N175">
            <v>0.38388845588399928</v>
          </cell>
          <cell r="O175">
            <v>0.56748041727297238</v>
          </cell>
        </row>
        <row r="176">
          <cell r="M176">
            <v>0.19041151000000001</v>
          </cell>
          <cell r="N176">
            <v>0.38350816086159084</v>
          </cell>
          <cell r="O176">
            <v>0.56557894216093019</v>
          </cell>
        </row>
        <row r="177">
          <cell r="M177">
            <v>0.19041151000000001</v>
          </cell>
          <cell r="N177">
            <v>0.38367631319238099</v>
          </cell>
          <cell r="O177">
            <v>0.56641970381488083</v>
          </cell>
        </row>
        <row r="178">
          <cell r="M178">
            <v>0.19041151000000001</v>
          </cell>
          <cell r="N178">
            <v>0.38384317911709298</v>
          </cell>
          <cell r="O178">
            <v>0.56725403343844072</v>
          </cell>
        </row>
        <row r="179">
          <cell r="M179">
            <v>0.19041151000000001</v>
          </cell>
          <cell r="N179">
            <v>0.38399288839716822</v>
          </cell>
          <cell r="O179">
            <v>0.56800257983881708</v>
          </cell>
        </row>
        <row r="180">
          <cell r="M180">
            <v>0.19041151000000001</v>
          </cell>
          <cell r="N180">
            <v>0.38412813172112625</v>
          </cell>
          <cell r="O180">
            <v>0.56867879645860708</v>
          </cell>
        </row>
        <row r="181">
          <cell r="M181">
            <v>0.19041151000000001</v>
          </cell>
          <cell r="N181">
            <v>0.38425019021006585</v>
          </cell>
          <cell r="O181">
            <v>0.5692890889033051</v>
          </cell>
        </row>
        <row r="182">
          <cell r="M182">
            <v>0.19041151000000001</v>
          </cell>
          <cell r="N182">
            <v>0.3843605986842093</v>
          </cell>
          <cell r="O182">
            <v>0.56984113127402236</v>
          </cell>
        </row>
        <row r="183">
          <cell r="M183">
            <v>0.19041151000000001</v>
          </cell>
          <cell r="N183">
            <v>0.38424769014070692</v>
          </cell>
          <cell r="O183">
            <v>0.56927658855651053</v>
          </cell>
        </row>
        <row r="184">
          <cell r="M184">
            <v>0.19041151000000001</v>
          </cell>
          <cell r="N184">
            <v>0.38368957319741553</v>
          </cell>
          <cell r="O184">
            <v>0.56648600384005354</v>
          </cell>
        </row>
        <row r="185">
          <cell r="M185">
            <v>0.19041151000000001</v>
          </cell>
          <cell r="N185">
            <v>0.38366316316823162</v>
          </cell>
          <cell r="O185">
            <v>0.56635395369413399</v>
          </cell>
        </row>
        <row r="186">
          <cell r="M186">
            <v>0.19041151000000001</v>
          </cell>
          <cell r="N186">
            <v>0.38354268333334091</v>
          </cell>
          <cell r="O186">
            <v>0.56575155451968051</v>
          </cell>
        </row>
        <row r="187">
          <cell r="M187">
            <v>0.19041151000000001</v>
          </cell>
          <cell r="N187">
            <v>0.383570002873516</v>
          </cell>
          <cell r="O187">
            <v>0.565888152220556</v>
          </cell>
        </row>
        <row r="188">
          <cell r="M188">
            <v>0.19041151000000001</v>
          </cell>
          <cell r="N188">
            <v>0.38356671380717217</v>
          </cell>
          <cell r="O188">
            <v>0.5658717068888367</v>
          </cell>
        </row>
        <row r="189">
          <cell r="M189">
            <v>0.19041151000000001</v>
          </cell>
          <cell r="N189">
            <v>0.38370685166039503</v>
          </cell>
          <cell r="O189">
            <v>0.56657239615495092</v>
          </cell>
        </row>
        <row r="190">
          <cell r="M190">
            <v>0.19041151000000001</v>
          </cell>
          <cell r="N190">
            <v>0.38357435700098708</v>
          </cell>
          <cell r="O190">
            <v>0.56590992285791131</v>
          </cell>
        </row>
        <row r="191">
          <cell r="M191">
            <v>0.19041151000000001</v>
          </cell>
          <cell r="N191">
            <v>0.38377357479959273</v>
          </cell>
          <cell r="O191">
            <v>0.56690601185093947</v>
          </cell>
        </row>
        <row r="192">
          <cell r="M192">
            <v>0.19041151000000001</v>
          </cell>
          <cell r="N192">
            <v>0.38395213373228215</v>
          </cell>
          <cell r="O192">
            <v>0.56779880651438674</v>
          </cell>
        </row>
        <row r="193">
          <cell r="M193">
            <v>0.19041151000000001</v>
          </cell>
          <cell r="N193">
            <v>0.38411200747197843</v>
          </cell>
          <cell r="O193">
            <v>0.56859817521286815</v>
          </cell>
        </row>
        <row r="194">
          <cell r="M194">
            <v>0.19041151000000001</v>
          </cell>
          <cell r="N194">
            <v>0.38425476215611082</v>
          </cell>
          <cell r="O194">
            <v>0.56931194863352985</v>
          </cell>
        </row>
        <row r="195">
          <cell r="M195">
            <v>0.19041151000000001</v>
          </cell>
          <cell r="N195">
            <v>0.38438188160209946</v>
          </cell>
          <cell r="O195">
            <v>0.56994754586347307</v>
          </cell>
        </row>
        <row r="196">
          <cell r="M196">
            <v>0.19041151000000001</v>
          </cell>
          <cell r="N196">
            <v>0.38449463746315354</v>
          </cell>
          <cell r="O196">
            <v>0.57051132516874359</v>
          </cell>
        </row>
        <row r="197">
          <cell r="M197">
            <v>0.19041151000000001</v>
          </cell>
          <cell r="N197">
            <v>0.38450485110922017</v>
          </cell>
          <cell r="O197">
            <v>0.57056239339907666</v>
          </cell>
        </row>
        <row r="198">
          <cell r="M198">
            <v>0.19041151000000001</v>
          </cell>
          <cell r="N198">
            <v>0.38460445170279395</v>
          </cell>
          <cell r="O198">
            <v>0.57106039636694561</v>
          </cell>
        </row>
        <row r="199">
          <cell r="M199">
            <v>0.19041151000000001</v>
          </cell>
          <cell r="N199">
            <v>0.38469288745639935</v>
          </cell>
          <cell r="O199">
            <v>0.57150257513497249</v>
          </cell>
        </row>
        <row r="200">
          <cell r="M200">
            <v>0.19041151000000001</v>
          </cell>
          <cell r="N200">
            <v>0.38477206260887487</v>
          </cell>
          <cell r="O200">
            <v>0.57189845089735014</v>
          </cell>
        </row>
        <row r="201">
          <cell r="M201">
            <v>0.19041151000000001</v>
          </cell>
          <cell r="N201">
            <v>0.38484057173640857</v>
          </cell>
          <cell r="O201">
            <v>0.57224099653501859</v>
          </cell>
        </row>
        <row r="202">
          <cell r="M202">
            <v>0.19041151000000001</v>
          </cell>
          <cell r="N202">
            <v>0.38490081528661446</v>
          </cell>
          <cell r="O202">
            <v>0.57254221428604812</v>
          </cell>
        </row>
        <row r="203">
          <cell r="M203">
            <v>0.19041151000000001</v>
          </cell>
          <cell r="N203">
            <v>0.384953731892197</v>
          </cell>
          <cell r="O203">
            <v>0.572806797313961</v>
          </cell>
        </row>
        <row r="204">
          <cell r="M204">
            <v>0.19041151000000001</v>
          </cell>
          <cell r="N204">
            <v>0.38498550665886866</v>
          </cell>
          <cell r="O204">
            <v>0.57296567114731922</v>
          </cell>
        </row>
        <row r="205">
          <cell r="M205">
            <v>0.19041151000000001</v>
          </cell>
          <cell r="N205">
            <v>0.38501357404808484</v>
          </cell>
          <cell r="O205">
            <v>0.57310600809340007</v>
          </cell>
        </row>
        <row r="206">
          <cell r="M206">
            <v>0.19041151000000001</v>
          </cell>
          <cell r="N206">
            <v>0.3850089856280281</v>
          </cell>
          <cell r="O206">
            <v>0.57308306599311643</v>
          </cell>
        </row>
        <row r="207">
          <cell r="M207">
            <v>0.19041151000000001</v>
          </cell>
          <cell r="N207">
            <v>0.38486143195921274</v>
          </cell>
          <cell r="O207">
            <v>0.57234529764903952</v>
          </cell>
        </row>
        <row r="208">
          <cell r="M208">
            <v>0.19041151000000001</v>
          </cell>
          <cell r="N208">
            <v>0.38492740435500833</v>
          </cell>
          <cell r="O208">
            <v>0.57267515962801752</v>
          </cell>
        </row>
        <row r="209">
          <cell r="M209">
            <v>0.19041151000000001</v>
          </cell>
          <cell r="N209">
            <v>0.38498403788333185</v>
          </cell>
          <cell r="O209">
            <v>0.57295832726963525</v>
          </cell>
        </row>
        <row r="210">
          <cell r="M210">
            <v>0.19041151000000001</v>
          </cell>
          <cell r="N210">
            <v>0.38477861033462801</v>
          </cell>
          <cell r="O210">
            <v>0.57193118952611599</v>
          </cell>
        </row>
        <row r="211">
          <cell r="M211">
            <v>0.19041151000000001</v>
          </cell>
          <cell r="N211">
            <v>0.38485002257960682</v>
          </cell>
          <cell r="O211">
            <v>0.57228825075101009</v>
          </cell>
        </row>
        <row r="212">
          <cell r="M212">
            <v>0.19041151000000001</v>
          </cell>
          <cell r="N212">
            <v>0.38395225743010092</v>
          </cell>
          <cell r="O212">
            <v>0.56779942500348035</v>
          </cell>
        </row>
        <row r="213">
          <cell r="M213">
            <v>0.19041151000000001</v>
          </cell>
          <cell r="N213">
            <v>0.38391127476721898</v>
          </cell>
          <cell r="O213">
            <v>0.56759451168907082</v>
          </cell>
        </row>
        <row r="214">
          <cell r="M214">
            <v>0.19041151000000001</v>
          </cell>
          <cell r="N214">
            <v>0.38416183336960918</v>
          </cell>
          <cell r="O214">
            <v>0.56884730470102185</v>
          </cell>
        </row>
        <row r="215">
          <cell r="M215">
            <v>0.19041151000000001</v>
          </cell>
          <cell r="N215">
            <v>0.38437204386010354</v>
          </cell>
          <cell r="O215">
            <v>0.56989835715349368</v>
          </cell>
        </row>
        <row r="216">
          <cell r="M216">
            <v>0.19041151000000001</v>
          </cell>
          <cell r="N216">
            <v>0.38442033099884976</v>
          </cell>
          <cell r="O216">
            <v>0.57013979284722471</v>
          </cell>
        </row>
        <row r="217">
          <cell r="M217">
            <v>0.19041151000000001</v>
          </cell>
          <cell r="N217">
            <v>0.38423876504664761</v>
          </cell>
          <cell r="O217">
            <v>0.56923196308621404</v>
          </cell>
        </row>
        <row r="218">
          <cell r="M218">
            <v>0.19041151000000001</v>
          </cell>
          <cell r="N218">
            <v>0.38424165999413284</v>
          </cell>
          <cell r="O218">
            <v>0.56924643782364015</v>
          </cell>
        </row>
        <row r="219">
          <cell r="M219">
            <v>0.19041151000000001</v>
          </cell>
          <cell r="N219">
            <v>0.3844370685905581</v>
          </cell>
          <cell r="O219">
            <v>0.57022348080576624</v>
          </cell>
        </row>
        <row r="220">
          <cell r="M220">
            <v>0.19041151000000001</v>
          </cell>
          <cell r="N220">
            <v>0.38455560778691744</v>
          </cell>
          <cell r="O220">
            <v>0.57081617678756302</v>
          </cell>
        </row>
        <row r="221">
          <cell r="M221">
            <v>0.19041151000000001</v>
          </cell>
          <cell r="N221">
            <v>0.38471347447179116</v>
          </cell>
          <cell r="O221">
            <v>0.57160551021193173</v>
          </cell>
        </row>
        <row r="222">
          <cell r="M222">
            <v>0.19041151000000001</v>
          </cell>
          <cell r="N222">
            <v>0.38483884444401545</v>
          </cell>
          <cell r="O222">
            <v>0.572232360073053</v>
          </cell>
        </row>
        <row r="223">
          <cell r="M223">
            <v>0.19041151000000001</v>
          </cell>
          <cell r="N223">
            <v>0.38493863093158381</v>
          </cell>
          <cell r="O223">
            <v>0.57273129251089483</v>
          </cell>
        </row>
        <row r="224">
          <cell r="M224">
            <v>0.19041151000000001</v>
          </cell>
          <cell r="N224">
            <v>0.38486941996311669</v>
          </cell>
          <cell r="O224">
            <v>0.5723852376685592</v>
          </cell>
        </row>
        <row r="225">
          <cell r="M225">
            <v>0.19041151000000001</v>
          </cell>
          <cell r="N225">
            <v>0.38486950508077028</v>
          </cell>
          <cell r="O225">
            <v>0.57238566325682716</v>
          </cell>
        </row>
        <row r="226">
          <cell r="M226">
            <v>0.19041151000000001</v>
          </cell>
          <cell r="N226">
            <v>0.38460028788114431</v>
          </cell>
          <cell r="O226">
            <v>0.57103957725869736</v>
          </cell>
        </row>
        <row r="227">
          <cell r="M227">
            <v>0.19041151000000001</v>
          </cell>
          <cell r="N227">
            <v>0.38443399274194101</v>
          </cell>
          <cell r="O227">
            <v>0.57020810156268098</v>
          </cell>
        </row>
        <row r="228">
          <cell r="M228">
            <v>0.19041151000000001</v>
          </cell>
          <cell r="N228">
            <v>0.38410668240411067</v>
          </cell>
          <cell r="O228">
            <v>0.5685715498735292</v>
          </cell>
        </row>
        <row r="229">
          <cell r="M229">
            <v>0.19041151000000001</v>
          </cell>
          <cell r="N229">
            <v>0.38343299448929502</v>
          </cell>
          <cell r="O229">
            <v>0.56520311029945103</v>
          </cell>
        </row>
        <row r="230">
          <cell r="M230">
            <v>0.19041151000000001</v>
          </cell>
          <cell r="N230">
            <v>0.38381223937890641</v>
          </cell>
          <cell r="O230">
            <v>0.56709933474750795</v>
          </cell>
        </row>
        <row r="231">
          <cell r="M231">
            <v>0.19041151000000001</v>
          </cell>
          <cell r="N231">
            <v>0.38420180707046181</v>
          </cell>
          <cell r="O231">
            <v>0.56904717320528486</v>
          </cell>
        </row>
        <row r="232">
          <cell r="M232">
            <v>0.19041151000000001</v>
          </cell>
          <cell r="N232">
            <v>0.38449196595513302</v>
          </cell>
          <cell r="O232">
            <v>0.57049796762864102</v>
          </cell>
        </row>
        <row r="233">
          <cell r="M233">
            <v>0.19041151000000001</v>
          </cell>
          <cell r="N233">
            <v>0.38470713478806168</v>
          </cell>
          <cell r="O233">
            <v>0.57157381179328415</v>
          </cell>
        </row>
        <row r="234">
          <cell r="M234">
            <v>0.19041151000000001</v>
          </cell>
          <cell r="N234">
            <v>0.38486619546170892</v>
          </cell>
          <cell r="O234">
            <v>0.57236911516152056</v>
          </cell>
        </row>
        <row r="235">
          <cell r="M235">
            <v>0.19041151000000001</v>
          </cell>
          <cell r="N235">
            <v>0.38498266538031728</v>
          </cell>
          <cell r="O235">
            <v>0.57295146475456238</v>
          </cell>
        </row>
        <row r="236">
          <cell r="M236">
            <v>0.19041151000000001</v>
          </cell>
          <cell r="N236">
            <v>0.38497792572846362</v>
          </cell>
          <cell r="O236">
            <v>0.57292776649529409</v>
          </cell>
        </row>
        <row r="237">
          <cell r="M237">
            <v>0.19041151000000001</v>
          </cell>
          <cell r="N237">
            <v>0.38504084842208441</v>
          </cell>
          <cell r="O237">
            <v>0.573242379963398</v>
          </cell>
        </row>
        <row r="238">
          <cell r="M238">
            <v>0.19041151000000001</v>
          </cell>
          <cell r="N238">
            <v>0.38498742015493598</v>
          </cell>
          <cell r="O238">
            <v>0.57297523862765576</v>
          </cell>
        </row>
        <row r="239">
          <cell r="M239">
            <v>0.19041151000000001</v>
          </cell>
          <cell r="N239">
            <v>0.38501589711475842</v>
          </cell>
          <cell r="O239">
            <v>0.57311762342676786</v>
          </cell>
        </row>
        <row r="240">
          <cell r="M240">
            <v>0.19041151000000001</v>
          </cell>
          <cell r="N240">
            <v>0.38503665215445815</v>
          </cell>
          <cell r="O240">
            <v>0.57322139862526655</v>
          </cell>
        </row>
        <row r="241">
          <cell r="M241">
            <v>0.19041151000000001</v>
          </cell>
          <cell r="N241">
            <v>0.38505195545352261</v>
          </cell>
          <cell r="O241">
            <v>0.57329791512058881</v>
          </cell>
        </row>
        <row r="242">
          <cell r="M242">
            <v>0.19041151000000001</v>
          </cell>
          <cell r="N242">
            <v>0.38511785307813368</v>
          </cell>
          <cell r="O242">
            <v>0.57362740324364414</v>
          </cell>
        </row>
        <row r="243">
          <cell r="M243">
            <v>0.19041151000000001</v>
          </cell>
          <cell r="N243">
            <v>0.38391496149791882</v>
          </cell>
          <cell r="O243">
            <v>0.56761294534257001</v>
          </cell>
        </row>
        <row r="244">
          <cell r="M244">
            <v>0.19041151000000001</v>
          </cell>
          <cell r="N244">
            <v>0.38415654430152474</v>
          </cell>
          <cell r="O244">
            <v>0.56882085936059956</v>
          </cell>
        </row>
        <row r="245">
          <cell r="M245">
            <v>0.19041151000000001</v>
          </cell>
          <cell r="N245">
            <v>0.38450532576765811</v>
          </cell>
          <cell r="O245">
            <v>0.57056476669126632</v>
          </cell>
        </row>
        <row r="246">
          <cell r="M246">
            <v>0.19041151000000001</v>
          </cell>
          <cell r="N246">
            <v>0.38462668810515777</v>
          </cell>
          <cell r="O246">
            <v>0.57117157837876475</v>
          </cell>
        </row>
        <row r="247">
          <cell r="M247">
            <v>0.19041151000000001</v>
          </cell>
          <cell r="N247">
            <v>0.38483200641008714</v>
          </cell>
          <cell r="O247">
            <v>0.57219816990341166</v>
          </cell>
        </row>
        <row r="248">
          <cell r="M248">
            <v>0.19041151000000001</v>
          </cell>
          <cell r="N248">
            <v>0.38497382422037107</v>
          </cell>
          <cell r="O248">
            <v>0.57290725895483119</v>
          </cell>
        </row>
        <row r="249">
          <cell r="M249">
            <v>0.19041151000000001</v>
          </cell>
          <cell r="N249">
            <v>0.38507142004961908</v>
          </cell>
          <cell r="O249">
            <v>0.57339523810107118</v>
          </cell>
        </row>
        <row r="250">
          <cell r="M250">
            <v>0.19041151000000001</v>
          </cell>
          <cell r="N250">
            <v>0.38513801740467229</v>
          </cell>
          <cell r="O250">
            <v>0.57372822487633734</v>
          </cell>
        </row>
        <row r="251">
          <cell r="M251">
            <v>0.19041151000000001</v>
          </cell>
          <cell r="N251">
            <v>0.38518303132870252</v>
          </cell>
          <cell r="O251">
            <v>0.57395329449648858</v>
          </cell>
        </row>
        <row r="252">
          <cell r="M252">
            <v>0.19041151000000001</v>
          </cell>
          <cell r="N252">
            <v>0.38508519542130115</v>
          </cell>
          <cell r="O252">
            <v>0.57346411495948169</v>
          </cell>
        </row>
        <row r="253">
          <cell r="M253">
            <v>0.19041151000000001</v>
          </cell>
          <cell r="N253">
            <v>0.38499462217561187</v>
          </cell>
          <cell r="O253">
            <v>0.57301124873103515</v>
          </cell>
        </row>
        <row r="254">
          <cell r="M254">
            <v>0.19041151000000001</v>
          </cell>
          <cell r="N254">
            <v>0.38384829538848414</v>
          </cell>
          <cell r="O254">
            <v>0.56727961479539646</v>
          </cell>
        </row>
        <row r="255">
          <cell r="M255">
            <v>0.19041151000000001</v>
          </cell>
          <cell r="N255">
            <v>0.38372730562724888</v>
          </cell>
          <cell r="O255">
            <v>0.56667466598922034</v>
          </cell>
        </row>
        <row r="256">
          <cell r="M256">
            <v>0.19041151000000001</v>
          </cell>
          <cell r="N256">
            <v>0.38397326317041131</v>
          </cell>
          <cell r="O256">
            <v>0.5679044537050324</v>
          </cell>
        </row>
        <row r="257">
          <cell r="M257">
            <v>0.19041151000000001</v>
          </cell>
          <cell r="N257">
            <v>0.38441864533567033</v>
          </cell>
          <cell r="O257">
            <v>0.57013136453132751</v>
          </cell>
        </row>
        <row r="258">
          <cell r="M258">
            <v>0.19041151000000001</v>
          </cell>
          <cell r="N258">
            <v>0.38471461873728813</v>
          </cell>
          <cell r="O258">
            <v>0.5716112315394164</v>
          </cell>
        </row>
        <row r="259">
          <cell r="M259">
            <v>0.19041151000000001</v>
          </cell>
          <cell r="N259">
            <v>0.38486880909073579</v>
          </cell>
          <cell r="O259">
            <v>0.57238218330665491</v>
          </cell>
        </row>
        <row r="260">
          <cell r="M260">
            <v>0.19041151000000001</v>
          </cell>
          <cell r="N260">
            <v>0.38501431649805812</v>
          </cell>
          <cell r="O260">
            <v>0.57310972034326635</v>
          </cell>
        </row>
        <row r="261">
          <cell r="M261">
            <v>0.19041151000000001</v>
          </cell>
          <cell r="N261">
            <v>0.38472251723574186</v>
          </cell>
          <cell r="O261">
            <v>0.57165072403168504</v>
          </cell>
        </row>
        <row r="262">
          <cell r="M262">
            <v>0.19041151000000001</v>
          </cell>
          <cell r="N262">
            <v>0.3848870748603444</v>
          </cell>
          <cell r="O262">
            <v>0.57247351215469777</v>
          </cell>
        </row>
        <row r="263">
          <cell r="M263">
            <v>0.19041151000000001</v>
          </cell>
          <cell r="N263">
            <v>0.38502842777064128</v>
          </cell>
          <cell r="O263">
            <v>0.57318027670618221</v>
          </cell>
        </row>
        <row r="264">
          <cell r="M264">
            <v>0.19041151000000001</v>
          </cell>
          <cell r="N264">
            <v>0.38511838329806214</v>
          </cell>
          <cell r="O264">
            <v>0.57363005434328662</v>
          </cell>
        </row>
        <row r="265">
          <cell r="M265">
            <v>0.19041151000000001</v>
          </cell>
          <cell r="N265">
            <v>0.38493203669131748</v>
          </cell>
          <cell r="O265">
            <v>0.57269832130956333</v>
          </cell>
        </row>
        <row r="266">
          <cell r="M266">
            <v>0.19041151000000001</v>
          </cell>
          <cell r="N266">
            <v>0.38487199438263608</v>
          </cell>
          <cell r="O266">
            <v>0.57239810976615635</v>
          </cell>
        </row>
        <row r="267">
          <cell r="M267">
            <v>0.19041151000000001</v>
          </cell>
          <cell r="N267">
            <v>0.38501276176546745</v>
          </cell>
          <cell r="O267">
            <v>0.573101946680313</v>
          </cell>
        </row>
        <row r="268">
          <cell r="M268">
            <v>0.19041151000000001</v>
          </cell>
          <cell r="N268">
            <v>0.38511008162911464</v>
          </cell>
          <cell r="O268">
            <v>0.57358854599854903</v>
          </cell>
        </row>
        <row r="269">
          <cell r="M269">
            <v>0.19041151000000001</v>
          </cell>
          <cell r="N269">
            <v>0.38509933598740703</v>
          </cell>
          <cell r="O269">
            <v>0.57353481779001103</v>
          </cell>
        </row>
        <row r="270">
          <cell r="M270">
            <v>0.19041151000000001</v>
          </cell>
          <cell r="N270">
            <v>0.38516470172356093</v>
          </cell>
          <cell r="O270">
            <v>0.57386164647078064</v>
          </cell>
        </row>
        <row r="271">
          <cell r="M271">
            <v>0.19041151000000001</v>
          </cell>
          <cell r="N271">
            <v>0.38475707004998361</v>
          </cell>
          <cell r="O271">
            <v>0.57182348810289385</v>
          </cell>
        </row>
        <row r="272">
          <cell r="M272">
            <v>0.19041151000000001</v>
          </cell>
          <cell r="N272">
            <v>0.38444661507511718</v>
          </cell>
          <cell r="O272">
            <v>0.57027121322856167</v>
          </cell>
        </row>
        <row r="273">
          <cell r="M273">
            <v>0.19041151000000001</v>
          </cell>
          <cell r="N273">
            <v>0.38439224810756017</v>
          </cell>
          <cell r="O273">
            <v>0.56999937839077663</v>
          </cell>
        </row>
        <row r="274">
          <cell r="M274">
            <v>0.19041151000000001</v>
          </cell>
          <cell r="N274">
            <v>0.38473113379339546</v>
          </cell>
          <cell r="O274">
            <v>0.57169380681995308</v>
          </cell>
        </row>
        <row r="275">
          <cell r="M275">
            <v>0.19041151000000001</v>
          </cell>
          <cell r="N275">
            <v>0.38468647979272508</v>
          </cell>
          <cell r="O275">
            <v>0.57147053681660132</v>
          </cell>
        </row>
        <row r="276">
          <cell r="M276">
            <v>0.19041151000000001</v>
          </cell>
          <cell r="N276">
            <v>0.38441340675510888</v>
          </cell>
          <cell r="O276">
            <v>0.57010517162852015</v>
          </cell>
        </row>
        <row r="277">
          <cell r="M277">
            <v>0.19041151000000001</v>
          </cell>
          <cell r="N277">
            <v>0.38408434764299687</v>
          </cell>
          <cell r="O277">
            <v>0.56845987606796022</v>
          </cell>
        </row>
        <row r="278">
          <cell r="M278">
            <v>0.19041151000000001</v>
          </cell>
          <cell r="N278">
            <v>0.38384213804286721</v>
          </cell>
          <cell r="O278">
            <v>0.56724882806731203</v>
          </cell>
        </row>
        <row r="279">
          <cell r="M279">
            <v>0.19041151000000001</v>
          </cell>
          <cell r="N279">
            <v>0.38439191131501294</v>
          </cell>
          <cell r="O279">
            <v>0.56999769442804049</v>
          </cell>
        </row>
        <row r="280">
          <cell r="M280">
            <v>0.19041151000000001</v>
          </cell>
          <cell r="N280">
            <v>0.38473591433325033</v>
          </cell>
          <cell r="O280">
            <v>0.57171770951922762</v>
          </cell>
        </row>
        <row r="281">
          <cell r="M281">
            <v>0.19041151000000001</v>
          </cell>
          <cell r="N281">
            <v>0.38468345776615676</v>
          </cell>
          <cell r="O281">
            <v>0.5714554266837597</v>
          </cell>
        </row>
        <row r="282">
          <cell r="M282">
            <v>0.19041151000000001</v>
          </cell>
          <cell r="N282">
            <v>0.3847474938502779</v>
          </cell>
          <cell r="O282">
            <v>0.57177560710436537</v>
          </cell>
        </row>
        <row r="283">
          <cell r="M283">
            <v>0.19041151000000001</v>
          </cell>
          <cell r="N283">
            <v>0.38495337703020416</v>
          </cell>
          <cell r="O283">
            <v>0.57280502300399672</v>
          </cell>
        </row>
        <row r="284">
          <cell r="M284">
            <v>0.19041151000000001</v>
          </cell>
          <cell r="N284">
            <v>0.38506136939212993</v>
          </cell>
          <cell r="O284">
            <v>0.57334498481362539</v>
          </cell>
        </row>
        <row r="285">
          <cell r="M285">
            <v>0.19041151000000001</v>
          </cell>
          <cell r="N285">
            <v>0.38399455736082816</v>
          </cell>
          <cell r="O285">
            <v>0.56801092465711667</v>
          </cell>
        </row>
        <row r="286">
          <cell r="M286">
            <v>0.19041151000000001</v>
          </cell>
          <cell r="N286">
            <v>0.38414487904707356</v>
          </cell>
          <cell r="O286">
            <v>0.56876253308834379</v>
          </cell>
        </row>
        <row r="287">
          <cell r="M287">
            <v>0.19041151000000001</v>
          </cell>
          <cell r="N287">
            <v>0.38449384842239387</v>
          </cell>
          <cell r="O287">
            <v>0.57050737996494516</v>
          </cell>
        </row>
        <row r="288">
          <cell r="M288">
            <v>0.19041151000000001</v>
          </cell>
          <cell r="N288">
            <v>0.38441160451247364</v>
          </cell>
          <cell r="O288">
            <v>0.57009616041534406</v>
          </cell>
        </row>
        <row r="289">
          <cell r="M289">
            <v>0.19041151000000001</v>
          </cell>
          <cell r="N289">
            <v>0.38464589608382344</v>
          </cell>
          <cell r="O289">
            <v>0.57126761827209305</v>
          </cell>
        </row>
        <row r="290">
          <cell r="M290">
            <v>0.19041151000000001</v>
          </cell>
          <cell r="N290">
            <v>0.38443350493500084</v>
          </cell>
          <cell r="O290">
            <v>0.57020566252798011</v>
          </cell>
        </row>
        <row r="291">
          <cell r="M291">
            <v>0.19041151000000001</v>
          </cell>
          <cell r="N291">
            <v>0.38468386602910876</v>
          </cell>
          <cell r="O291">
            <v>0.5714574679985196</v>
          </cell>
        </row>
        <row r="292">
          <cell r="M292">
            <v>0.19041151000000001</v>
          </cell>
          <cell r="N292">
            <v>0.38480084925162622</v>
          </cell>
          <cell r="O292">
            <v>0.57204238411110686</v>
          </cell>
        </row>
        <row r="293">
          <cell r="M293">
            <v>0.19041151000000001</v>
          </cell>
          <cell r="N293">
            <v>0.38498738867143206</v>
          </cell>
          <cell r="O293">
            <v>0.57297508121013607</v>
          </cell>
        </row>
        <row r="294">
          <cell r="M294">
            <v>0.19041151000000001</v>
          </cell>
          <cell r="N294">
            <v>0.38489852567958877</v>
          </cell>
          <cell r="O294">
            <v>0.57253076625091981</v>
          </cell>
        </row>
        <row r="295">
          <cell r="M295">
            <v>0.19041151000000001</v>
          </cell>
          <cell r="N295">
            <v>0.38503805922100093</v>
          </cell>
          <cell r="O295">
            <v>0.57322843395798062</v>
          </cell>
        </row>
        <row r="296">
          <cell r="M296">
            <v>0.19041151000000001</v>
          </cell>
          <cell r="N296">
            <v>0.3851306765577785</v>
          </cell>
          <cell r="O296">
            <v>0.57369152064186846</v>
          </cell>
        </row>
        <row r="297">
          <cell r="M297">
            <v>0.19041151000000001</v>
          </cell>
          <cell r="N297">
            <v>0.38518651271620918</v>
          </cell>
          <cell r="O297">
            <v>0.57397070143402185</v>
          </cell>
        </row>
        <row r="298">
          <cell r="M298">
            <v>0.19041151000000001</v>
          </cell>
          <cell r="N298">
            <v>0.38449154148942205</v>
          </cell>
          <cell r="O298">
            <v>0.57049584530008624</v>
          </cell>
        </row>
        <row r="299">
          <cell r="M299">
            <v>0.19041151000000001</v>
          </cell>
          <cell r="N299">
            <v>0.38472055530622851</v>
          </cell>
          <cell r="O299">
            <v>0.57164091438411835</v>
          </cell>
        </row>
        <row r="300">
          <cell r="M300">
            <v>0.19041151000000001</v>
          </cell>
          <cell r="N300">
            <v>0.38493983953297284</v>
          </cell>
          <cell r="O300">
            <v>0.57273733551784001</v>
          </cell>
        </row>
        <row r="301">
          <cell r="M301">
            <v>0.19041151000000001</v>
          </cell>
          <cell r="N301">
            <v>0.38505493990040035</v>
          </cell>
          <cell r="O301">
            <v>0.57331283735497762</v>
          </cell>
        </row>
        <row r="302">
          <cell r="M302">
            <v>0.19041151000000001</v>
          </cell>
          <cell r="N302">
            <v>0.38501448467576627</v>
          </cell>
          <cell r="O302">
            <v>0.57311056123180726</v>
          </cell>
        </row>
        <row r="303">
          <cell r="M303">
            <v>0.19041151000000001</v>
          </cell>
          <cell r="N303">
            <v>0.38511677669009003</v>
          </cell>
          <cell r="O303">
            <v>0.57362202130342599</v>
          </cell>
        </row>
        <row r="304">
          <cell r="M304">
            <v>0.19041151000000001</v>
          </cell>
          <cell r="N304">
            <v>0.38517829556816924</v>
          </cell>
          <cell r="O304">
            <v>0.57392961569382217</v>
          </cell>
        </row>
        <row r="305">
          <cell r="M305">
            <v>0.19041151000000001</v>
          </cell>
          <cell r="N305">
            <v>0.38519815655297979</v>
          </cell>
          <cell r="O305">
            <v>0.5740289206178748</v>
          </cell>
        </row>
        <row r="306">
          <cell r="M306">
            <v>0.19041151000000001</v>
          </cell>
          <cell r="N306">
            <v>0.38520151735023195</v>
          </cell>
          <cell r="O306">
            <v>0.57404572460413561</v>
          </cell>
        </row>
        <row r="307">
          <cell r="M307">
            <v>0.19041151000000001</v>
          </cell>
          <cell r="N307">
            <v>0.38522925198307423</v>
          </cell>
          <cell r="O307">
            <v>0.57418439776834707</v>
          </cell>
        </row>
        <row r="308">
          <cell r="M308">
            <v>0.19041151000000001</v>
          </cell>
          <cell r="N308">
            <v>0.38524592062491281</v>
          </cell>
          <cell r="O308">
            <v>0.57426774097753985</v>
          </cell>
        </row>
        <row r="309">
          <cell r="M309">
            <v>0.19041151000000001</v>
          </cell>
          <cell r="N309">
            <v>0.38525593675097342</v>
          </cell>
          <cell r="O309">
            <v>0.57431782160784284</v>
          </cell>
        </row>
        <row r="310">
          <cell r="M310">
            <v>0.19041151000000001</v>
          </cell>
          <cell r="N310">
            <v>0.38526195444067773</v>
          </cell>
          <cell r="O310">
            <v>0.57434791005636465</v>
          </cell>
        </row>
        <row r="311">
          <cell r="M311">
            <v>0.19041151000000001</v>
          </cell>
          <cell r="N311">
            <v>0.38526556955693209</v>
          </cell>
          <cell r="O311">
            <v>0.57436598563763619</v>
          </cell>
        </row>
        <row r="312">
          <cell r="M312">
            <v>0.19041151000000001</v>
          </cell>
          <cell r="N312">
            <v>0.38526774112346496</v>
          </cell>
          <cell r="O312">
            <v>0.57437684347030071</v>
          </cell>
        </row>
        <row r="313">
          <cell r="M313">
            <v>0.19041151000000001</v>
          </cell>
          <cell r="N313">
            <v>0.38526904537777013</v>
          </cell>
          <cell r="O313">
            <v>0.57438336474182661</v>
          </cell>
        </row>
        <row r="314">
          <cell r="M314">
            <v>0.19041151000000001</v>
          </cell>
          <cell r="N314">
            <v>0.38526982865750675</v>
          </cell>
          <cell r="O314">
            <v>0.57438728114050963</v>
          </cell>
        </row>
        <row r="315">
          <cell r="M315">
            <v>0.19041151000000001</v>
          </cell>
          <cell r="N315">
            <v>0.38515912937598079</v>
          </cell>
          <cell r="O315">
            <v>0.57383378473287983</v>
          </cell>
        </row>
        <row r="316">
          <cell r="M316">
            <v>0.19041151000000001</v>
          </cell>
          <cell r="N316">
            <v>0.38510195383543699</v>
          </cell>
          <cell r="O316">
            <v>0.57354790703016079</v>
          </cell>
        </row>
        <row r="317">
          <cell r="M317">
            <v>0.19041151000000001</v>
          </cell>
          <cell r="N317">
            <v>0.38469938002871007</v>
          </cell>
          <cell r="O317">
            <v>0.57153503799652627</v>
          </cell>
        </row>
        <row r="318">
          <cell r="M318">
            <v>0.19041151000000001</v>
          </cell>
          <cell r="N318">
            <v>0.38489482744006942</v>
          </cell>
          <cell r="O318">
            <v>0.57251227505332303</v>
          </cell>
        </row>
        <row r="319">
          <cell r="M319">
            <v>0.19041151000000001</v>
          </cell>
          <cell r="N319">
            <v>0.38507843953380982</v>
          </cell>
          <cell r="O319">
            <v>0.57343033552202494</v>
          </cell>
        </row>
        <row r="320">
          <cell r="M320">
            <v>0.19041151000000001</v>
          </cell>
          <cell r="N320">
            <v>0.38501891752301104</v>
          </cell>
          <cell r="O320">
            <v>0.57313272546803107</v>
          </cell>
        </row>
        <row r="321">
          <cell r="M321">
            <v>0.19041151000000001</v>
          </cell>
          <cell r="N321">
            <v>0.38501876971066445</v>
          </cell>
          <cell r="O321">
            <v>0.57313198640629803</v>
          </cell>
        </row>
        <row r="322">
          <cell r="M322">
            <v>0.19041151000000001</v>
          </cell>
          <cell r="N322">
            <v>0.38501875946193492</v>
          </cell>
          <cell r="O322">
            <v>0.57313193516265049</v>
          </cell>
        </row>
        <row r="323">
          <cell r="M323">
            <v>0.19041151000000001</v>
          </cell>
          <cell r="N323">
            <v>0.38501875946193492</v>
          </cell>
          <cell r="O323">
            <v>0.57313193516265049</v>
          </cell>
        </row>
        <row r="324">
          <cell r="M324">
            <v>0.19041151000000001</v>
          </cell>
          <cell r="N324">
            <v>0.38462889703327829</v>
          </cell>
          <cell r="O324">
            <v>0.57118262301936729</v>
          </cell>
        </row>
        <row r="325">
          <cell r="M325">
            <v>0.19041151000000001</v>
          </cell>
          <cell r="N325">
            <v>0.38462851530374537</v>
          </cell>
          <cell r="O325">
            <v>0.5711807143717027</v>
          </cell>
        </row>
        <row r="326">
          <cell r="M326">
            <v>0.19041151000000001</v>
          </cell>
          <cell r="N326">
            <v>0.38290686284967129</v>
          </cell>
          <cell r="O326">
            <v>0.56257245210133244</v>
          </cell>
        </row>
        <row r="327">
          <cell r="M327">
            <v>0.19041151000000001</v>
          </cell>
          <cell r="N327">
            <v>0.38275239659134619</v>
          </cell>
          <cell r="O327">
            <v>0.56180012080970687</v>
          </cell>
        </row>
        <row r="328">
          <cell r="M328">
            <v>0.19041151000000001</v>
          </cell>
          <cell r="N328">
            <v>0.38274688427110742</v>
          </cell>
          <cell r="O328">
            <v>0.56177255920851299</v>
          </cell>
        </row>
        <row r="329">
          <cell r="M329">
            <v>0.19041151000000001</v>
          </cell>
          <cell r="N329">
            <v>0.38274294920420282</v>
          </cell>
          <cell r="O329">
            <v>0.56175288387399003</v>
          </cell>
        </row>
        <row r="330">
          <cell r="M330">
            <v>0.19041151000000001</v>
          </cell>
          <cell r="N330">
            <v>0.38272623991364124</v>
          </cell>
          <cell r="O330">
            <v>0.56166933742118197</v>
          </cell>
        </row>
        <row r="331">
          <cell r="M331">
            <v>0.19041151000000001</v>
          </cell>
          <cell r="N331">
            <v>0.3827259499178281</v>
          </cell>
          <cell r="O331">
            <v>0.56166788744211638</v>
          </cell>
        </row>
        <row r="332">
          <cell r="M332">
            <v>0.19041151000000001</v>
          </cell>
          <cell r="N332">
            <v>0.3825897988341142</v>
          </cell>
          <cell r="O332">
            <v>0.56098713202354689</v>
          </cell>
        </row>
        <row r="333">
          <cell r="M333">
            <v>0.19041151000000001</v>
          </cell>
          <cell r="N333">
            <v>0.38258921410082908</v>
          </cell>
          <cell r="O333">
            <v>0.56098420835712115</v>
          </cell>
        </row>
        <row r="334">
          <cell r="M334">
            <v>0.19041151000000001</v>
          </cell>
          <cell r="N334">
            <v>0.3964188058968523</v>
          </cell>
          <cell r="O334">
            <v>0.63013216733723743</v>
          </cell>
        </row>
        <row r="335">
          <cell r="M335">
            <v>0.19041151000000001</v>
          </cell>
          <cell r="N335">
            <v>0.3964188058968523</v>
          </cell>
          <cell r="O335">
            <v>0.63013216733723743</v>
          </cell>
        </row>
        <row r="336">
          <cell r="M336">
            <v>0.19041151000000001</v>
          </cell>
          <cell r="N336">
            <v>0.3964188058968523</v>
          </cell>
          <cell r="O336">
            <v>0.63013216733723731</v>
          </cell>
        </row>
        <row r="337">
          <cell r="M337">
            <v>0.19041151000000001</v>
          </cell>
          <cell r="N337">
            <v>0.39628182824020647</v>
          </cell>
          <cell r="O337">
            <v>0.62944727905400821</v>
          </cell>
        </row>
        <row r="338">
          <cell r="M338">
            <v>0.19041151000000001</v>
          </cell>
          <cell r="N338">
            <v>0.39628180643205496</v>
          </cell>
          <cell r="O338">
            <v>0.62944717001325068</v>
          </cell>
        </row>
        <row r="339">
          <cell r="M339">
            <v>0.19041151000000001</v>
          </cell>
          <cell r="N339">
            <v>0.39437542025101779</v>
          </cell>
          <cell r="O339">
            <v>0.6199152391080649</v>
          </cell>
        </row>
        <row r="340">
          <cell r="M340">
            <v>0.19041151000000001</v>
          </cell>
          <cell r="N340">
            <v>0.39437328567382879</v>
          </cell>
          <cell r="O340">
            <v>0.61990456622211987</v>
          </cell>
        </row>
        <row r="341">
          <cell r="M341">
            <v>0.19041151000000001</v>
          </cell>
          <cell r="N341">
            <v>0.39437174776412226</v>
          </cell>
          <cell r="O341">
            <v>0.61989687667358706</v>
          </cell>
        </row>
        <row r="342">
          <cell r="M342">
            <v>0.19041151000000001</v>
          </cell>
          <cell r="N342">
            <v>0.39437055167467405</v>
          </cell>
          <cell r="O342">
            <v>0.61989089622634608</v>
          </cell>
        </row>
        <row r="343">
          <cell r="M343">
            <v>0.19041151000000001</v>
          </cell>
          <cell r="N343">
            <v>0.39434412775978483</v>
          </cell>
          <cell r="O343">
            <v>0.61975877665190016</v>
          </cell>
        </row>
        <row r="344">
          <cell r="M344">
            <v>0.19041151000000001</v>
          </cell>
          <cell r="N344">
            <v>0.39429323632405738</v>
          </cell>
          <cell r="O344">
            <v>0.61950431947326279</v>
          </cell>
        </row>
        <row r="345">
          <cell r="M345">
            <v>0.19041151000000001</v>
          </cell>
          <cell r="N345">
            <v>0.39389032770970345</v>
          </cell>
          <cell r="O345">
            <v>0.61748977640149305</v>
          </cell>
        </row>
        <row r="346">
          <cell r="M346">
            <v>0.19041151000000001</v>
          </cell>
          <cell r="N346">
            <v>0.3938149674834957</v>
          </cell>
          <cell r="O346">
            <v>0.6171129752704545</v>
          </cell>
        </row>
        <row r="347">
          <cell r="M347">
            <v>0.19041151000000001</v>
          </cell>
          <cell r="N347">
            <v>0.39381440495197767</v>
          </cell>
          <cell r="O347">
            <v>0.61711016261286422</v>
          </cell>
        </row>
        <row r="348">
          <cell r="M348">
            <v>0.19041151000000001</v>
          </cell>
          <cell r="N348">
            <v>0.39381393729872116</v>
          </cell>
          <cell r="O348">
            <v>0.61710782434658173</v>
          </cell>
        </row>
        <row r="349">
          <cell r="M349">
            <v>0.19041151000000001</v>
          </cell>
          <cell r="N349">
            <v>0.393813579766156</v>
          </cell>
          <cell r="O349">
            <v>0.61710603668375597</v>
          </cell>
        </row>
        <row r="350">
          <cell r="M350">
            <v>0.19041151000000001</v>
          </cell>
          <cell r="N350">
            <v>0.39381352621515459</v>
          </cell>
          <cell r="O350">
            <v>0.61710576892874869</v>
          </cell>
        </row>
        <row r="351">
          <cell r="M351">
            <v>0.19041151000000001</v>
          </cell>
          <cell r="N351">
            <v>0.39381352621515459</v>
          </cell>
          <cell r="O351">
            <v>0.61710576892874869</v>
          </cell>
        </row>
        <row r="352">
          <cell r="M352">
            <v>0.19041151000000001</v>
          </cell>
          <cell r="N352">
            <v>0.39381352621515459</v>
          </cell>
          <cell r="O352">
            <v>0.61710576892874869</v>
          </cell>
        </row>
        <row r="353">
          <cell r="M353">
            <v>0.19041151000000001</v>
          </cell>
          <cell r="N353">
            <v>0.39378858953685375</v>
          </cell>
          <cell r="O353">
            <v>0.61698108553724462</v>
          </cell>
        </row>
        <row r="354">
          <cell r="M354">
            <v>0.19041151000000001</v>
          </cell>
          <cell r="N354">
            <v>0.3937636357340929</v>
          </cell>
          <cell r="O354">
            <v>0.61685631652344042</v>
          </cell>
        </row>
        <row r="355">
          <cell r="M355">
            <v>0.19041151000000001</v>
          </cell>
          <cell r="N355">
            <v>0.39242288098166772</v>
          </cell>
          <cell r="O355">
            <v>0.61015254276131436</v>
          </cell>
        </row>
        <row r="356">
          <cell r="M356">
            <v>0.19041151000000001</v>
          </cell>
          <cell r="N356">
            <v>0.39242011186979614</v>
          </cell>
          <cell r="O356">
            <v>0.61013869720195668</v>
          </cell>
        </row>
        <row r="357">
          <cell r="M357">
            <v>0.19041151000000001</v>
          </cell>
          <cell r="N357">
            <v>0.39241808659284716</v>
          </cell>
          <cell r="O357">
            <v>0.61012857081721172</v>
          </cell>
        </row>
        <row r="358">
          <cell r="M358">
            <v>0.19041151000000001</v>
          </cell>
          <cell r="N358">
            <v>0.39241630236447184</v>
          </cell>
          <cell r="O358">
            <v>0.61011964967533516</v>
          </cell>
        </row>
        <row r="359">
          <cell r="M359">
            <v>0.19041151000000001</v>
          </cell>
          <cell r="N359">
            <v>0.39241475432993062</v>
          </cell>
          <cell r="O359">
            <v>0.61011190950262884</v>
          </cell>
        </row>
        <row r="360">
          <cell r="M360">
            <v>0.19041151000000001</v>
          </cell>
          <cell r="N360">
            <v>0.39241475432993062</v>
          </cell>
          <cell r="O360">
            <v>0.61011190950262884</v>
          </cell>
        </row>
        <row r="361">
          <cell r="M361">
            <v>0.19041151000000001</v>
          </cell>
          <cell r="N361">
            <v>0.39241475432993062</v>
          </cell>
          <cell r="O361">
            <v>0.61011190950262884</v>
          </cell>
        </row>
        <row r="362">
          <cell r="M362">
            <v>0.19041151000000001</v>
          </cell>
          <cell r="N362">
            <v>0.39241475432993062</v>
          </cell>
          <cell r="O362">
            <v>0.61011190950262884</v>
          </cell>
        </row>
        <row r="363">
          <cell r="M363">
            <v>0.19041151000000001</v>
          </cell>
          <cell r="N363">
            <v>0.39241475432993062</v>
          </cell>
          <cell r="O363">
            <v>0.61011190950262884</v>
          </cell>
        </row>
        <row r="364">
          <cell r="M364">
            <v>0.19041151000000001</v>
          </cell>
          <cell r="N364">
            <v>0.39241475432993062</v>
          </cell>
          <cell r="O364">
            <v>0.61011190950262884</v>
          </cell>
        </row>
        <row r="365">
          <cell r="M365">
            <v>0.19041151000000001</v>
          </cell>
          <cell r="N365">
            <v>0.39241475432993062</v>
          </cell>
          <cell r="O365">
            <v>0.61011190950262884</v>
          </cell>
        </row>
        <row r="366">
          <cell r="M366">
            <v>0.19041151000000001</v>
          </cell>
          <cell r="N366">
            <v>0.39241475432993062</v>
          </cell>
          <cell r="O366">
            <v>0.61011190950262884</v>
          </cell>
        </row>
        <row r="367">
          <cell r="M367">
            <v>0.19041151000000001</v>
          </cell>
          <cell r="N367">
            <v>0.39241475432993062</v>
          </cell>
          <cell r="O367">
            <v>0.61011190950262884</v>
          </cell>
        </row>
        <row r="368">
          <cell r="M368">
            <v>0.19041151000000001</v>
          </cell>
          <cell r="N368">
            <v>0.39241475432993062</v>
          </cell>
          <cell r="O368">
            <v>0.61011190950262884</v>
          </cell>
        </row>
        <row r="369">
          <cell r="M369">
            <v>0.19041151000000001</v>
          </cell>
          <cell r="N369">
            <v>0.39241475432993062</v>
          </cell>
          <cell r="O369">
            <v>0.61011190950262884</v>
          </cell>
        </row>
        <row r="370">
          <cell r="M370">
            <v>0.19041151000000001</v>
          </cell>
          <cell r="N370">
            <v>0.39199401549540464</v>
          </cell>
          <cell r="O370">
            <v>0.60800821532999916</v>
          </cell>
        </row>
        <row r="371">
          <cell r="M371">
            <v>0.19041151000000001</v>
          </cell>
          <cell r="N371">
            <v>0.39199298789750975</v>
          </cell>
          <cell r="O371">
            <v>0.6080030773405245</v>
          </cell>
        </row>
        <row r="372">
          <cell r="M372">
            <v>0.19041151000000001</v>
          </cell>
          <cell r="N372">
            <v>0.39199226106046775</v>
          </cell>
          <cell r="O372">
            <v>0.60799944315531451</v>
          </cell>
        </row>
        <row r="373">
          <cell r="M373">
            <v>0.19041151000000001</v>
          </cell>
          <cell r="N373">
            <v>0.39199169320122046</v>
          </cell>
          <cell r="O373">
            <v>0.60799660385907806</v>
          </cell>
        </row>
        <row r="374">
          <cell r="M374">
            <v>0.19041151000000001</v>
          </cell>
          <cell r="N374">
            <v>0.39199117411898249</v>
          </cell>
          <cell r="O374">
            <v>0.60799400844788831</v>
          </cell>
        </row>
        <row r="375">
          <cell r="M375">
            <v>0.19041151000000001</v>
          </cell>
          <cell r="N375">
            <v>0.39199117411898249</v>
          </cell>
          <cell r="O375">
            <v>0.60799400844788831</v>
          </cell>
        </row>
        <row r="376">
          <cell r="M376">
            <v>0.19041151000000001</v>
          </cell>
          <cell r="N376">
            <v>0.39199117411898249</v>
          </cell>
          <cell r="O376">
            <v>0.60799400844788831</v>
          </cell>
        </row>
        <row r="377">
          <cell r="M377">
            <v>0.19041151000000001</v>
          </cell>
          <cell r="N377">
            <v>0.39199117411898249</v>
          </cell>
          <cell r="O377">
            <v>0.60799400844788831</v>
          </cell>
        </row>
        <row r="378">
          <cell r="M378">
            <v>0.19041151000000001</v>
          </cell>
          <cell r="N378">
            <v>0.39199117411898249</v>
          </cell>
          <cell r="O378">
            <v>0.60799400844788831</v>
          </cell>
        </row>
        <row r="379">
          <cell r="M379">
            <v>0.19041151000000001</v>
          </cell>
          <cell r="N379">
            <v>0.39199117411898249</v>
          </cell>
          <cell r="O379">
            <v>0.60799400844788831</v>
          </cell>
        </row>
        <row r="380">
          <cell r="M380">
            <v>0.19041151000000001</v>
          </cell>
          <cell r="N380">
            <v>0.39199117411898249</v>
          </cell>
          <cell r="O380">
            <v>0.60799400844788831</v>
          </cell>
        </row>
        <row r="381">
          <cell r="M381">
            <v>0.19041151000000001</v>
          </cell>
          <cell r="N381">
            <v>0.39199117411898249</v>
          </cell>
          <cell r="O381">
            <v>0.60799400844788831</v>
          </cell>
        </row>
        <row r="382">
          <cell r="M382">
            <v>0.19041151000000001</v>
          </cell>
          <cell r="N382">
            <v>0.3919680112847832</v>
          </cell>
          <cell r="O382">
            <v>0.60787819427689183</v>
          </cell>
        </row>
        <row r="383">
          <cell r="M383">
            <v>0.19041151000000001</v>
          </cell>
          <cell r="N383">
            <v>0.39056998074261684</v>
          </cell>
          <cell r="O383">
            <v>0.60088804156606002</v>
          </cell>
        </row>
        <row r="384">
          <cell r="M384">
            <v>0.19041151000000001</v>
          </cell>
          <cell r="N384">
            <v>0.39037126293009922</v>
          </cell>
          <cell r="O384">
            <v>0.59989445250347184</v>
          </cell>
        </row>
        <row r="385">
          <cell r="M385">
            <v>0.19041151000000001</v>
          </cell>
          <cell r="N385">
            <v>0.39036800663167437</v>
          </cell>
          <cell r="O385">
            <v>0.59987817101134766</v>
          </cell>
        </row>
        <row r="386">
          <cell r="M386">
            <v>0.19041151000000001</v>
          </cell>
          <cell r="N386">
            <v>0.39036584309468053</v>
          </cell>
          <cell r="O386">
            <v>0.59986735332637842</v>
          </cell>
        </row>
        <row r="387">
          <cell r="M387">
            <v>0.19041151000000001</v>
          </cell>
          <cell r="N387">
            <v>0.39036405170659483</v>
          </cell>
          <cell r="O387">
            <v>0.59985839638595007</v>
          </cell>
        </row>
        <row r="388">
          <cell r="M388">
            <v>0.19041151000000001</v>
          </cell>
          <cell r="N388">
            <v>0.39036383497452737</v>
          </cell>
          <cell r="O388">
            <v>0.59985731272561282</v>
          </cell>
        </row>
        <row r="389">
          <cell r="M389">
            <v>0.19041151000000001</v>
          </cell>
          <cell r="N389">
            <v>0.39036383497452737</v>
          </cell>
          <cell r="O389">
            <v>0.59985731272561282</v>
          </cell>
        </row>
        <row r="390">
          <cell r="M390">
            <v>0.19041151000000001</v>
          </cell>
          <cell r="N390">
            <v>0.39036383497452737</v>
          </cell>
          <cell r="O390">
            <v>0.59985731272561282</v>
          </cell>
        </row>
        <row r="391">
          <cell r="M391">
            <v>0.19041151000000001</v>
          </cell>
          <cell r="N391">
            <v>0.39036383497452737</v>
          </cell>
          <cell r="O391">
            <v>0.59985731272561282</v>
          </cell>
        </row>
        <row r="392">
          <cell r="M392">
            <v>0.19041151000000001</v>
          </cell>
          <cell r="N392">
            <v>0.39036383497452737</v>
          </cell>
          <cell r="O392">
            <v>0.59985731272561282</v>
          </cell>
        </row>
        <row r="393">
          <cell r="M393">
            <v>0.19041151000000001</v>
          </cell>
          <cell r="N393">
            <v>0.39036383497452737</v>
          </cell>
          <cell r="O393">
            <v>0.59985731272561282</v>
          </cell>
        </row>
        <row r="394">
          <cell r="M394">
            <v>0.19041151000000001</v>
          </cell>
          <cell r="N394">
            <v>0.39036383497452737</v>
          </cell>
          <cell r="O394">
            <v>0.59985731272561282</v>
          </cell>
        </row>
        <row r="395">
          <cell r="M395">
            <v>0.19041151000000001</v>
          </cell>
          <cell r="N395">
            <v>0.39036383497452737</v>
          </cell>
          <cell r="O395">
            <v>0.59985731272561282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_sols"/>
      <sheetName val="Entree_Semis"/>
      <sheetName val="Entree_Recoltes"/>
      <sheetName val="Entree_Destruc_couvert"/>
      <sheetName val="Entree_Travail_du_sol"/>
      <sheetName val="data_for_residus_model"/>
      <sheetName val="Pablo_mais_grain"/>
      <sheetName val="figures"/>
      <sheetName val="saxton"/>
      <sheetName val="Graph1"/>
      <sheetName val="monte_carlo_pluie_mois"/>
      <sheetName val="pluie_mois_dernier_année"/>
      <sheetName val="montecarlo"/>
      <sheetName val="results_decade"/>
      <sheetName val="export_pcr"/>
      <sheetName val="somme par uts"/>
      <sheetName val="analyse sensib ruissellement"/>
      <sheetName val="PvD_Tools"/>
      <sheetName val="Cultures_principales"/>
      <sheetName val="Cultures_intermédiaires"/>
      <sheetName val="texture"/>
      <sheetName val="errors"/>
      <sheetName val="results_gener_année"/>
      <sheetName val="results_gener_mois"/>
      <sheetName val="results_gener_intensités"/>
      <sheetName val="generateur_événements"/>
      <sheetName val="para_generateur"/>
      <sheetName val="runoff_bare"/>
      <sheetName val="runoff_résidus"/>
      <sheetName val="runoff_canopy"/>
      <sheetName val="synthèse_ruissellement"/>
      <sheetName val="theta_scaling"/>
      <sheetName val="Feuil1"/>
      <sheetName val="Feuil2"/>
    </sheetNames>
    <sheetDataSet>
      <sheetData sheetId="0" refreshError="1"/>
      <sheetData sheetId="1">
        <row r="2">
          <cell r="M2" t="str">
            <v>Type de culture</v>
          </cell>
          <cell r="O2" t="str">
            <v>Cultures principales</v>
          </cell>
        </row>
        <row r="3">
          <cell r="M3" t="str">
            <v>Culture principale</v>
          </cell>
          <cell r="O3" t="str">
            <v>Aspèrges</v>
          </cell>
        </row>
        <row r="4">
          <cell r="M4" t="str">
            <v>Culture intermédiaire</v>
          </cell>
          <cell r="O4" t="str">
            <v>Avoine de printemps</v>
          </cell>
        </row>
        <row r="5">
          <cell r="M5" t="str">
            <v>Prairies</v>
          </cell>
          <cell r="O5" t="str">
            <v>Avoine d'hiver</v>
          </cell>
        </row>
        <row r="6">
          <cell r="O6" t="str">
            <v>Betteraves fourragères</v>
          </cell>
        </row>
        <row r="7">
          <cell r="O7" t="str">
            <v>Betteraves sucrières</v>
          </cell>
        </row>
        <row r="8">
          <cell r="O8" t="str">
            <v>Blé de printemps</v>
          </cell>
        </row>
        <row r="9">
          <cell r="O9" t="str">
            <v>Blé d'hiver, très précoce</v>
          </cell>
        </row>
        <row r="10">
          <cell r="O10" t="str">
            <v>Blé d'hiver, précoce</v>
          </cell>
        </row>
        <row r="11">
          <cell r="O11" t="str">
            <v>Blé d'hiver, demi-précoce</v>
          </cell>
        </row>
        <row r="12">
          <cell r="O12" t="str">
            <v>Blé d'hiver, demi-tardif</v>
          </cell>
        </row>
        <row r="13">
          <cell r="O13" t="str">
            <v>Blé d'hiver, tardif</v>
          </cell>
        </row>
        <row r="14">
          <cell r="O14" t="str">
            <v>Blé d'hiver, très tardif</v>
          </cell>
        </row>
        <row r="15">
          <cell r="O15" t="str">
            <v>Choux à choucroute</v>
          </cell>
        </row>
        <row r="16">
          <cell r="O16" t="str">
            <v>Choux autres</v>
          </cell>
        </row>
        <row r="17">
          <cell r="O17" t="str">
            <v>Choux fourrager</v>
          </cell>
        </row>
        <row r="18">
          <cell r="O18" t="str">
            <v>Colza de printemps</v>
          </cell>
        </row>
        <row r="19">
          <cell r="O19" t="str">
            <v>Colza d'hiver</v>
          </cell>
        </row>
        <row r="20">
          <cell r="O20" t="str">
            <v>Houblon</v>
          </cell>
        </row>
        <row r="21">
          <cell r="O21" t="str">
            <v>Luzerne</v>
          </cell>
        </row>
        <row r="22">
          <cell r="O22" t="str">
            <v>Maïs fourrage/ensilage, très précoce</v>
          </cell>
        </row>
        <row r="23">
          <cell r="O23" t="str">
            <v>Maïs fourrage/ensilage, précoce</v>
          </cell>
        </row>
        <row r="24">
          <cell r="O24" t="str">
            <v>Maïs fourrage/ensilage, demi-précoce</v>
          </cell>
        </row>
        <row r="25">
          <cell r="O25" t="str">
            <v>Maïs fourrage/ensilage, demi-tardif</v>
          </cell>
        </row>
        <row r="26">
          <cell r="O26" t="str">
            <v>Maïs fourrage/ensilage, tardif</v>
          </cell>
        </row>
        <row r="27">
          <cell r="O27" t="str">
            <v>Maïs fourrage/ensilage, très tardif</v>
          </cell>
        </row>
        <row r="28">
          <cell r="O28" t="str">
            <v>Maïs grain, très précoce</v>
          </cell>
        </row>
        <row r="29">
          <cell r="O29" t="str">
            <v>Maïs grain, précoce</v>
          </cell>
        </row>
        <row r="30">
          <cell r="O30" t="str">
            <v>Maïs grain, demi-précoce</v>
          </cell>
        </row>
        <row r="31">
          <cell r="O31" t="str">
            <v>Maïs grain, demi-tardif</v>
          </cell>
        </row>
        <row r="32">
          <cell r="O32" t="str">
            <v>Maïs grain, tardif</v>
          </cell>
        </row>
        <row r="33">
          <cell r="O33" t="str">
            <v>Maïs grain, très tardif</v>
          </cell>
        </row>
        <row r="34">
          <cell r="O34" t="str">
            <v>Navet</v>
          </cell>
        </row>
        <row r="35">
          <cell r="O35" t="str">
            <v>Orge de printemps</v>
          </cell>
        </row>
        <row r="36">
          <cell r="O36" t="str">
            <v>Orge d'hiver</v>
          </cell>
        </row>
        <row r="37">
          <cell r="O37" t="str">
            <v>Pois</v>
          </cell>
        </row>
        <row r="38">
          <cell r="O38" t="str">
            <v>Pommes de terre de conservation</v>
          </cell>
        </row>
        <row r="39">
          <cell r="O39" t="str">
            <v>Pommes de terre primeur/demi-saison</v>
          </cell>
        </row>
        <row r="40">
          <cell r="O40" t="str">
            <v>Seigle d'hiver</v>
          </cell>
        </row>
        <row r="41">
          <cell r="O41" t="str">
            <v>Soja</v>
          </cell>
        </row>
        <row r="42">
          <cell r="O42" t="str">
            <v>Tabac Brun/Burley</v>
          </cell>
        </row>
        <row r="43">
          <cell r="O43" t="str">
            <v>Tabac Virginie</v>
          </cell>
        </row>
        <row r="44">
          <cell r="O44" t="str">
            <v>Tournesol</v>
          </cell>
        </row>
        <row r="45">
          <cell r="O45" t="str">
            <v>Triticale</v>
          </cell>
        </row>
        <row r="46">
          <cell r="O46" t="str">
            <v>Vigne</v>
          </cell>
        </row>
      </sheetData>
      <sheetData sheetId="2" refreshError="1"/>
      <sheetData sheetId="3" refreshError="1"/>
      <sheetData sheetId="4" refreshError="1"/>
      <sheetData sheetId="5">
        <row r="14">
          <cell r="A14">
            <v>40817</v>
          </cell>
          <cell r="AY14">
            <v>0.01</v>
          </cell>
          <cell r="BJ14">
            <v>58.887755780116592</v>
          </cell>
          <cell r="BS14">
            <v>1.3598226380803971</v>
          </cell>
          <cell r="CE14">
            <v>4.7056165854421943</v>
          </cell>
          <cell r="CJ14">
            <v>0.1975162460481478</v>
          </cell>
          <cell r="DF14">
            <v>1.9629251926705529</v>
          </cell>
          <cell r="DG14">
            <v>8.1218117476112198E-2</v>
          </cell>
        </row>
        <row r="15">
          <cell r="A15">
            <v>40818</v>
          </cell>
          <cell r="AY15">
            <v>0.01</v>
          </cell>
          <cell r="BJ15">
            <v>59.574169758382617</v>
          </cell>
          <cell r="BS15">
            <v>1.3598226380803971</v>
          </cell>
          <cell r="CE15">
            <v>4.7056165854421943</v>
          </cell>
          <cell r="CJ15">
            <v>0.19290583542500431</v>
          </cell>
          <cell r="DF15">
            <v>1.9858056586127539</v>
          </cell>
          <cell r="DG15">
            <v>8.1348879338971877E-2</v>
          </cell>
        </row>
        <row r="16">
          <cell r="A16">
            <v>40819</v>
          </cell>
          <cell r="AY16">
            <v>0.01</v>
          </cell>
          <cell r="BJ16">
            <v>60.232445925323525</v>
          </cell>
          <cell r="BS16">
            <v>1.3598226380803971</v>
          </cell>
          <cell r="CE16">
            <v>4.7056165854421943</v>
          </cell>
          <cell r="CJ16">
            <v>0.1884949062099345</v>
          </cell>
          <cell r="DF16">
            <v>2.0077481975107845</v>
          </cell>
          <cell r="DG16">
            <v>8.1474280948774125E-2</v>
          </cell>
        </row>
        <row r="17">
          <cell r="A17">
            <v>40820</v>
          </cell>
          <cell r="AY17">
            <v>0.01</v>
          </cell>
          <cell r="BJ17">
            <v>60.905383960087654</v>
          </cell>
          <cell r="BS17">
            <v>1.3598226380803971</v>
          </cell>
          <cell r="CE17">
            <v>4.7056165854421943</v>
          </cell>
          <cell r="CJ17">
            <v>0.18410855895728981</v>
          </cell>
          <cell r="DF17">
            <v>2.0301794653362553</v>
          </cell>
          <cell r="DG17">
            <v>8.1602475644396696E-2</v>
          </cell>
        </row>
        <row r="18">
          <cell r="A18">
            <v>40821</v>
          </cell>
          <cell r="AY18">
            <v>0.01</v>
          </cell>
          <cell r="BJ18">
            <v>61.566085252648243</v>
          </cell>
          <cell r="BS18">
            <v>1.3598226380803971</v>
          </cell>
          <cell r="CE18">
            <v>4.7056165854421943</v>
          </cell>
          <cell r="CJ18">
            <v>0.17984777851131409</v>
          </cell>
          <cell r="DF18">
            <v>2.0522028417549412</v>
          </cell>
          <cell r="DG18">
            <v>8.1728339240629486E-2</v>
          </cell>
        </row>
        <row r="19">
          <cell r="A19">
            <v>40822</v>
          </cell>
          <cell r="AY19">
            <v>9.6596030901566852E-3</v>
          </cell>
          <cell r="BJ19">
            <v>62.034285471056265</v>
          </cell>
          <cell r="BS19">
            <v>1.3598226380803971</v>
          </cell>
          <cell r="CE19">
            <v>4.7056165854421943</v>
          </cell>
          <cell r="CJ19">
            <v>0.20199352730516115</v>
          </cell>
          <cell r="DF19">
            <v>2.0678095157018754</v>
          </cell>
          <cell r="DG19">
            <v>7.9775149923176331E-2</v>
          </cell>
        </row>
        <row r="20">
          <cell r="A20">
            <v>40823</v>
          </cell>
          <cell r="AY20">
            <v>9.5469543282986954E-3</v>
          </cell>
          <cell r="BJ20">
            <v>62.263502134570203</v>
          </cell>
          <cell r="BS20">
            <v>1.3598226380803971</v>
          </cell>
          <cell r="CE20">
            <v>4.7056165854421943</v>
          </cell>
          <cell r="CJ20">
            <v>0.20695065132609761</v>
          </cell>
          <cell r="DF20">
            <v>2.07545007115234</v>
          </cell>
          <cell r="DG20">
            <v>7.9142923126427789E-2</v>
          </cell>
        </row>
        <row r="21">
          <cell r="A21">
            <v>40824</v>
          </cell>
          <cell r="AY21">
            <v>9.4620092717480862E-3</v>
          </cell>
          <cell r="BJ21">
            <v>62.445643045716764</v>
          </cell>
          <cell r="BS21">
            <v>1.3598226380803971</v>
          </cell>
          <cell r="CE21">
            <v>4.7056165854421943</v>
          </cell>
          <cell r="CJ21">
            <v>0.20996563765868517</v>
          </cell>
          <cell r="DF21">
            <v>2.0815214348572257</v>
          </cell>
          <cell r="DG21">
            <v>7.8667950630697564E-2</v>
          </cell>
        </row>
        <row r="22">
          <cell r="A22">
            <v>40825</v>
          </cell>
          <cell r="AY22">
            <v>9.377820023006361E-3</v>
          </cell>
          <cell r="BJ22">
            <v>62.690655314776443</v>
          </cell>
          <cell r="BS22">
            <v>1.3598226380803971</v>
          </cell>
          <cell r="CE22">
            <v>4.7056165854421943</v>
          </cell>
          <cell r="CJ22">
            <v>0.21250256747007953</v>
          </cell>
          <cell r="DF22">
            <v>2.089688510492548</v>
          </cell>
          <cell r="DG22">
            <v>7.8209489975503074E-2</v>
          </cell>
        </row>
        <row r="23">
          <cell r="A23">
            <v>40826</v>
          </cell>
          <cell r="AY23">
            <v>9.2943798571919652E-3</v>
          </cell>
          <cell r="BJ23">
            <v>63.190042422907247</v>
          </cell>
          <cell r="BS23">
            <v>1.3598226380803971</v>
          </cell>
          <cell r="CE23">
            <v>4.7056165854421943</v>
          </cell>
          <cell r="CJ23">
            <v>0.21354683794676257</v>
          </cell>
          <cell r="DF23">
            <v>2.1063347474302412</v>
          </cell>
          <cell r="DG23">
            <v>7.7803982224715615E-2</v>
          </cell>
        </row>
        <row r="24">
          <cell r="A24">
            <v>40827</v>
          </cell>
          <cell r="AY24">
            <v>9.2943798571919652E-3</v>
          </cell>
          <cell r="BJ24">
            <v>63.632381898463294</v>
          </cell>
          <cell r="BS24">
            <v>1.3598226380803971</v>
          </cell>
          <cell r="CE24">
            <v>4.7056165854421943</v>
          </cell>
          <cell r="CJ24">
            <v>0.2088765411497476</v>
          </cell>
          <cell r="DF24">
            <v>2.1210793966154431</v>
          </cell>
          <cell r="DG24">
            <v>7.788824789480904E-2</v>
          </cell>
        </row>
        <row r="25">
          <cell r="A25">
            <v>40828</v>
          </cell>
          <cell r="AY25">
            <v>9.2943798571919652E-3</v>
          </cell>
          <cell r="BJ25">
            <v>64.031556866683502</v>
          </cell>
          <cell r="BS25">
            <v>1.3598226380803971</v>
          </cell>
          <cell r="CE25">
            <v>4.7056165854421943</v>
          </cell>
          <cell r="CJ25">
            <v>0.20453180656745698</v>
          </cell>
          <cell r="DF25">
            <v>2.13438522888945</v>
          </cell>
          <cell r="DG25">
            <v>7.7964290726254992E-2</v>
          </cell>
        </row>
        <row r="26">
          <cell r="A26">
            <v>40829</v>
          </cell>
          <cell r="AY26">
            <v>9.2426071832360322E-3</v>
          </cell>
          <cell r="BJ26">
            <v>64.352070911468388</v>
          </cell>
          <cell r="BS26">
            <v>1.3598226380803971</v>
          </cell>
          <cell r="CE26">
            <v>4.7056165854421943</v>
          </cell>
          <cell r="CJ26">
            <v>0.20454491356373053</v>
          </cell>
          <cell r="DF26">
            <v>2.1450690303822797</v>
          </cell>
          <cell r="DG26">
            <v>7.771471260805092E-2</v>
          </cell>
        </row>
        <row r="27">
          <cell r="A27">
            <v>40830</v>
          </cell>
          <cell r="AY27">
            <v>9.2426071832360322E-3</v>
          </cell>
          <cell r="BJ27">
            <v>64.514112511169998</v>
          </cell>
          <cell r="BS27">
            <v>1.3598226380803971</v>
          </cell>
          <cell r="CE27">
            <v>4.7056165854421943</v>
          </cell>
          <cell r="CJ27">
            <v>0.20157587865388801</v>
          </cell>
          <cell r="DF27">
            <v>2.1504704170389997</v>
          </cell>
          <cell r="DG27">
            <v>7.7745581532794081E-2</v>
          </cell>
        </row>
        <row r="28">
          <cell r="A28">
            <v>40831</v>
          </cell>
          <cell r="AY28">
            <v>9.2426071832360322E-3</v>
          </cell>
          <cell r="BJ28">
            <v>64.641317097015047</v>
          </cell>
          <cell r="BS28">
            <v>1.3598226380803971</v>
          </cell>
          <cell r="CE28">
            <v>4.7056165854421943</v>
          </cell>
          <cell r="CJ28">
            <v>0.19885821142658952</v>
          </cell>
          <cell r="DF28">
            <v>2.1547105699005016</v>
          </cell>
          <cell r="DG28">
            <v>7.7769814006397556E-2</v>
          </cell>
        </row>
        <row r="29">
          <cell r="A29">
            <v>40832</v>
          </cell>
          <cell r="AY29">
            <v>9.2426071832360322E-3</v>
          </cell>
          <cell r="BJ29">
            <v>64.748652189012489</v>
          </cell>
          <cell r="BS29">
            <v>1.3598226380803971</v>
          </cell>
          <cell r="CE29">
            <v>4.7056165854421943</v>
          </cell>
          <cell r="CJ29">
            <v>0.19630147417252494</v>
          </cell>
          <cell r="DF29">
            <v>2.1582884063004162</v>
          </cell>
          <cell r="DG29">
            <v>7.779026134142307E-2</v>
          </cell>
        </row>
        <row r="30">
          <cell r="A30">
            <v>40833</v>
          </cell>
          <cell r="AY30">
            <v>9.2426071832360322E-3</v>
          </cell>
          <cell r="BJ30">
            <v>64.933091277373563</v>
          </cell>
          <cell r="BS30">
            <v>1.3598226380803971</v>
          </cell>
          <cell r="CE30">
            <v>4.7056165854421943</v>
          </cell>
          <cell r="CJ30">
            <v>0.19337260986855329</v>
          </cell>
          <cell r="DF30">
            <v>2.1644363759124521</v>
          </cell>
          <cell r="DG30">
            <v>7.7825396987755854E-2</v>
          </cell>
        </row>
        <row r="31">
          <cell r="A31">
            <v>40834</v>
          </cell>
          <cell r="AY31">
            <v>9.2168290932637537E-3</v>
          </cell>
          <cell r="BJ31">
            <v>65.15968899533766</v>
          </cell>
          <cell r="BS31">
            <v>1.3598226380803971</v>
          </cell>
          <cell r="CE31">
            <v>4.7056165854421943</v>
          </cell>
          <cell r="CJ31">
            <v>0.19230881505444539</v>
          </cell>
          <cell r="DF31">
            <v>2.171989633177922</v>
          </cell>
          <cell r="DG31">
            <v>7.7713895313194337E-2</v>
          </cell>
        </row>
        <row r="32">
          <cell r="A32">
            <v>40835</v>
          </cell>
          <cell r="AY32">
            <v>8.499740391259978E-3</v>
          </cell>
          <cell r="BJ32">
            <v>65.186587771996884</v>
          </cell>
          <cell r="BS32">
            <v>1.3598226380803971</v>
          </cell>
          <cell r="CE32">
            <v>4.7056165854421943</v>
          </cell>
          <cell r="CJ32">
            <v>0.24248446213673117</v>
          </cell>
          <cell r="DF32">
            <v>2.1728862590665625</v>
          </cell>
          <cell r="DG32">
            <v>7.3416487318125265E-2</v>
          </cell>
        </row>
        <row r="33">
          <cell r="A33">
            <v>40836</v>
          </cell>
          <cell r="AY33">
            <v>9.9712857520276154E-3</v>
          </cell>
          <cell r="BJ33">
            <v>99.333688019289355</v>
          </cell>
          <cell r="BS33">
            <v>1.3598226380803968</v>
          </cell>
          <cell r="CE33">
            <v>4.7056165854422112</v>
          </cell>
          <cell r="CJ33">
            <v>0.24015859141938231</v>
          </cell>
          <cell r="DF33">
            <v>2.1728862590665625</v>
          </cell>
          <cell r="DG33">
            <v>7.9921509915234487E-2</v>
          </cell>
        </row>
        <row r="34">
          <cell r="A34">
            <v>40837</v>
          </cell>
          <cell r="AY34">
            <v>9.9697344573780582E-3</v>
          </cell>
          <cell r="BJ34">
            <v>97.982646306970935</v>
          </cell>
          <cell r="BS34">
            <v>1.3598226380803971</v>
          </cell>
          <cell r="CE34">
            <v>4.7056165854421943</v>
          </cell>
          <cell r="CJ34">
            <v>0.23857716278618554</v>
          </cell>
          <cell r="DF34">
            <v>0</v>
          </cell>
          <cell r="DG34">
            <v>7.9664136469037833E-2</v>
          </cell>
        </row>
        <row r="35">
          <cell r="A35">
            <v>40838</v>
          </cell>
          <cell r="AY35">
            <v>9.9686906039702875E-3</v>
          </cell>
          <cell r="BJ35">
            <v>97.913068121856085</v>
          </cell>
          <cell r="BS35">
            <v>1.3598226380803971</v>
          </cell>
          <cell r="CE35">
            <v>4.7056165854421943</v>
          </cell>
          <cell r="CJ35">
            <v>0.23711153488507844</v>
          </cell>
          <cell r="DF35">
            <v>0</v>
          </cell>
          <cell r="DG35">
            <v>7.9650881824773451E-2</v>
          </cell>
        </row>
        <row r="36">
          <cell r="A36">
            <v>40839</v>
          </cell>
          <cell r="AY36">
            <v>9.9676911044626511E-3</v>
          </cell>
          <cell r="BJ36">
            <v>97.84644635174277</v>
          </cell>
          <cell r="BS36">
            <v>1.3598226380803971</v>
          </cell>
          <cell r="CE36">
            <v>4.7056165854421943</v>
          </cell>
          <cell r="CJ36">
            <v>0.23545976101086849</v>
          </cell>
          <cell r="DF36">
            <v>0</v>
          </cell>
          <cell r="DG36">
            <v>7.9638190377566864E-2</v>
          </cell>
        </row>
        <row r="37">
          <cell r="A37">
            <v>40840</v>
          </cell>
          <cell r="AY37">
            <v>9.9676911044626511E-3</v>
          </cell>
          <cell r="BJ37">
            <v>97.84644635174277</v>
          </cell>
          <cell r="BS37">
            <v>1.3598226380803971</v>
          </cell>
          <cell r="CE37">
            <v>4.7056165854421943</v>
          </cell>
          <cell r="CJ37">
            <v>0.23286900087244281</v>
          </cell>
          <cell r="DF37">
            <v>0</v>
          </cell>
          <cell r="DG37">
            <v>7.9638190377566864E-2</v>
          </cell>
        </row>
        <row r="38">
          <cell r="A38">
            <v>40841</v>
          </cell>
          <cell r="AY38">
            <v>9.9626610277702664E-3</v>
          </cell>
          <cell r="BJ38">
            <v>97.699119010616343</v>
          </cell>
          <cell r="BS38">
            <v>1.3598226380803971</v>
          </cell>
          <cell r="CE38">
            <v>4.7056165854421943</v>
          </cell>
          <cell r="CJ38">
            <v>0.23839773257690003</v>
          </cell>
          <cell r="DF38">
            <v>0</v>
          </cell>
          <cell r="DG38">
            <v>7.8874810320605448E-2</v>
          </cell>
        </row>
        <row r="39">
          <cell r="A39">
            <v>40842</v>
          </cell>
          <cell r="AY39">
            <v>9.9602982170956603E-3</v>
          </cell>
          <cell r="BJ39">
            <v>97.588242446417212</v>
          </cell>
          <cell r="BS39">
            <v>1.3598226380803968</v>
          </cell>
          <cell r="CE39">
            <v>4.7056165854422112</v>
          </cell>
          <cell r="CJ39">
            <v>0.23657162548682611</v>
          </cell>
          <cell r="DF39">
            <v>0</v>
          </cell>
          <cell r="DG39">
            <v>7.8713501977096006E-2</v>
          </cell>
        </row>
        <row r="40">
          <cell r="A40">
            <v>40843</v>
          </cell>
          <cell r="AY40">
            <v>9.9595353036647863E-3</v>
          </cell>
          <cell r="BJ40">
            <v>97.541897872067125</v>
          </cell>
          <cell r="BS40">
            <v>1.3598226380803968</v>
          </cell>
          <cell r="CE40">
            <v>4.7056165854422112</v>
          </cell>
          <cell r="CJ40">
            <v>0.23406255234808102</v>
          </cell>
          <cell r="DF40">
            <v>0</v>
          </cell>
          <cell r="DG40">
            <v>7.8704673335682318E-2</v>
          </cell>
        </row>
        <row r="41">
          <cell r="A41">
            <v>40844</v>
          </cell>
          <cell r="AY41">
            <v>9.9588333810896809E-3</v>
          </cell>
          <cell r="BJ41">
            <v>97.499258299012624</v>
          </cell>
          <cell r="BS41">
            <v>1.3598226380803971</v>
          </cell>
          <cell r="CE41">
            <v>4.7056165854421943</v>
          </cell>
          <cell r="CJ41">
            <v>0.23110132412971776</v>
          </cell>
          <cell r="DF41">
            <v>0</v>
          </cell>
          <cell r="DG41">
            <v>7.8696550497015433E-2</v>
          </cell>
        </row>
        <row r="42">
          <cell r="A42">
            <v>40845</v>
          </cell>
          <cell r="AY42">
            <v>9.9580894810873573E-3</v>
          </cell>
          <cell r="BJ42">
            <v>97.454068730220826</v>
          </cell>
          <cell r="BS42">
            <v>1.3598226380803971</v>
          </cell>
          <cell r="CE42">
            <v>4.7056165854421943</v>
          </cell>
          <cell r="CJ42">
            <v>0.22738980149163793</v>
          </cell>
          <cell r="DF42">
            <v>0</v>
          </cell>
          <cell r="DG42">
            <v>7.8687941884160589E-2</v>
          </cell>
        </row>
        <row r="43">
          <cell r="A43">
            <v>40846</v>
          </cell>
          <cell r="AY43">
            <v>9.9566659982464143E-3</v>
          </cell>
          <cell r="BJ43">
            <v>97.404334520435953</v>
          </cell>
          <cell r="BS43">
            <v>1.3598226380803968</v>
          </cell>
          <cell r="CE43">
            <v>4.7056165854422112</v>
          </cell>
          <cell r="CJ43">
            <v>0.22493613657061837</v>
          </cell>
          <cell r="DF43">
            <v>0</v>
          </cell>
          <cell r="DG43">
            <v>7.8538672145874427E-2</v>
          </cell>
        </row>
        <row r="44">
          <cell r="A44">
            <v>40847</v>
          </cell>
          <cell r="AY44">
            <v>9.9563589430048186E-3</v>
          </cell>
          <cell r="BJ44">
            <v>97.385942203578963</v>
          </cell>
          <cell r="BS44">
            <v>1.3598226380803971</v>
          </cell>
          <cell r="CE44">
            <v>4.7056165854421943</v>
          </cell>
          <cell r="CJ44">
            <v>0.22121708025215422</v>
          </cell>
          <cell r="DF44">
            <v>0</v>
          </cell>
          <cell r="DG44">
            <v>7.8535168409513176E-2</v>
          </cell>
        </row>
        <row r="45">
          <cell r="A45">
            <v>40848</v>
          </cell>
          <cell r="AY45">
            <v>9.9561900412478369E-3</v>
          </cell>
          <cell r="BJ45">
            <v>97.375825149019249</v>
          </cell>
          <cell r="BS45">
            <v>1.3598226380803971</v>
          </cell>
          <cell r="CE45">
            <v>4.7056165854421943</v>
          </cell>
          <cell r="CJ45">
            <v>0.21813470305649688</v>
          </cell>
          <cell r="DF45">
            <v>0</v>
          </cell>
          <cell r="DG45">
            <v>7.8533241110619545E-2</v>
          </cell>
        </row>
        <row r="46">
          <cell r="A46">
            <v>40849</v>
          </cell>
          <cell r="AY46">
            <v>9.9560484759472628E-3</v>
          </cell>
          <cell r="BJ46">
            <v>97.367345522191755</v>
          </cell>
          <cell r="BS46">
            <v>1.3598226380803971</v>
          </cell>
          <cell r="CE46">
            <v>4.7056165854421943</v>
          </cell>
          <cell r="CJ46">
            <v>0.21482220883579781</v>
          </cell>
          <cell r="DF46">
            <v>0</v>
          </cell>
          <cell r="DG46">
            <v>7.853162574170891E-2</v>
          </cell>
        </row>
        <row r="47">
          <cell r="A47">
            <v>40850</v>
          </cell>
          <cell r="AY47">
            <v>9.954704443539901E-3</v>
          </cell>
          <cell r="BJ47">
            <v>97.324080281144077</v>
          </cell>
          <cell r="BS47">
            <v>1.3598226380803971</v>
          </cell>
          <cell r="CE47">
            <v>4.7056165854421943</v>
          </cell>
          <cell r="CJ47">
            <v>0.21324469933989362</v>
          </cell>
          <cell r="DF47">
            <v>0</v>
          </cell>
          <cell r="DG47">
            <v>7.838397823819325E-2</v>
          </cell>
        </row>
        <row r="48">
          <cell r="A48">
            <v>40851</v>
          </cell>
          <cell r="AY48">
            <v>9.9543994114490233E-3</v>
          </cell>
          <cell r="BJ48">
            <v>97.306059939842271</v>
          </cell>
          <cell r="BS48">
            <v>1.3598226380803971</v>
          </cell>
          <cell r="CE48">
            <v>4.7056165854421943</v>
          </cell>
          <cell r="CJ48">
            <v>0.20987475622126225</v>
          </cell>
          <cell r="DF48">
            <v>0</v>
          </cell>
          <cell r="DG48">
            <v>7.8380545363175264E-2</v>
          </cell>
        </row>
        <row r="49">
          <cell r="A49">
            <v>40852</v>
          </cell>
          <cell r="AY49">
            <v>9.9542001172581197E-3</v>
          </cell>
          <cell r="BJ49">
            <v>97.294286262754056</v>
          </cell>
          <cell r="BS49">
            <v>1.3598226380803971</v>
          </cell>
          <cell r="CE49">
            <v>4.7056165854421943</v>
          </cell>
          <cell r="CJ49">
            <v>0.20664330915177206</v>
          </cell>
          <cell r="DF49">
            <v>0</v>
          </cell>
          <cell r="DG49">
            <v>7.8378302477689954E-2</v>
          </cell>
        </row>
        <row r="50">
          <cell r="A50">
            <v>40853</v>
          </cell>
          <cell r="AY50">
            <v>9.9540567019714577E-3</v>
          </cell>
          <cell r="BJ50">
            <v>97.285813736449995</v>
          </cell>
          <cell r="BS50">
            <v>1.3598226380803968</v>
          </cell>
          <cell r="CE50">
            <v>4.7056165854422112</v>
          </cell>
          <cell r="CJ50">
            <v>0.20359862550145882</v>
          </cell>
          <cell r="DF50">
            <v>0</v>
          </cell>
          <cell r="DG50">
            <v>7.8376688461429034E-2</v>
          </cell>
        </row>
        <row r="51">
          <cell r="A51">
            <v>40854</v>
          </cell>
          <cell r="AY51">
            <v>9.9539492247620147E-3</v>
          </cell>
          <cell r="BJ51">
            <v>97.279464319276471</v>
          </cell>
          <cell r="BS51">
            <v>1.3598226380803971</v>
          </cell>
          <cell r="CE51">
            <v>4.7056165854421943</v>
          </cell>
          <cell r="CJ51">
            <v>0.20078413348515292</v>
          </cell>
          <cell r="DF51">
            <v>0</v>
          </cell>
          <cell r="DG51">
            <v>7.8375478897457468E-2</v>
          </cell>
        </row>
        <row r="52">
          <cell r="A52">
            <v>40855</v>
          </cell>
          <cell r="AY52">
            <v>9.9539492247620147E-3</v>
          </cell>
          <cell r="BJ52">
            <v>97.279464319276471</v>
          </cell>
          <cell r="BS52">
            <v>1.3598226380803971</v>
          </cell>
          <cell r="CE52">
            <v>4.7056165854421943</v>
          </cell>
          <cell r="CJ52">
            <v>0.19810953518922023</v>
          </cell>
          <cell r="DF52">
            <v>0</v>
          </cell>
          <cell r="DG52">
            <v>7.8375478897457468E-2</v>
          </cell>
        </row>
        <row r="53">
          <cell r="A53">
            <v>40856</v>
          </cell>
          <cell r="AY53">
            <v>9.9539492247620147E-3</v>
          </cell>
          <cell r="BJ53">
            <v>97.279464319276471</v>
          </cell>
          <cell r="BS53">
            <v>1.3598226380803971</v>
          </cell>
          <cell r="CE53">
            <v>4.7056165854421943</v>
          </cell>
          <cell r="CJ53">
            <v>0.19579653624463009</v>
          </cell>
          <cell r="DF53">
            <v>0</v>
          </cell>
          <cell r="DG53">
            <v>7.8375478897457468E-2</v>
          </cell>
        </row>
        <row r="54">
          <cell r="A54">
            <v>40857</v>
          </cell>
          <cell r="AY54">
            <v>9.9539492247620147E-3</v>
          </cell>
          <cell r="BJ54">
            <v>97.279464319276471</v>
          </cell>
          <cell r="BS54">
            <v>1.3598226380803971</v>
          </cell>
          <cell r="CE54">
            <v>4.7056165854421943</v>
          </cell>
          <cell r="CJ54">
            <v>0.19380055817887917</v>
          </cell>
          <cell r="DF54">
            <v>0</v>
          </cell>
          <cell r="DG54">
            <v>7.8375478897457468E-2</v>
          </cell>
        </row>
        <row r="55">
          <cell r="A55">
            <v>40858</v>
          </cell>
          <cell r="AY55">
            <v>9.9539492247620147E-3</v>
          </cell>
          <cell r="BJ55">
            <v>97.279464319276471</v>
          </cell>
          <cell r="BS55">
            <v>1.3598226380803971</v>
          </cell>
          <cell r="CE55">
            <v>4.7056165854421943</v>
          </cell>
          <cell r="CJ55">
            <v>0.19171576896658124</v>
          </cell>
          <cell r="DF55">
            <v>0</v>
          </cell>
          <cell r="DG55">
            <v>7.8375478897457468E-2</v>
          </cell>
        </row>
        <row r="56">
          <cell r="A56">
            <v>40859</v>
          </cell>
          <cell r="AY56">
            <v>9.9539492247620147E-3</v>
          </cell>
          <cell r="BJ56">
            <v>97.279464319276471</v>
          </cell>
          <cell r="BS56">
            <v>1.3598226380803971</v>
          </cell>
          <cell r="CE56">
            <v>4.7056165854421943</v>
          </cell>
          <cell r="CJ56">
            <v>0.18981175383342638</v>
          </cell>
          <cell r="DF56">
            <v>0</v>
          </cell>
          <cell r="DG56">
            <v>7.8375478897457468E-2</v>
          </cell>
        </row>
        <row r="57">
          <cell r="A57">
            <v>40860</v>
          </cell>
          <cell r="AY57">
            <v>9.9539492247620147E-3</v>
          </cell>
          <cell r="BJ57">
            <v>97.279464319276471</v>
          </cell>
          <cell r="BS57">
            <v>1.3598226380803971</v>
          </cell>
          <cell r="CE57">
            <v>4.7056165854421943</v>
          </cell>
          <cell r="CJ57">
            <v>0.18824528309085511</v>
          </cell>
          <cell r="DF57">
            <v>0</v>
          </cell>
          <cell r="DG57">
            <v>7.8375478897457468E-2</v>
          </cell>
        </row>
        <row r="58">
          <cell r="A58">
            <v>40861</v>
          </cell>
          <cell r="AY58">
            <v>9.9539492247620147E-3</v>
          </cell>
          <cell r="BJ58">
            <v>97.279464319276471</v>
          </cell>
          <cell r="BS58">
            <v>1.3598226380803971</v>
          </cell>
          <cell r="CE58">
            <v>4.7056165854421943</v>
          </cell>
          <cell r="CJ58">
            <v>0.18690914190057326</v>
          </cell>
          <cell r="DF58">
            <v>0</v>
          </cell>
          <cell r="DG58">
            <v>7.8375478897457468E-2</v>
          </cell>
        </row>
        <row r="59">
          <cell r="A59">
            <v>40862</v>
          </cell>
          <cell r="AY59">
            <v>9.9539492247620147E-3</v>
          </cell>
          <cell r="BJ59">
            <v>97.279464319276471</v>
          </cell>
          <cell r="BS59">
            <v>1.3598226380803971</v>
          </cell>
          <cell r="CE59">
            <v>4.7056165854421943</v>
          </cell>
          <cell r="CJ59">
            <v>0.18584069405895678</v>
          </cell>
          <cell r="DF59">
            <v>0</v>
          </cell>
          <cell r="DG59">
            <v>7.8375478897457468E-2</v>
          </cell>
        </row>
        <row r="60">
          <cell r="A60">
            <v>40863</v>
          </cell>
          <cell r="AY60">
            <v>9.9539492247620147E-3</v>
          </cell>
          <cell r="BJ60">
            <v>97.279464319276471</v>
          </cell>
          <cell r="BS60">
            <v>1.3598226380803971</v>
          </cell>
          <cell r="CE60">
            <v>4.7056165854421943</v>
          </cell>
          <cell r="CJ60">
            <v>0.18491840120080924</v>
          </cell>
          <cell r="DF60">
            <v>0</v>
          </cell>
          <cell r="DG60">
            <v>7.8375478897457468E-2</v>
          </cell>
        </row>
        <row r="61">
          <cell r="A61">
            <v>40864</v>
          </cell>
          <cell r="AY61">
            <v>9.9539492247620147E-3</v>
          </cell>
          <cell r="BJ61">
            <v>97.279464319276471</v>
          </cell>
          <cell r="BS61">
            <v>1.3598226380803971</v>
          </cell>
          <cell r="CE61">
            <v>4.7056165854421943</v>
          </cell>
          <cell r="CJ61">
            <v>0.18371182034455982</v>
          </cell>
          <cell r="DF61">
            <v>0</v>
          </cell>
          <cell r="DG61">
            <v>7.8375478897457468E-2</v>
          </cell>
        </row>
        <row r="62">
          <cell r="A62">
            <v>40865</v>
          </cell>
          <cell r="AY62">
            <v>9.9530863249156238E-3</v>
          </cell>
          <cell r="BJ62">
            <v>97.26591051938847</v>
          </cell>
          <cell r="BS62">
            <v>1.3598226380803971</v>
          </cell>
          <cell r="CE62">
            <v>4.7056165854421943</v>
          </cell>
          <cell r="CJ62">
            <v>0.18460518454035454</v>
          </cell>
          <cell r="DF62">
            <v>0</v>
          </cell>
          <cell r="DG62">
            <v>7.8233880232268863E-2</v>
          </cell>
        </row>
        <row r="63">
          <cell r="A63">
            <v>40866</v>
          </cell>
          <cell r="AY63">
            <v>9.9529272206527013E-3</v>
          </cell>
          <cell r="BJ63">
            <v>97.256638056917922</v>
          </cell>
          <cell r="BS63">
            <v>1.3598226380803971</v>
          </cell>
          <cell r="CE63">
            <v>4.7056165854421943</v>
          </cell>
          <cell r="CJ63">
            <v>0.18304298839144031</v>
          </cell>
          <cell r="DF63">
            <v>0</v>
          </cell>
          <cell r="DG63">
            <v>7.823211382816822E-2</v>
          </cell>
        </row>
        <row r="64">
          <cell r="A64">
            <v>40867</v>
          </cell>
          <cell r="AY64">
            <v>9.9528395167519292E-3</v>
          </cell>
          <cell r="BJ64">
            <v>97.2515267474312</v>
          </cell>
          <cell r="BS64">
            <v>1.3598226380803968</v>
          </cell>
          <cell r="CE64">
            <v>4.7056165854422112</v>
          </cell>
          <cell r="CJ64">
            <v>0.18170243632898506</v>
          </cell>
          <cell r="DF64">
            <v>0</v>
          </cell>
          <cell r="DG64">
            <v>7.8231140123711004E-2</v>
          </cell>
        </row>
        <row r="65">
          <cell r="A65">
            <v>40868</v>
          </cell>
          <cell r="AY65">
            <v>9.9528073940695471E-3</v>
          </cell>
          <cell r="BJ65">
            <v>97.249654664550761</v>
          </cell>
          <cell r="BS65">
            <v>1.3598226380803968</v>
          </cell>
          <cell r="CE65">
            <v>4.7056165854422112</v>
          </cell>
          <cell r="CJ65">
            <v>0.1808584489119279</v>
          </cell>
          <cell r="DF65">
            <v>0</v>
          </cell>
          <cell r="DG65">
            <v>7.8230783491922279E-2</v>
          </cell>
        </row>
        <row r="66">
          <cell r="A66">
            <v>40869</v>
          </cell>
          <cell r="AY66">
            <v>9.9527878148699227E-3</v>
          </cell>
          <cell r="BJ66">
            <v>97.248513605283151</v>
          </cell>
          <cell r="BS66">
            <v>1.3598226380803968</v>
          </cell>
          <cell r="CE66">
            <v>4.7056165854422112</v>
          </cell>
          <cell r="CJ66">
            <v>0.1801291756578384</v>
          </cell>
          <cell r="DF66">
            <v>0</v>
          </cell>
          <cell r="DG66">
            <v>7.8230566120131809E-2</v>
          </cell>
        </row>
        <row r="67">
          <cell r="A67">
            <v>40870</v>
          </cell>
          <cell r="AY67">
            <v>9.9520156732215478E-3</v>
          </cell>
          <cell r="BJ67">
            <v>97.240669050054052</v>
          </cell>
          <cell r="BS67">
            <v>1.3598226380803971</v>
          </cell>
          <cell r="CE67">
            <v>4.7056165854421943</v>
          </cell>
          <cell r="CJ67">
            <v>0.18144860553191147</v>
          </cell>
          <cell r="DF67">
            <v>0</v>
          </cell>
          <cell r="DG67">
            <v>7.809044279042987E-2</v>
          </cell>
        </row>
        <row r="68">
          <cell r="A68">
            <v>40871</v>
          </cell>
          <cell r="AY68">
            <v>9.9519505703564905E-3</v>
          </cell>
          <cell r="BJ68">
            <v>97.236925320329362</v>
          </cell>
          <cell r="BS68">
            <v>1.3598226380803971</v>
          </cell>
          <cell r="CE68">
            <v>4.7056165854421943</v>
          </cell>
          <cell r="CJ68">
            <v>0.1806066448420163</v>
          </cell>
          <cell r="DF68">
            <v>0</v>
          </cell>
          <cell r="DG68">
            <v>7.8089729609917308E-2</v>
          </cell>
        </row>
        <row r="69">
          <cell r="A69">
            <v>40872</v>
          </cell>
          <cell r="AY69">
            <v>9.9519009699695869E-3</v>
          </cell>
          <cell r="BJ69">
            <v>97.234073058103377</v>
          </cell>
          <cell r="BS69">
            <v>1.3598226380803971</v>
          </cell>
          <cell r="CE69">
            <v>4.7056165854421943</v>
          </cell>
          <cell r="CJ69">
            <v>0.17970674290882785</v>
          </cell>
          <cell r="DF69">
            <v>0</v>
          </cell>
          <cell r="DG69">
            <v>7.8089186253963258E-2</v>
          </cell>
        </row>
        <row r="70">
          <cell r="A70">
            <v>40873</v>
          </cell>
          <cell r="AY70">
            <v>9.9518157222545992E-3</v>
          </cell>
          <cell r="BJ70">
            <v>97.22917090204173</v>
          </cell>
          <cell r="BS70">
            <v>1.3598226380803971</v>
          </cell>
          <cell r="CE70">
            <v>4.7056165854421943</v>
          </cell>
          <cell r="CJ70">
            <v>0.17815063321193023</v>
          </cell>
          <cell r="DF70">
            <v>0</v>
          </cell>
          <cell r="DG70">
            <v>7.8088252393233512E-2</v>
          </cell>
        </row>
        <row r="71">
          <cell r="A71">
            <v>40874</v>
          </cell>
          <cell r="AY71">
            <v>9.9517475273489791E-3</v>
          </cell>
          <cell r="BJ71">
            <v>97.225249365024567</v>
          </cell>
          <cell r="BS71">
            <v>1.3598226380803971</v>
          </cell>
          <cell r="CE71">
            <v>4.7056165854421943</v>
          </cell>
          <cell r="CJ71">
            <v>0.1766178727912788</v>
          </cell>
          <cell r="DF71">
            <v>0</v>
          </cell>
          <cell r="DG71">
            <v>7.808750534043174E-2</v>
          </cell>
        </row>
        <row r="72">
          <cell r="A72">
            <v>40875</v>
          </cell>
          <cell r="AY72">
            <v>9.9517475273489791E-3</v>
          </cell>
          <cell r="BJ72">
            <v>97.225249365024567</v>
          </cell>
          <cell r="BS72">
            <v>1.3598226380803971</v>
          </cell>
          <cell r="CE72">
            <v>4.7056165854421943</v>
          </cell>
          <cell r="CJ72">
            <v>0.1750247971253843</v>
          </cell>
          <cell r="DF72">
            <v>0</v>
          </cell>
          <cell r="DG72">
            <v>7.808750534043174E-2</v>
          </cell>
        </row>
        <row r="73">
          <cell r="A73">
            <v>40876</v>
          </cell>
          <cell r="AY73">
            <v>9.9517475273489791E-3</v>
          </cell>
          <cell r="BJ73">
            <v>97.225249365024567</v>
          </cell>
          <cell r="BS73">
            <v>1.3598226380803971</v>
          </cell>
          <cell r="CE73">
            <v>4.7056165854421943</v>
          </cell>
          <cell r="CJ73">
            <v>0.17396869297706199</v>
          </cell>
          <cell r="DF73">
            <v>0</v>
          </cell>
          <cell r="DG73">
            <v>7.808750534043174E-2</v>
          </cell>
        </row>
        <row r="74">
          <cell r="A74">
            <v>40877</v>
          </cell>
          <cell r="AY74">
            <v>9.9507313457042283E-3</v>
          </cell>
          <cell r="BJ74">
            <v>97.203860986589774</v>
          </cell>
          <cell r="BS74">
            <v>1.3598226380803968</v>
          </cell>
          <cell r="CE74">
            <v>4.7056165854422112</v>
          </cell>
          <cell r="CJ74">
            <v>0.17466566831026423</v>
          </cell>
          <cell r="DF74">
            <v>0</v>
          </cell>
          <cell r="DG74">
            <v>7.7945188555405734E-2</v>
          </cell>
        </row>
        <row r="75">
          <cell r="A75">
            <v>40878</v>
          </cell>
          <cell r="AY75">
            <v>9.9504927100366944E-3</v>
          </cell>
          <cell r="BJ75">
            <v>97.190317720399179</v>
          </cell>
          <cell r="BS75">
            <v>1.3598226380803968</v>
          </cell>
          <cell r="CE75">
            <v>4.7056165854422112</v>
          </cell>
          <cell r="CJ75">
            <v>0.1727557950066165</v>
          </cell>
          <cell r="DF75">
            <v>0</v>
          </cell>
          <cell r="DG75">
            <v>7.794260856319643E-2</v>
          </cell>
        </row>
        <row r="76">
          <cell r="A76">
            <v>40879</v>
          </cell>
          <cell r="AY76">
            <v>9.9478657068804779E-3</v>
          </cell>
          <cell r="BJ76">
            <v>97.116326780596452</v>
          </cell>
          <cell r="BS76">
            <v>1.3598226380803971</v>
          </cell>
          <cell r="CE76">
            <v>4.7056165854421943</v>
          </cell>
          <cell r="CJ76">
            <v>0.17517737095753264</v>
          </cell>
          <cell r="DF76">
            <v>0</v>
          </cell>
          <cell r="DG76">
            <v>7.7653184309827095E-2</v>
          </cell>
        </row>
        <row r="77">
          <cell r="A77">
            <v>40880</v>
          </cell>
          <cell r="AY77">
            <v>9.946092230277993E-3</v>
          </cell>
          <cell r="BJ77">
            <v>97.055444388516136</v>
          </cell>
          <cell r="BS77">
            <v>1.3598226380803971</v>
          </cell>
          <cell r="CE77">
            <v>4.7056165854421943</v>
          </cell>
          <cell r="CJ77">
            <v>0.17551337731303587</v>
          </cell>
          <cell r="DF77">
            <v>0</v>
          </cell>
          <cell r="DG77">
            <v>7.7504497386014559E-2</v>
          </cell>
        </row>
        <row r="78">
          <cell r="A78">
            <v>40881</v>
          </cell>
          <cell r="AY78">
            <v>9.9403962700342144E-3</v>
          </cell>
          <cell r="BJ78">
            <v>96.8686433162746</v>
          </cell>
          <cell r="BS78">
            <v>1.3598226380803971</v>
          </cell>
          <cell r="CE78">
            <v>4.7056165854421943</v>
          </cell>
          <cell r="CJ78">
            <v>0.17990793466635299</v>
          </cell>
          <cell r="DF78">
            <v>0</v>
          </cell>
          <cell r="DG78">
            <v>7.7032791656497138E-2</v>
          </cell>
        </row>
        <row r="79">
          <cell r="A79">
            <v>40882</v>
          </cell>
          <cell r="AY79">
            <v>9.9182047641124989E-3</v>
          </cell>
          <cell r="BJ79">
            <v>96.464155519133442</v>
          </cell>
          <cell r="BS79">
            <v>1.3598226380803971</v>
          </cell>
          <cell r="CE79">
            <v>4.7056165854421943</v>
          </cell>
          <cell r="CJ79">
            <v>0.21515051806306687</v>
          </cell>
          <cell r="DF79">
            <v>0</v>
          </cell>
          <cell r="DG79">
            <v>7.4496529058135336E-2</v>
          </cell>
        </row>
        <row r="80">
          <cell r="A80">
            <v>40883</v>
          </cell>
          <cell r="AY80">
            <v>9.9027237123850698E-3</v>
          </cell>
          <cell r="BJ80">
            <v>96.160211680163656</v>
          </cell>
          <cell r="BS80">
            <v>1.3598226380803968</v>
          </cell>
          <cell r="CE80">
            <v>4.7056165854422112</v>
          </cell>
          <cell r="CJ80">
            <v>0.23159819753683505</v>
          </cell>
          <cell r="DF80">
            <v>0</v>
          </cell>
          <cell r="DG80">
            <v>7.3118262470376283E-2</v>
          </cell>
        </row>
        <row r="81">
          <cell r="A81">
            <v>40884</v>
          </cell>
          <cell r="AY81">
            <v>9.877108760555026E-3</v>
          </cell>
          <cell r="BJ81">
            <v>95.660189222225355</v>
          </cell>
          <cell r="BS81">
            <v>1.3598226380803971</v>
          </cell>
          <cell r="CE81">
            <v>4.7056165854421943</v>
          </cell>
          <cell r="CJ81">
            <v>0.25245279109549479</v>
          </cell>
          <cell r="DF81">
            <v>0</v>
          </cell>
          <cell r="DG81">
            <v>7.123295300263395E-2</v>
          </cell>
        </row>
        <row r="82">
          <cell r="A82">
            <v>40885</v>
          </cell>
          <cell r="AY82">
            <v>9.8617522454825714E-3</v>
          </cell>
          <cell r="BJ82">
            <v>95.185770254708032</v>
          </cell>
          <cell r="BS82">
            <v>1.3598226380803971</v>
          </cell>
          <cell r="CE82">
            <v>4.7056165854421943</v>
          </cell>
          <cell r="CJ82">
            <v>0.25219988186235831</v>
          </cell>
          <cell r="DF82">
            <v>0</v>
          </cell>
          <cell r="DG82">
            <v>7.0902998451600502E-2</v>
          </cell>
        </row>
        <row r="83">
          <cell r="A83">
            <v>40886</v>
          </cell>
          <cell r="AY83">
            <v>9.8291894774297766E-3</v>
          </cell>
          <cell r="BJ83">
            <v>94.746519916919922</v>
          </cell>
          <cell r="BS83">
            <v>1.3598226380803971</v>
          </cell>
          <cell r="CE83">
            <v>4.7056165854421943</v>
          </cell>
          <cell r="CJ83">
            <v>0.27850707971262645</v>
          </cell>
          <cell r="DF83">
            <v>0</v>
          </cell>
          <cell r="DG83">
            <v>6.8540940970259312E-2</v>
          </cell>
        </row>
        <row r="84">
          <cell r="A84">
            <v>40887</v>
          </cell>
          <cell r="AY84">
            <v>9.8176552114843524E-3</v>
          </cell>
          <cell r="BJ84">
            <v>94.524311855434917</v>
          </cell>
          <cell r="BS84">
            <v>1.3598226380803971</v>
          </cell>
          <cell r="CE84">
            <v>4.7056165854421943</v>
          </cell>
          <cell r="CJ84">
            <v>0.28238581087977443</v>
          </cell>
          <cell r="DF84">
            <v>0</v>
          </cell>
          <cell r="DG84">
            <v>6.8026402202758782E-2</v>
          </cell>
        </row>
        <row r="85">
          <cell r="A85">
            <v>40888</v>
          </cell>
          <cell r="AY85">
            <v>9.8154297505668384E-3</v>
          </cell>
          <cell r="BJ85">
            <v>94.457482800097409</v>
          </cell>
          <cell r="BS85">
            <v>1.3598226380803971</v>
          </cell>
          <cell r="CE85">
            <v>4.7056165854421943</v>
          </cell>
          <cell r="CJ85">
            <v>0.28095043153304577</v>
          </cell>
          <cell r="DF85">
            <v>0</v>
          </cell>
          <cell r="DG85">
            <v>6.8013671267716985E-2</v>
          </cell>
        </row>
        <row r="86">
          <cell r="A86">
            <v>40889</v>
          </cell>
          <cell r="AY86">
            <v>9.8027606535233316E-3</v>
          </cell>
          <cell r="BJ86">
            <v>94.243286636950643</v>
          </cell>
          <cell r="BS86">
            <v>1.3598226380803971</v>
          </cell>
          <cell r="CE86">
            <v>4.7056165854421943</v>
          </cell>
          <cell r="CJ86">
            <v>0.28532338374953703</v>
          </cell>
          <cell r="DF86">
            <v>0</v>
          </cell>
          <cell r="DG86">
            <v>6.7395850807523625E-2</v>
          </cell>
        </row>
        <row r="87">
          <cell r="A87">
            <v>40890</v>
          </cell>
          <cell r="AY87">
            <v>9.7775758496419108E-3</v>
          </cell>
          <cell r="BJ87">
            <v>93.815691161029349</v>
          </cell>
          <cell r="BS87">
            <v>1.3598226380803971</v>
          </cell>
          <cell r="CE87">
            <v>4.7056165854421943</v>
          </cell>
          <cell r="CJ87">
            <v>0.29438607526166649</v>
          </cell>
          <cell r="DF87">
            <v>0</v>
          </cell>
          <cell r="DG87">
            <v>6.6292357210416472E-2</v>
          </cell>
        </row>
        <row r="88">
          <cell r="A88">
            <v>40891</v>
          </cell>
          <cell r="AY88">
            <v>9.7603212282227573E-3</v>
          </cell>
          <cell r="BJ88">
            <v>93.502730568159436</v>
          </cell>
          <cell r="BS88">
            <v>1.3598226380803971</v>
          </cell>
          <cell r="CE88">
            <v>4.7056165854421943</v>
          </cell>
          <cell r="CJ88">
            <v>0.29735169141752305</v>
          </cell>
          <cell r="DF88">
            <v>0</v>
          </cell>
          <cell r="DG88">
            <v>6.5678777853891077E-2</v>
          </cell>
        </row>
        <row r="89">
          <cell r="A89">
            <v>40892</v>
          </cell>
          <cell r="AY89">
            <v>9.7512356802750451E-3</v>
          </cell>
          <cell r="BJ89">
            <v>93.320095763518324</v>
          </cell>
          <cell r="BS89">
            <v>1.3598226380803971</v>
          </cell>
          <cell r="CE89">
            <v>4.7056165854421943</v>
          </cell>
          <cell r="CJ89">
            <v>0.29655034285978354</v>
          </cell>
          <cell r="DF89">
            <v>0</v>
          </cell>
          <cell r="DG89">
            <v>6.5433057342451154E-2</v>
          </cell>
        </row>
        <row r="90">
          <cell r="A90">
            <v>40893</v>
          </cell>
          <cell r="AY90">
            <v>9.6690974598310411E-3</v>
          </cell>
          <cell r="BJ90">
            <v>92.903110718838818</v>
          </cell>
          <cell r="BS90">
            <v>1.3598226380803971</v>
          </cell>
          <cell r="CE90">
            <v>4.7056165854421943</v>
          </cell>
          <cell r="CJ90">
            <v>0.36458973485783874</v>
          </cell>
          <cell r="DF90">
            <v>0</v>
          </cell>
          <cell r="DG90">
            <v>5.9722190604447938E-2</v>
          </cell>
        </row>
        <row r="91">
          <cell r="A91">
            <v>40894</v>
          </cell>
          <cell r="AY91">
            <v>9.6591226842174908E-3</v>
          </cell>
          <cell r="BJ91">
            <v>92.712447588837193</v>
          </cell>
          <cell r="BS91">
            <v>1.3598226380803971</v>
          </cell>
          <cell r="CE91">
            <v>4.7056165854421943</v>
          </cell>
          <cell r="CJ91">
            <v>0.36300824187986835</v>
          </cell>
          <cell r="DF91">
            <v>0</v>
          </cell>
          <cell r="DG91">
            <v>5.9596552340614478E-2</v>
          </cell>
        </row>
        <row r="92">
          <cell r="A92">
            <v>40895</v>
          </cell>
          <cell r="AY92">
            <v>9.6543536801321373E-3</v>
          </cell>
          <cell r="BJ92">
            <v>92.61049194200487</v>
          </cell>
          <cell r="BS92">
            <v>1.3598226380803971</v>
          </cell>
          <cell r="CE92">
            <v>4.7056165854421943</v>
          </cell>
          <cell r="CJ92">
            <v>0.36107123115720985</v>
          </cell>
          <cell r="DF92">
            <v>0</v>
          </cell>
          <cell r="DG92">
            <v>5.9577129789892921E-2</v>
          </cell>
        </row>
        <row r="93">
          <cell r="A93">
            <v>40896</v>
          </cell>
          <cell r="AY93">
            <v>9.6496840445761851E-3</v>
          </cell>
          <cell r="BJ93">
            <v>92.557831843251591</v>
          </cell>
          <cell r="BS93">
            <v>1.3598226380803971</v>
          </cell>
          <cell r="CE93">
            <v>4.7056165854421943</v>
          </cell>
          <cell r="CJ93">
            <v>0.36178669483692039</v>
          </cell>
          <cell r="DF93">
            <v>0</v>
          </cell>
          <cell r="DG93">
            <v>5.9389210799275755E-2</v>
          </cell>
        </row>
        <row r="94">
          <cell r="A94">
            <v>40897</v>
          </cell>
          <cell r="AY94">
            <v>5.3829973823089364E-2</v>
          </cell>
          <cell r="BJ94">
            <v>3.5544481871407352</v>
          </cell>
          <cell r="BS94">
            <v>0.98014975655632086</v>
          </cell>
          <cell r="CE94">
            <v>32.57611066652867</v>
          </cell>
          <cell r="CJ94">
            <v>0.36650020372547409</v>
          </cell>
          <cell r="DF94">
            <v>0</v>
          </cell>
          <cell r="DG94">
            <v>0.33365696531818645</v>
          </cell>
        </row>
        <row r="95">
          <cell r="A95">
            <v>40898</v>
          </cell>
          <cell r="AY95">
            <v>5.30813923340126E-2</v>
          </cell>
          <cell r="BJ95">
            <v>3.5507456143191694</v>
          </cell>
          <cell r="BS95">
            <v>0.98549443430037198</v>
          </cell>
          <cell r="CE95">
            <v>31.936120197092894</v>
          </cell>
          <cell r="CJ95">
            <v>0.369452049009663</v>
          </cell>
          <cell r="DF95">
            <v>0</v>
          </cell>
          <cell r="DG95">
            <v>0.32899941844717973</v>
          </cell>
        </row>
        <row r="96">
          <cell r="A96">
            <v>40899</v>
          </cell>
          <cell r="AY96">
            <v>5.1922551517058699E-2</v>
          </cell>
          <cell r="BJ96">
            <v>3.5378793677041167</v>
          </cell>
          <cell r="BS96">
            <v>0.99376861158180052</v>
          </cell>
          <cell r="CE96">
            <v>30.961490012704484</v>
          </cell>
          <cell r="CJ96">
            <v>0.37311021893260643</v>
          </cell>
          <cell r="DF96">
            <v>0</v>
          </cell>
          <cell r="DG96">
            <v>0.32178953129015919</v>
          </cell>
        </row>
        <row r="97">
          <cell r="A97">
            <v>40900</v>
          </cell>
          <cell r="AY97">
            <v>5.1922401859401814E-2</v>
          </cell>
          <cell r="BJ97">
            <v>3.5303108838363726</v>
          </cell>
          <cell r="BS97">
            <v>0.99376931320612116</v>
          </cell>
          <cell r="CE97">
            <v>30.961408195084857</v>
          </cell>
          <cell r="CJ97">
            <v>0.36742070785346426</v>
          </cell>
          <cell r="DF97">
            <v>0</v>
          </cell>
          <cell r="DG97">
            <v>0.32178808949398241</v>
          </cell>
        </row>
        <row r="98">
          <cell r="A98">
            <v>40901</v>
          </cell>
          <cell r="AY98">
            <v>5.1477213082837363E-2</v>
          </cell>
          <cell r="BJ98">
            <v>3.5257057075056841</v>
          </cell>
          <cell r="BS98">
            <v>0.99694831017615493</v>
          </cell>
          <cell r="CE98">
            <v>30.592135448497096</v>
          </cell>
          <cell r="CJ98">
            <v>0.36745073165349817</v>
          </cell>
          <cell r="DF98">
            <v>0</v>
          </cell>
          <cell r="DG98">
            <v>0.31901902788680897</v>
          </cell>
        </row>
        <row r="99">
          <cell r="A99">
            <v>40902</v>
          </cell>
          <cell r="AY99">
            <v>5.147715542633808E-2</v>
          </cell>
          <cell r="BJ99">
            <v>3.5233415189228943</v>
          </cell>
          <cell r="BS99">
            <v>0.99694857998299446</v>
          </cell>
          <cell r="CE99">
            <v>30.592104229376943</v>
          </cell>
          <cell r="CJ99">
            <v>0.36404156219525496</v>
          </cell>
          <cell r="DF99">
            <v>0</v>
          </cell>
          <cell r="DG99">
            <v>0.31901857750888396</v>
          </cell>
        </row>
        <row r="100">
          <cell r="A100">
            <v>40903</v>
          </cell>
          <cell r="AY100">
            <v>5.1477103415817425E-2</v>
          </cell>
          <cell r="BJ100">
            <v>3.5212088421106849</v>
          </cell>
          <cell r="BS100">
            <v>0.99694882336915858</v>
          </cell>
          <cell r="CE100">
            <v>30.592076067388401</v>
          </cell>
          <cell r="CJ100">
            <v>0.35936171950130746</v>
          </cell>
          <cell r="DF100">
            <v>0</v>
          </cell>
          <cell r="DG100">
            <v>0.31901817123395121</v>
          </cell>
        </row>
        <row r="101">
          <cell r="A101">
            <v>40904</v>
          </cell>
          <cell r="AY101">
            <v>5.1477088302789097E-2</v>
          </cell>
          <cell r="BJ101">
            <v>3.5205891366227147</v>
          </cell>
          <cell r="BS101">
            <v>0.99694889409142684</v>
          </cell>
          <cell r="CE101">
            <v>30.59206788418313</v>
          </cell>
          <cell r="CJ101">
            <v>0.35481659602475357</v>
          </cell>
          <cell r="DF101">
            <v>0</v>
          </cell>
          <cell r="DG101">
            <v>0.31901805318005577</v>
          </cell>
        </row>
        <row r="102">
          <cell r="A102">
            <v>40905</v>
          </cell>
          <cell r="AY102">
            <v>5.1338778263511999E-2</v>
          </cell>
          <cell r="BJ102">
            <v>3.5196788650011568</v>
          </cell>
          <cell r="BS102">
            <v>0.99793660218309665</v>
          </cell>
          <cell r="CE102">
            <v>30.477919324787056</v>
          </cell>
          <cell r="CJ102">
            <v>0.35249158277697956</v>
          </cell>
          <cell r="DF102">
            <v>0</v>
          </cell>
          <cell r="DG102">
            <v>0.31815788363031333</v>
          </cell>
        </row>
        <row r="103">
          <cell r="A103">
            <v>40906</v>
          </cell>
          <cell r="AY103">
            <v>5.1338769599749291E-2</v>
          </cell>
          <cell r="BJ103">
            <v>3.5193433302797952</v>
          </cell>
          <cell r="BS103">
            <v>0.99793664270091709</v>
          </cell>
          <cell r="CE103">
            <v>30.477914647844571</v>
          </cell>
          <cell r="CJ103">
            <v>0.34851447903511446</v>
          </cell>
          <cell r="DF103">
            <v>0</v>
          </cell>
          <cell r="DG103">
            <v>0.31815781971094892</v>
          </cell>
        </row>
        <row r="104">
          <cell r="A104">
            <v>40907</v>
          </cell>
          <cell r="AY104">
            <v>4.9789047133341639E-2</v>
          </cell>
          <cell r="BJ104">
            <v>3.5137433907732714</v>
          </cell>
          <cell r="BS104">
            <v>1.0090038868914259</v>
          </cell>
          <cell r="CE104">
            <v>29.217696777016535</v>
          </cell>
          <cell r="CJ104">
            <v>0.35873501494380999</v>
          </cell>
          <cell r="DF104">
            <v>0</v>
          </cell>
          <cell r="DG104">
            <v>0.30852069950212152</v>
          </cell>
        </row>
        <row r="105">
          <cell r="A105">
            <v>40908</v>
          </cell>
          <cell r="AY105">
            <v>4.8835238453365043E-2</v>
          </cell>
          <cell r="BJ105">
            <v>3.5090012040536229</v>
          </cell>
          <cell r="BS105">
            <v>1.0158168757551043</v>
          </cell>
          <cell r="CE105">
            <v>28.458966707515643</v>
          </cell>
          <cell r="CJ105">
            <v>0.36431283303169359</v>
          </cell>
          <cell r="DF105">
            <v>0</v>
          </cell>
          <cell r="DG105">
            <v>0.30259006120730186</v>
          </cell>
        </row>
        <row r="106">
          <cell r="A106">
            <v>40909</v>
          </cell>
          <cell r="AY106">
            <v>4.8834651773611321E-2</v>
          </cell>
          <cell r="BJ106">
            <v>3.4976674073216016</v>
          </cell>
          <cell r="BS106">
            <v>1.0158195979921409</v>
          </cell>
          <cell r="CE106">
            <v>28.458666126037393</v>
          </cell>
          <cell r="CJ106">
            <v>0.35633200799998566</v>
          </cell>
          <cell r="DF106">
            <v>0</v>
          </cell>
          <cell r="DG106">
            <v>0.30258790211902442</v>
          </cell>
        </row>
        <row r="107">
          <cell r="A107">
            <v>40910</v>
          </cell>
          <cell r="AY107">
            <v>4.8468369743973394E-2</v>
          </cell>
          <cell r="BJ107">
            <v>3.4879696273756218</v>
          </cell>
          <cell r="BS107">
            <v>1.0184350972724576</v>
          </cell>
          <cell r="CE107">
            <v>28.170819592835716</v>
          </cell>
          <cell r="CJ107">
            <v>0.35312714916365207</v>
          </cell>
          <cell r="DF107">
            <v>0</v>
          </cell>
          <cell r="DG107">
            <v>0.30031205816637452</v>
          </cell>
        </row>
        <row r="108">
          <cell r="A108">
            <v>40911</v>
          </cell>
          <cell r="AY108">
            <v>4.7158750288754402E-2</v>
          </cell>
          <cell r="BJ108">
            <v>3.4725455218326253</v>
          </cell>
          <cell r="BS108">
            <v>1.0277890758263764</v>
          </cell>
          <cell r="CE108">
            <v>27.1568260481904</v>
          </cell>
          <cell r="CJ108">
            <v>0.359558974594271</v>
          </cell>
          <cell r="DF108">
            <v>0</v>
          </cell>
          <cell r="DG108">
            <v>0.29217405035085953</v>
          </cell>
        </row>
        <row r="109">
          <cell r="A109">
            <v>40912</v>
          </cell>
          <cell r="AY109">
            <v>4.6805319187910845E-2</v>
          </cell>
          <cell r="BJ109">
            <v>3.4637869871477682</v>
          </cell>
          <cell r="BS109">
            <v>1.0303130439345713</v>
          </cell>
          <cell r="CE109">
            <v>26.887336352890667</v>
          </cell>
          <cell r="CJ109">
            <v>0.35783412091329592</v>
          </cell>
          <cell r="DF109">
            <v>0</v>
          </cell>
          <cell r="DG109">
            <v>0.28997946935629315</v>
          </cell>
        </row>
        <row r="110">
          <cell r="A110">
            <v>40913</v>
          </cell>
          <cell r="AY110">
            <v>4.4457216135964699E-2</v>
          </cell>
          <cell r="BJ110">
            <v>3.44678915176996</v>
          </cell>
          <cell r="BS110">
            <v>1.047088697462895</v>
          </cell>
          <cell r="CE110">
            <v>25.140111214918832</v>
          </cell>
          <cell r="CJ110">
            <v>0.37471078118620416</v>
          </cell>
          <cell r="DF110">
            <v>0</v>
          </cell>
          <cell r="DG110">
            <v>0.27539235892013159</v>
          </cell>
        </row>
        <row r="111">
          <cell r="A111">
            <v>40914</v>
          </cell>
          <cell r="AY111">
            <v>4.445636303508467E-2</v>
          </cell>
          <cell r="BJ111">
            <v>3.438000956033533</v>
          </cell>
          <cell r="BS111">
            <v>1.0470925954397559</v>
          </cell>
          <cell r="CE111">
            <v>25.13971404338103</v>
          </cell>
          <cell r="CJ111">
            <v>0.3704758619521612</v>
          </cell>
          <cell r="DF111">
            <v>0</v>
          </cell>
          <cell r="DG111">
            <v>0.27539068476884382</v>
          </cell>
        </row>
        <row r="112">
          <cell r="A112">
            <v>40915</v>
          </cell>
          <cell r="AY112">
            <v>4.4360646640857003E-2</v>
          </cell>
          <cell r="BJ112">
            <v>3.4316134382440273</v>
          </cell>
          <cell r="BS112">
            <v>1.0477752381703285</v>
          </cell>
          <cell r="CE112">
            <v>25.070221119575859</v>
          </cell>
          <cell r="CJ112">
            <v>0.36720362362672287</v>
          </cell>
          <cell r="DF112">
            <v>0</v>
          </cell>
          <cell r="DG112">
            <v>0.27479861411389145</v>
          </cell>
        </row>
        <row r="113">
          <cell r="A113">
            <v>40916</v>
          </cell>
          <cell r="AY113">
            <v>4.4123254545590657E-2</v>
          </cell>
          <cell r="BJ113">
            <v>3.425855046358274</v>
          </cell>
          <cell r="BS113">
            <v>1.0494708057620259</v>
          </cell>
          <cell r="CE113">
            <v>24.89815168635392</v>
          </cell>
          <cell r="CJ113">
            <v>0.36486475271874741</v>
          </cell>
          <cell r="DF113">
            <v>0</v>
          </cell>
          <cell r="DG113">
            <v>0.27332614545454931</v>
          </cell>
        </row>
        <row r="114">
          <cell r="A114">
            <v>40917</v>
          </cell>
          <cell r="AY114">
            <v>4.3699676871968088E-2</v>
          </cell>
          <cell r="BJ114">
            <v>3.420060966772247</v>
          </cell>
          <cell r="BS114">
            <v>1.0524973739726273</v>
          </cell>
          <cell r="CE114">
            <v>24.592916347157932</v>
          </cell>
          <cell r="CJ114">
            <v>0.36474842359202375</v>
          </cell>
          <cell r="DF114">
            <v>0</v>
          </cell>
          <cell r="DG114">
            <v>0.27069719590944796</v>
          </cell>
        </row>
        <row r="115">
          <cell r="A115">
            <v>40918</v>
          </cell>
          <cell r="AY115">
            <v>4.3699462940667282E-2</v>
          </cell>
          <cell r="BJ115">
            <v>3.4180213945771856</v>
          </cell>
          <cell r="BS115">
            <v>1.0524983480962169</v>
          </cell>
          <cell r="CE115">
            <v>24.592818497581181</v>
          </cell>
          <cell r="CJ115">
            <v>0.36005709644382555</v>
          </cell>
          <cell r="DF115">
            <v>0</v>
          </cell>
          <cell r="DG115">
            <v>0.27069680737094481</v>
          </cell>
        </row>
        <row r="116">
          <cell r="A116">
            <v>40919</v>
          </cell>
          <cell r="AY116">
            <v>4.3699392036636586E-2</v>
          </cell>
          <cell r="BJ116">
            <v>3.4173454117313908</v>
          </cell>
          <cell r="BS116">
            <v>1.0524986709535482</v>
          </cell>
          <cell r="CE116">
            <v>24.592786066995018</v>
          </cell>
          <cell r="CJ116">
            <v>0.35732062056464731</v>
          </cell>
          <cell r="DF116">
            <v>0</v>
          </cell>
          <cell r="DG116">
            <v>0.27069667859621271</v>
          </cell>
        </row>
        <row r="117">
          <cell r="A117">
            <v>40920</v>
          </cell>
          <cell r="AY117">
            <v>4.3466152785350168E-2</v>
          </cell>
          <cell r="BJ117">
            <v>3.4167251916829229</v>
          </cell>
          <cell r="BS117">
            <v>1.0541660117867291</v>
          </cell>
          <cell r="CE117">
            <v>24.425673469568988</v>
          </cell>
          <cell r="CJ117">
            <v>0.35773058862001694</v>
          </cell>
          <cell r="DF117">
            <v>0</v>
          </cell>
          <cell r="DG117">
            <v>0.26924802271334169</v>
          </cell>
        </row>
        <row r="118">
          <cell r="A118">
            <v>40921</v>
          </cell>
          <cell r="AY118">
            <v>4.3234124078201534E-2</v>
          </cell>
          <cell r="BJ118">
            <v>3.4153272107625661</v>
          </cell>
          <cell r="BS118">
            <v>1.0558245505298838</v>
          </cell>
          <cell r="CE118">
            <v>24.26017523500748</v>
          </cell>
          <cell r="CJ118">
            <v>0.35726944813361239</v>
          </cell>
          <cell r="DF118">
            <v>0</v>
          </cell>
          <cell r="DG118">
            <v>0.26780728748633376</v>
          </cell>
        </row>
        <row r="119">
          <cell r="A119">
            <v>40922</v>
          </cell>
          <cell r="AY119">
            <v>4.3234124078201534E-2</v>
          </cell>
          <cell r="BJ119">
            <v>3.4153272107625661</v>
          </cell>
          <cell r="BS119">
            <v>1.0558245505298838</v>
          </cell>
          <cell r="CE119">
            <v>24.26017523500748</v>
          </cell>
          <cell r="CJ119">
            <v>0.35623879414098292</v>
          </cell>
          <cell r="DF119">
            <v>0</v>
          </cell>
          <cell r="DG119">
            <v>0.26780728748633376</v>
          </cell>
        </row>
        <row r="120">
          <cell r="A120">
            <v>40923</v>
          </cell>
          <cell r="AY120">
            <v>4.3234124078201534E-2</v>
          </cell>
          <cell r="BJ120">
            <v>3.4153272107625661</v>
          </cell>
          <cell r="BS120">
            <v>1.0558245505298838</v>
          </cell>
          <cell r="CE120">
            <v>24.26017523500748</v>
          </cell>
          <cell r="CJ120">
            <v>0.35521191676774666</v>
          </cell>
          <cell r="DF120">
            <v>0</v>
          </cell>
          <cell r="DG120">
            <v>0.26780728748633376</v>
          </cell>
        </row>
        <row r="121">
          <cell r="A121">
            <v>40924</v>
          </cell>
          <cell r="AY121">
            <v>4.3234124078201534E-2</v>
          </cell>
          <cell r="BJ121">
            <v>3.4153272107625661</v>
          </cell>
          <cell r="BS121">
            <v>1.0558245505298838</v>
          </cell>
          <cell r="CE121">
            <v>24.26017523500748</v>
          </cell>
          <cell r="CJ121">
            <v>0.35418880217525917</v>
          </cell>
          <cell r="DF121">
            <v>0</v>
          </cell>
          <cell r="DG121">
            <v>0.26780728748633376</v>
          </cell>
        </row>
        <row r="122">
          <cell r="A122">
            <v>40925</v>
          </cell>
          <cell r="AY122">
            <v>4.3234124078201534E-2</v>
          </cell>
          <cell r="BJ122">
            <v>3.4153272107625661</v>
          </cell>
          <cell r="BS122">
            <v>1.0558245505298838</v>
          </cell>
          <cell r="CE122">
            <v>24.26017523500748</v>
          </cell>
          <cell r="CJ122">
            <v>0.35316943657558497</v>
          </cell>
          <cell r="DF122">
            <v>0</v>
          </cell>
          <cell r="DG122">
            <v>0.26780728748633376</v>
          </cell>
        </row>
        <row r="123">
          <cell r="A123">
            <v>40926</v>
          </cell>
          <cell r="AY123">
            <v>4.318790356615472E-2</v>
          </cell>
          <cell r="BJ123">
            <v>3.4153272107625661</v>
          </cell>
          <cell r="BS123">
            <v>1.0561550286423114</v>
          </cell>
          <cell r="CE123">
            <v>24.227285408553492</v>
          </cell>
          <cell r="CJ123">
            <v>0.35261998694555052</v>
          </cell>
          <cell r="DF123">
            <v>0</v>
          </cell>
          <cell r="DG123">
            <v>0.2675201580026671</v>
          </cell>
        </row>
        <row r="124">
          <cell r="A124">
            <v>40927</v>
          </cell>
          <cell r="AY124">
            <v>4.1689782786189775E-2</v>
          </cell>
          <cell r="BJ124">
            <v>3.4037583819309289</v>
          </cell>
          <cell r="BS124">
            <v>1.0668629149202222</v>
          </cell>
          <cell r="CE124">
            <v>23.177201964717419</v>
          </cell>
          <cell r="CJ124">
            <v>0.36294847150831533</v>
          </cell>
          <cell r="DF124">
            <v>0</v>
          </cell>
          <cell r="DG124">
            <v>0.2582204117712682</v>
          </cell>
        </row>
        <row r="125">
          <cell r="A125">
            <v>40928</v>
          </cell>
          <cell r="AY125">
            <v>4.0720477923669125E-2</v>
          </cell>
          <cell r="BJ125">
            <v>3.3917494900051937</v>
          </cell>
          <cell r="BS125">
            <v>1.0737912281231383</v>
          </cell>
          <cell r="CE125">
            <v>22.513763863221058</v>
          </cell>
          <cell r="CJ125">
            <v>0.36823378715414501</v>
          </cell>
          <cell r="DF125">
            <v>0</v>
          </cell>
          <cell r="DG125">
            <v>0.25220748471932691</v>
          </cell>
        </row>
        <row r="126">
          <cell r="A126">
            <v>40929</v>
          </cell>
          <cell r="AY126">
            <v>4.0029354261462119E-2</v>
          </cell>
          <cell r="BJ126">
            <v>3.377303840926793</v>
          </cell>
          <cell r="BS126">
            <v>1.0787296338094823</v>
          </cell>
          <cell r="CE126">
            <v>22.048476105610284</v>
          </cell>
          <cell r="CJ126">
            <v>0.36980709326096173</v>
          </cell>
          <cell r="DF126">
            <v>0</v>
          </cell>
          <cell r="DG126">
            <v>0.24792522013229773</v>
          </cell>
        </row>
        <row r="127">
          <cell r="A127">
            <v>40930</v>
          </cell>
          <cell r="AY127">
            <v>3.9602970325919772E-2</v>
          </cell>
          <cell r="BJ127">
            <v>3.3645978483774108</v>
          </cell>
          <cell r="BS127">
            <v>1.0817750548269021</v>
          </cell>
          <cell r="CE127">
            <v>21.764676626791196</v>
          </cell>
          <cell r="CJ127">
            <v>0.36863679437139696</v>
          </cell>
          <cell r="DF127">
            <v>0</v>
          </cell>
          <cell r="DG127">
            <v>0.2452866903317649</v>
          </cell>
        </row>
        <row r="128">
          <cell r="A128">
            <v>40931</v>
          </cell>
          <cell r="AY128">
            <v>3.9098156024179202E-2</v>
          </cell>
          <cell r="BJ128">
            <v>3.3544103914725412</v>
          </cell>
          <cell r="BS128">
            <v>1.0853826003100167</v>
          </cell>
          <cell r="CE128">
            <v>21.431572811428659</v>
          </cell>
          <cell r="CJ128">
            <v>0.36935996439467356</v>
          </cell>
          <cell r="DF128">
            <v>0</v>
          </cell>
          <cell r="DG128">
            <v>0.24216004747657374</v>
          </cell>
        </row>
        <row r="129">
          <cell r="A129">
            <v>40932</v>
          </cell>
          <cell r="AY129">
            <v>3.905592538957068E-2</v>
          </cell>
          <cell r="BJ129">
            <v>3.3505406080606108</v>
          </cell>
          <cell r="BS129">
            <v>1.0856831719274223</v>
          </cell>
          <cell r="CE129">
            <v>21.403969719159704</v>
          </cell>
          <cell r="CJ129">
            <v>0.36619877839268067</v>
          </cell>
          <cell r="DF129">
            <v>0</v>
          </cell>
          <cell r="DG129">
            <v>0.24190080438808792</v>
          </cell>
        </row>
        <row r="130">
          <cell r="A130">
            <v>40933</v>
          </cell>
          <cell r="AY130">
            <v>3.9055603632844237E-2</v>
          </cell>
          <cell r="BJ130">
            <v>3.3484357270724043</v>
          </cell>
          <cell r="BS130">
            <v>1.0856846062518741</v>
          </cell>
          <cell r="CE130">
            <v>21.403838052834274</v>
          </cell>
          <cell r="CJ130">
            <v>0.36262443248130671</v>
          </cell>
          <cell r="DF130">
            <v>0</v>
          </cell>
          <cell r="DG130">
            <v>0.24190040340825966</v>
          </cell>
        </row>
        <row r="131">
          <cell r="A131">
            <v>40934</v>
          </cell>
          <cell r="AY131">
            <v>3.8559259964750944E-2</v>
          </cell>
          <cell r="BJ131">
            <v>3.3468185535128212</v>
          </cell>
          <cell r="BS131">
            <v>1.0892352803023277</v>
          </cell>
          <cell r="CE131">
            <v>21.079506028666344</v>
          </cell>
          <cell r="CJ131">
            <v>0.36591274402622298</v>
          </cell>
          <cell r="DF131">
            <v>0</v>
          </cell>
          <cell r="DG131">
            <v>0.23882044629067406</v>
          </cell>
        </row>
        <row r="132">
          <cell r="A132">
            <v>40935</v>
          </cell>
          <cell r="AY132">
            <v>3.8558991660364431E-2</v>
          </cell>
          <cell r="BJ132">
            <v>3.345120370127733</v>
          </cell>
          <cell r="BS132">
            <v>1.0892364733404367</v>
          </cell>
          <cell r="CE132">
            <v>21.079397591602994</v>
          </cell>
          <cell r="CJ132">
            <v>0.36246169157916797</v>
          </cell>
          <cell r="DF132">
            <v>0</v>
          </cell>
          <cell r="DG132">
            <v>0.2388201227867392</v>
          </cell>
        </row>
        <row r="133">
          <cell r="A133">
            <v>40936</v>
          </cell>
          <cell r="AY133">
            <v>3.8558890740511768E-2</v>
          </cell>
          <cell r="BJ133">
            <v>3.34448161643741</v>
          </cell>
          <cell r="BS133">
            <v>1.089236922089083</v>
          </cell>
          <cell r="CE133">
            <v>21.079356804244004</v>
          </cell>
          <cell r="CJ133">
            <v>0.35958387981372697</v>
          </cell>
          <cell r="DF133">
            <v>0</v>
          </cell>
          <cell r="DG133">
            <v>0.23882000110416118</v>
          </cell>
        </row>
        <row r="134">
          <cell r="A134">
            <v>40937</v>
          </cell>
          <cell r="AY134">
            <v>3.8354108666434059E-2</v>
          </cell>
          <cell r="BJ134">
            <v>3.344324650608633</v>
          </cell>
          <cell r="BS134">
            <v>1.0907022427941737</v>
          </cell>
          <cell r="CE134">
            <v>20.946444767737404</v>
          </cell>
          <cell r="CJ134">
            <v>0.36060520190700751</v>
          </cell>
          <cell r="DF134">
            <v>0</v>
          </cell>
          <cell r="DG134">
            <v>0.23754891945980533</v>
          </cell>
        </row>
        <row r="135">
          <cell r="A135">
            <v>40938</v>
          </cell>
          <cell r="AY135">
            <v>3.7786835839821037E-2</v>
          </cell>
          <cell r="BJ135">
            <v>3.344324650608633</v>
          </cell>
          <cell r="BS135">
            <v>1.0947617742182696</v>
          </cell>
          <cell r="CE135">
            <v>20.581067753146286</v>
          </cell>
          <cell r="CJ135">
            <v>0.36593708900465849</v>
          </cell>
          <cell r="DF135">
            <v>0</v>
          </cell>
          <cell r="DG135">
            <v>0.23402751531320487</v>
          </cell>
        </row>
        <row r="136">
          <cell r="A136">
            <v>40939</v>
          </cell>
          <cell r="AY136">
            <v>3.7786835839821037E-2</v>
          </cell>
          <cell r="BJ136">
            <v>3.344324650608633</v>
          </cell>
          <cell r="BS136">
            <v>1.0947617742182696</v>
          </cell>
          <cell r="CE136">
            <v>20.581067753146286</v>
          </cell>
          <cell r="CJ136">
            <v>0.36487467422631381</v>
          </cell>
          <cell r="DF136">
            <v>0</v>
          </cell>
          <cell r="DG136">
            <v>0.23402751531320487</v>
          </cell>
        </row>
        <row r="137">
          <cell r="A137">
            <v>40940</v>
          </cell>
          <cell r="AY137">
            <v>3.7786835839821037E-2</v>
          </cell>
          <cell r="BJ137">
            <v>3.344324650608633</v>
          </cell>
          <cell r="BS137">
            <v>1.0947617742182696</v>
          </cell>
          <cell r="CE137">
            <v>20.581067753146286</v>
          </cell>
          <cell r="CJ137">
            <v>0.36381615244822341</v>
          </cell>
          <cell r="DF137">
            <v>0</v>
          </cell>
          <cell r="DG137">
            <v>0.23402751531320487</v>
          </cell>
        </row>
        <row r="138">
          <cell r="A138">
            <v>40941</v>
          </cell>
          <cell r="AY138">
            <v>3.7786835839821037E-2</v>
          </cell>
          <cell r="BJ138">
            <v>3.344324650608633</v>
          </cell>
          <cell r="BS138">
            <v>1.0947617742182696</v>
          </cell>
          <cell r="CE138">
            <v>20.581067753146286</v>
          </cell>
          <cell r="CJ138">
            <v>0.36276150940528951</v>
          </cell>
          <cell r="DF138">
            <v>0</v>
          </cell>
          <cell r="DG138">
            <v>0.23402751531320487</v>
          </cell>
        </row>
        <row r="139">
          <cell r="A139">
            <v>40942</v>
          </cell>
          <cell r="AY139">
            <v>3.7786835839821037E-2</v>
          </cell>
          <cell r="BJ139">
            <v>3.344324650608633</v>
          </cell>
          <cell r="BS139">
            <v>1.0947617742182696</v>
          </cell>
          <cell r="CE139">
            <v>20.581067753146286</v>
          </cell>
          <cell r="CJ139">
            <v>0.36171073088468531</v>
          </cell>
          <cell r="DF139">
            <v>0</v>
          </cell>
          <cell r="DG139">
            <v>0.23402751531320487</v>
          </cell>
        </row>
        <row r="140">
          <cell r="A140">
            <v>40943</v>
          </cell>
          <cell r="AY140">
            <v>3.7786835839821037E-2</v>
          </cell>
          <cell r="BJ140">
            <v>3.344324650608633</v>
          </cell>
          <cell r="BS140">
            <v>1.0947617742182696</v>
          </cell>
          <cell r="CE140">
            <v>20.581067753146286</v>
          </cell>
          <cell r="CJ140">
            <v>0.36066380272566423</v>
          </cell>
          <cell r="DF140">
            <v>0</v>
          </cell>
          <cell r="DG140">
            <v>0.23402751531320487</v>
          </cell>
        </row>
        <row r="141">
          <cell r="A141">
            <v>40944</v>
          </cell>
          <cell r="AY141">
            <v>3.7786835839821037E-2</v>
          </cell>
          <cell r="BJ141">
            <v>3.344324650608633</v>
          </cell>
          <cell r="BS141">
            <v>1.0947617742182696</v>
          </cell>
          <cell r="CE141">
            <v>20.581067753146286</v>
          </cell>
          <cell r="CJ141">
            <v>0.35962071081936908</v>
          </cell>
          <cell r="DF141">
            <v>0</v>
          </cell>
          <cell r="DG141">
            <v>0.23402751531320487</v>
          </cell>
        </row>
        <row r="142">
          <cell r="A142">
            <v>40945</v>
          </cell>
          <cell r="AY142">
            <v>3.7786835839821037E-2</v>
          </cell>
          <cell r="BJ142">
            <v>3.344324650608633</v>
          </cell>
          <cell r="BS142">
            <v>1.0947617742182696</v>
          </cell>
          <cell r="CE142">
            <v>20.581067753146286</v>
          </cell>
          <cell r="CJ142">
            <v>0.35858144110864121</v>
          </cell>
          <cell r="DF142">
            <v>0</v>
          </cell>
          <cell r="DG142">
            <v>0.23402751531320487</v>
          </cell>
        </row>
        <row r="143">
          <cell r="A143">
            <v>40946</v>
          </cell>
          <cell r="AY143">
            <v>3.7786835839821037E-2</v>
          </cell>
          <cell r="BJ143">
            <v>3.344324650608633</v>
          </cell>
          <cell r="BS143">
            <v>1.0947617742182696</v>
          </cell>
          <cell r="CE143">
            <v>20.581067753146286</v>
          </cell>
          <cell r="CJ143">
            <v>0.35754597958783207</v>
          </cell>
          <cell r="DF143">
            <v>0</v>
          </cell>
          <cell r="DG143">
            <v>0.23402751531320487</v>
          </cell>
        </row>
        <row r="144">
          <cell r="A144">
            <v>40947</v>
          </cell>
          <cell r="AY144">
            <v>3.7786835839821037E-2</v>
          </cell>
          <cell r="BJ144">
            <v>3.344324650608633</v>
          </cell>
          <cell r="BS144">
            <v>1.0947617742182696</v>
          </cell>
          <cell r="CE144">
            <v>20.581067753146286</v>
          </cell>
          <cell r="CJ144">
            <v>0.35651431230261332</v>
          </cell>
          <cell r="DF144">
            <v>0</v>
          </cell>
          <cell r="DG144">
            <v>0.23402751531320487</v>
          </cell>
        </row>
        <row r="145">
          <cell r="A145">
            <v>40948</v>
          </cell>
          <cell r="AY145">
            <v>3.7786835839821037E-2</v>
          </cell>
          <cell r="BJ145">
            <v>3.344324650608633</v>
          </cell>
          <cell r="BS145">
            <v>1.0947617742182696</v>
          </cell>
          <cell r="CE145">
            <v>20.581067753146286</v>
          </cell>
          <cell r="CJ145">
            <v>0.35548642534978991</v>
          </cell>
          <cell r="DF145">
            <v>0</v>
          </cell>
          <cell r="DG145">
            <v>0.23402751531320487</v>
          </cell>
        </row>
        <row r="146">
          <cell r="A146">
            <v>40949</v>
          </cell>
          <cell r="AY146">
            <v>3.7786835839821037E-2</v>
          </cell>
          <cell r="BJ146">
            <v>3.344324650608633</v>
          </cell>
          <cell r="BS146">
            <v>1.0947617742182696</v>
          </cell>
          <cell r="CE146">
            <v>20.581067753146286</v>
          </cell>
          <cell r="CJ146">
            <v>0.35446230487711183</v>
          </cell>
          <cell r="DF146">
            <v>0</v>
          </cell>
          <cell r="DG146">
            <v>0.23402751531320487</v>
          </cell>
        </row>
        <row r="147">
          <cell r="A147">
            <v>40950</v>
          </cell>
          <cell r="AY147">
            <v>3.7786835839821037E-2</v>
          </cell>
          <cell r="BJ147">
            <v>3.344324650608633</v>
          </cell>
          <cell r="BS147">
            <v>1.0947617742182696</v>
          </cell>
          <cell r="CE147">
            <v>20.581067753146286</v>
          </cell>
          <cell r="CJ147">
            <v>0.35344193708308802</v>
          </cell>
          <cell r="DF147">
            <v>0</v>
          </cell>
          <cell r="DG147">
            <v>0.23402751531320487</v>
          </cell>
        </row>
        <row r="148">
          <cell r="A148">
            <v>40951</v>
          </cell>
          <cell r="AY148">
            <v>3.7786835839821037E-2</v>
          </cell>
          <cell r="BJ148">
            <v>3.344324650608633</v>
          </cell>
          <cell r="BS148">
            <v>1.0947617742182696</v>
          </cell>
          <cell r="CE148">
            <v>20.581067753146286</v>
          </cell>
          <cell r="CJ148">
            <v>0.35242530821679996</v>
          </cell>
          <cell r="DF148">
            <v>0</v>
          </cell>
          <cell r="DG148">
            <v>0.23402751531320487</v>
          </cell>
        </row>
        <row r="149">
          <cell r="A149">
            <v>40952</v>
          </cell>
          <cell r="AY149">
            <v>3.7786835839821037E-2</v>
          </cell>
          <cell r="BJ149">
            <v>3.344324650608633</v>
          </cell>
          <cell r="BS149">
            <v>1.0947617742182696</v>
          </cell>
          <cell r="CE149">
            <v>20.581067753146286</v>
          </cell>
          <cell r="CJ149">
            <v>0.35141240457771683</v>
          </cell>
          <cell r="DF149">
            <v>0</v>
          </cell>
          <cell r="DG149">
            <v>0.23402751531320487</v>
          </cell>
        </row>
        <row r="150">
          <cell r="A150">
            <v>40953</v>
          </cell>
          <cell r="AY150">
            <v>3.7666427405755543E-2</v>
          </cell>
          <cell r="BJ150">
            <v>3.344324650608633</v>
          </cell>
          <cell r="BS150">
            <v>1.0956235743251181</v>
          </cell>
          <cell r="CE150">
            <v>20.504037854820009</v>
          </cell>
          <cell r="CJ150">
            <v>0.35180591932893346</v>
          </cell>
          <cell r="DF150">
            <v>0</v>
          </cell>
          <cell r="DG150">
            <v>0.23328006763175063</v>
          </cell>
        </row>
        <row r="151">
          <cell r="A151">
            <v>40954</v>
          </cell>
          <cell r="AY151">
            <v>3.7346986406299965E-2</v>
          </cell>
          <cell r="BJ151">
            <v>3.3424610067072629</v>
          </cell>
          <cell r="BS151">
            <v>1.0979091155133329</v>
          </cell>
          <cell r="CE151">
            <v>20.300656962728393</v>
          </cell>
          <cell r="CJ151">
            <v>0.35226951973222065</v>
          </cell>
          <cell r="DF151">
            <v>0</v>
          </cell>
          <cell r="DG151">
            <v>0.2312987227181971</v>
          </cell>
        </row>
        <row r="152">
          <cell r="A152">
            <v>40955</v>
          </cell>
          <cell r="AY152">
            <v>3.7307089281176771E-2</v>
          </cell>
          <cell r="BJ152">
            <v>3.341255155553629</v>
          </cell>
          <cell r="BS152">
            <v>1.0981941383635836</v>
          </cell>
          <cell r="CE152">
            <v>20.275386161793286</v>
          </cell>
          <cell r="CJ152">
            <v>0.34939350543605074</v>
          </cell>
          <cell r="DF152">
            <v>0</v>
          </cell>
          <cell r="DG152">
            <v>0.23105211183024121</v>
          </cell>
        </row>
        <row r="153">
          <cell r="A153">
            <v>40956</v>
          </cell>
          <cell r="AY153">
            <v>3.7306948208135772E-2</v>
          </cell>
          <cell r="BJ153">
            <v>3.3404298793713942</v>
          </cell>
          <cell r="BS153">
            <v>1.0981947615544618</v>
          </cell>
          <cell r="CE153">
            <v>20.275330930592723</v>
          </cell>
          <cell r="CJ153">
            <v>0.34596966392077144</v>
          </cell>
          <cell r="DF153">
            <v>0</v>
          </cell>
          <cell r="DG153">
            <v>0.23105195461512848</v>
          </cell>
        </row>
        <row r="154">
          <cell r="A154">
            <v>40957</v>
          </cell>
          <cell r="AY154">
            <v>3.6911816202449502E-2</v>
          </cell>
          <cell r="BJ154">
            <v>3.3367557641038168</v>
          </cell>
          <cell r="BS154">
            <v>1.1010213939546416</v>
          </cell>
          <cell r="CE154">
            <v>20.025819833669026</v>
          </cell>
          <cell r="CJ154">
            <v>0.3465042772575011</v>
          </cell>
          <cell r="DF154">
            <v>0</v>
          </cell>
          <cell r="DG154">
            <v>0.22860252278734605</v>
          </cell>
        </row>
        <row r="155">
          <cell r="A155">
            <v>40958</v>
          </cell>
          <cell r="AY155">
            <v>3.6911599132615082E-2</v>
          </cell>
          <cell r="BJ155">
            <v>3.3355155182749696</v>
          </cell>
          <cell r="BS155">
            <v>1.1010223508341823</v>
          </cell>
          <cell r="CE155">
            <v>20.02573570774814</v>
          </cell>
          <cell r="CJ155">
            <v>0.34345183101299914</v>
          </cell>
          <cell r="DF155">
            <v>0</v>
          </cell>
          <cell r="DG155">
            <v>0.22860228652051565</v>
          </cell>
        </row>
        <row r="156">
          <cell r="A156">
            <v>40959</v>
          </cell>
          <cell r="AY156">
            <v>3.6911559804173683E-2</v>
          </cell>
          <cell r="BJ156">
            <v>3.3352908120852476</v>
          </cell>
          <cell r="BS156">
            <v>1.1010225242004219</v>
          </cell>
          <cell r="CE156">
            <v>20.025720465943458</v>
          </cell>
          <cell r="CJ156">
            <v>0.34175690093174116</v>
          </cell>
          <cell r="DF156">
            <v>0</v>
          </cell>
          <cell r="DG156">
            <v>0.22860224371398652</v>
          </cell>
        </row>
        <row r="157">
          <cell r="A157">
            <v>40960</v>
          </cell>
          <cell r="AY157">
            <v>3.6911559804173683E-2</v>
          </cell>
          <cell r="BJ157">
            <v>3.3352908120852476</v>
          </cell>
          <cell r="BS157">
            <v>1.1010225242004219</v>
          </cell>
          <cell r="CE157">
            <v>20.025720465943458</v>
          </cell>
          <cell r="CJ157">
            <v>0.34078308947503422</v>
          </cell>
          <cell r="DF157">
            <v>0</v>
          </cell>
          <cell r="DG157">
            <v>0.22860224371398652</v>
          </cell>
        </row>
        <row r="158">
          <cell r="A158">
            <v>40961</v>
          </cell>
          <cell r="AY158">
            <v>3.6911537544128757E-2</v>
          </cell>
          <cell r="BJ158">
            <v>3.3351636275414513</v>
          </cell>
          <cell r="BS158">
            <v>1.1010226223263619</v>
          </cell>
          <cell r="CE158">
            <v>20.02571183902834</v>
          </cell>
          <cell r="CJ158">
            <v>0.33910507208528651</v>
          </cell>
          <cell r="DF158">
            <v>0</v>
          </cell>
          <cell r="DG158">
            <v>0.22860221948533091</v>
          </cell>
        </row>
        <row r="159">
          <cell r="A159">
            <v>40962</v>
          </cell>
          <cell r="AY159">
            <v>3.6911537544128757E-2</v>
          </cell>
          <cell r="BJ159">
            <v>3.3351636275414513</v>
          </cell>
          <cell r="BS159">
            <v>1.1010226223263619</v>
          </cell>
          <cell r="CE159">
            <v>20.02571183902834</v>
          </cell>
          <cell r="CJ159">
            <v>0.33591878769444872</v>
          </cell>
          <cell r="DF159">
            <v>0</v>
          </cell>
          <cell r="DG159">
            <v>0.22860221948533091</v>
          </cell>
        </row>
        <row r="160">
          <cell r="A160">
            <v>40963</v>
          </cell>
          <cell r="AY160">
            <v>3.6911537544128757E-2</v>
          </cell>
          <cell r="BJ160">
            <v>3.3351636275414513</v>
          </cell>
          <cell r="BS160">
            <v>1.1010226223263619</v>
          </cell>
          <cell r="CE160">
            <v>20.02571183902834</v>
          </cell>
          <cell r="CJ160">
            <v>0.33137272540450013</v>
          </cell>
          <cell r="DF160">
            <v>0</v>
          </cell>
          <cell r="DG160">
            <v>0.22860221948533091</v>
          </cell>
        </row>
        <row r="161">
          <cell r="A161">
            <v>40964</v>
          </cell>
          <cell r="AY161">
            <v>3.6833027075853654E-2</v>
          </cell>
          <cell r="BJ161">
            <v>3.334390803731683</v>
          </cell>
          <cell r="BS161">
            <v>1.1015842835068814</v>
          </cell>
          <cell r="CE161">
            <v>19.976371912428704</v>
          </cell>
          <cell r="CJ161">
            <v>0.3272626309569141</v>
          </cell>
          <cell r="DF161">
            <v>0</v>
          </cell>
          <cell r="DG161">
            <v>0.22811560013615639</v>
          </cell>
        </row>
        <row r="162">
          <cell r="A162">
            <v>40965</v>
          </cell>
          <cell r="AY162">
            <v>3.6832972903543051E-2</v>
          </cell>
          <cell r="BJ162">
            <v>3.3340827131384749</v>
          </cell>
          <cell r="BS162">
            <v>1.1015845222039311</v>
          </cell>
          <cell r="CE162">
            <v>19.976350960536255</v>
          </cell>
          <cell r="CJ162">
            <v>0.32307624363842979</v>
          </cell>
          <cell r="DF162">
            <v>0</v>
          </cell>
          <cell r="DG162">
            <v>0.2281155414448984</v>
          </cell>
        </row>
        <row r="163">
          <cell r="A163">
            <v>40966</v>
          </cell>
          <cell r="AY163">
            <v>3.6793777545091451E-2</v>
          </cell>
          <cell r="BJ163">
            <v>3.3336670771146295</v>
          </cell>
          <cell r="BS163">
            <v>1.1018649142544947</v>
          </cell>
          <cell r="CE163">
            <v>19.951749090813362</v>
          </cell>
          <cell r="CJ163">
            <v>0.32007844218870873</v>
          </cell>
          <cell r="DF163">
            <v>0</v>
          </cell>
          <cell r="DG163">
            <v>0.22787263350681491</v>
          </cell>
        </row>
        <row r="164">
          <cell r="A164">
            <v>40967</v>
          </cell>
          <cell r="AY164">
            <v>3.6793722398227355E-2</v>
          </cell>
          <cell r="BJ164">
            <v>3.3333541642415185</v>
          </cell>
          <cell r="BS164">
            <v>1.1018651571929154</v>
          </cell>
          <cell r="CE164">
            <v>19.951727783691812</v>
          </cell>
          <cell r="CJ164">
            <v>0.3159611835077214</v>
          </cell>
          <cell r="DF164">
            <v>0</v>
          </cell>
          <cell r="DG164">
            <v>0.22787257389691257</v>
          </cell>
        </row>
        <row r="165">
          <cell r="A165">
            <v>40968</v>
          </cell>
          <cell r="AY165">
            <v>3.6793667428853337E-2</v>
          </cell>
          <cell r="BJ165">
            <v>3.3330422584778763</v>
          </cell>
          <cell r="BS165">
            <v>1.1018653993494394</v>
          </cell>
          <cell r="CE165">
            <v>19.951706545161898</v>
          </cell>
          <cell r="CJ165">
            <v>0.31076803135753728</v>
          </cell>
          <cell r="DF165">
            <v>0</v>
          </cell>
          <cell r="DG165">
            <v>0.22787251447886461</v>
          </cell>
        </row>
        <row r="166">
          <cell r="A166">
            <v>40969</v>
          </cell>
          <cell r="AY166">
            <v>3.675450461841176E-2</v>
          </cell>
          <cell r="BJ166">
            <v>3.3325669234203326</v>
          </cell>
          <cell r="BS166">
            <v>1.1021455305566557</v>
          </cell>
          <cell r="CE166">
            <v>19.927147240415131</v>
          </cell>
          <cell r="CJ166">
            <v>0.30666002107733903</v>
          </cell>
          <cell r="DF166">
            <v>0</v>
          </cell>
          <cell r="DG166">
            <v>0.22762986629970572</v>
          </cell>
        </row>
        <row r="167">
          <cell r="A167">
            <v>40970</v>
          </cell>
          <cell r="AY167">
            <v>3.6754464101332568E-2</v>
          </cell>
          <cell r="BJ167">
            <v>3.3323375486374225</v>
          </cell>
          <cell r="BS167">
            <v>1.1021457090077453</v>
          </cell>
          <cell r="CE167">
            <v>19.927131601736093</v>
          </cell>
          <cell r="CJ167">
            <v>0.30262371173392211</v>
          </cell>
          <cell r="DF167">
            <v>0</v>
          </cell>
          <cell r="DG167">
            <v>0.22762982260380957</v>
          </cell>
        </row>
        <row r="168">
          <cell r="A168">
            <v>40971</v>
          </cell>
          <cell r="AY168">
            <v>3.6754442998092128E-2</v>
          </cell>
          <cell r="BJ168">
            <v>3.3322180792361173</v>
          </cell>
          <cell r="BS168">
            <v>1.1021458019536419</v>
          </cell>
          <cell r="CE168">
            <v>19.927123456364257</v>
          </cell>
          <cell r="CJ168">
            <v>0.29836235053015392</v>
          </cell>
          <cell r="DF168">
            <v>0</v>
          </cell>
          <cell r="DG168">
            <v>0.22762979984488863</v>
          </cell>
        </row>
        <row r="169">
          <cell r="A169">
            <v>40972</v>
          </cell>
          <cell r="AY169">
            <v>3.6754426928396422E-2</v>
          </cell>
          <cell r="BJ169">
            <v>3.3321271056754038</v>
          </cell>
          <cell r="BS169">
            <v>1.1021458727300841</v>
          </cell>
          <cell r="CE169">
            <v>19.92711725382782</v>
          </cell>
          <cell r="CJ169">
            <v>0.29412921631065536</v>
          </cell>
          <cell r="DF169">
            <v>0</v>
          </cell>
          <cell r="DG169">
            <v>0.22762978251442531</v>
          </cell>
        </row>
        <row r="170">
          <cell r="A170">
            <v>40973</v>
          </cell>
          <cell r="AY170">
            <v>3.6754419684164777E-2</v>
          </cell>
          <cell r="BJ170">
            <v>3.3320860947216486</v>
          </cell>
          <cell r="BS170">
            <v>1.1021459046361608</v>
          </cell>
          <cell r="CE170">
            <v>19.927114457719913</v>
          </cell>
          <cell r="CJ170">
            <v>0.29144442077583133</v>
          </cell>
          <cell r="DF170">
            <v>0</v>
          </cell>
          <cell r="DG170">
            <v>0.22762977470183862</v>
          </cell>
        </row>
        <row r="171">
          <cell r="A171">
            <v>40974</v>
          </cell>
          <cell r="AY171">
            <v>3.6715339883964478E-2</v>
          </cell>
          <cell r="BJ171">
            <v>3.3318364343967546</v>
          </cell>
          <cell r="BS171">
            <v>1.1024255529173894</v>
          </cell>
          <cell r="CE171">
            <v>19.90261709496529</v>
          </cell>
          <cell r="CJ171">
            <v>0.28893734657028325</v>
          </cell>
          <cell r="DF171">
            <v>0</v>
          </cell>
          <cell r="DG171">
            <v>0.22738744034257358</v>
          </cell>
        </row>
        <row r="172">
          <cell r="A172">
            <v>40975</v>
          </cell>
          <cell r="AY172">
            <v>3.6676285825148369E-2</v>
          </cell>
          <cell r="BJ172">
            <v>3.3314873503783993</v>
          </cell>
          <cell r="BS172">
            <v>1.102704970718718</v>
          </cell>
          <cell r="CE172">
            <v>19.878159451630957</v>
          </cell>
          <cell r="CJ172">
            <v>0.28662218000794171</v>
          </cell>
          <cell r="DF172">
            <v>0</v>
          </cell>
          <cell r="DG172">
            <v>0.22714535756955695</v>
          </cell>
        </row>
        <row r="173">
          <cell r="A173">
            <v>40976</v>
          </cell>
          <cell r="AY173">
            <v>3.6637256056028182E-2</v>
          </cell>
          <cell r="BJ173">
            <v>3.33103162774893</v>
          </cell>
          <cell r="BS173">
            <v>1.1029841645081928</v>
          </cell>
          <cell r="CE173">
            <v>19.85374090690387</v>
          </cell>
          <cell r="CJ173">
            <v>0.2842007953337502</v>
          </cell>
          <cell r="DF173">
            <v>0</v>
          </cell>
          <cell r="DG173">
            <v>0.22690352470628936</v>
          </cell>
        </row>
        <row r="174">
          <cell r="A174">
            <v>40977</v>
          </cell>
          <cell r="AY174">
            <v>3.6637211305729792E-2</v>
          </cell>
          <cell r="BJ174">
            <v>3.3307800116148218</v>
          </cell>
          <cell r="BS174">
            <v>1.1029843614754744</v>
          </cell>
          <cell r="CE174">
            <v>19.853723686840549</v>
          </cell>
          <cell r="CJ174">
            <v>0.28139796117304261</v>
          </cell>
          <cell r="DF174">
            <v>0</v>
          </cell>
          <cell r="DG174">
            <v>0.2269034767734158</v>
          </cell>
        </row>
        <row r="175">
          <cell r="A175">
            <v>40978</v>
          </cell>
          <cell r="AY175">
            <v>3.6637169025233028E-2</v>
          </cell>
          <cell r="BJ175">
            <v>3.3305422823587501</v>
          </cell>
          <cell r="BS175">
            <v>1.1029845475719882</v>
          </cell>
          <cell r="CE175">
            <v>19.853707417173936</v>
          </cell>
          <cell r="CJ175">
            <v>0.27801297519194657</v>
          </cell>
          <cell r="DF175">
            <v>0</v>
          </cell>
          <cell r="DG175">
            <v>0.22690343148599251</v>
          </cell>
        </row>
        <row r="176">
          <cell r="A176">
            <v>40979</v>
          </cell>
          <cell r="AY176">
            <v>3.6637136137390378E-2</v>
          </cell>
          <cell r="BJ176">
            <v>3.3303573648916829</v>
          </cell>
          <cell r="BS176">
            <v>1.1029846923269777</v>
          </cell>
          <cell r="CE176">
            <v>19.853694761835822</v>
          </cell>
          <cell r="CJ176">
            <v>0.27376177574204663</v>
          </cell>
          <cell r="DF176">
            <v>0</v>
          </cell>
          <cell r="DG176">
            <v>0.22690339625921505</v>
          </cell>
        </row>
        <row r="177">
          <cell r="A177">
            <v>40980</v>
          </cell>
          <cell r="AY177">
            <v>3.6637118509749336E-2</v>
          </cell>
          <cell r="BJ177">
            <v>3.330258250493551</v>
          </cell>
          <cell r="BS177">
            <v>1.1029847699145841</v>
          </cell>
          <cell r="CE177">
            <v>19.853687978670116</v>
          </cell>
          <cell r="CJ177">
            <v>0.26888700413927291</v>
          </cell>
          <cell r="DF177">
            <v>0</v>
          </cell>
          <cell r="DG177">
            <v>0.22690337737792221</v>
          </cell>
        </row>
        <row r="178">
          <cell r="A178">
            <v>40981</v>
          </cell>
          <cell r="AY178">
            <v>3.6598147705248905E-2</v>
          </cell>
          <cell r="BJ178">
            <v>3.3298931531876717</v>
          </cell>
          <cell r="BS178">
            <v>1.1032635870474936</v>
          </cell>
          <cell r="CE178">
            <v>19.82932185529295</v>
          </cell>
          <cell r="CJ178">
            <v>0.26579672218698369</v>
          </cell>
          <cell r="DF178">
            <v>0</v>
          </cell>
          <cell r="DG178">
            <v>0.2266618317014629</v>
          </cell>
        </row>
        <row r="179">
          <cell r="A179">
            <v>40982</v>
          </cell>
          <cell r="AY179">
            <v>3.6598116474167511E-2</v>
          </cell>
          <cell r="BJ179">
            <v>3.3297179476143084</v>
          </cell>
          <cell r="BS179">
            <v>1.1032637244804449</v>
          </cell>
          <cell r="CE179">
            <v>19.82930984967059</v>
          </cell>
          <cell r="CJ179">
            <v>0.26229018238287338</v>
          </cell>
          <cell r="DF179">
            <v>0</v>
          </cell>
          <cell r="DG179">
            <v>0.22666179832480118</v>
          </cell>
        </row>
        <row r="180">
          <cell r="A180">
            <v>40983</v>
          </cell>
          <cell r="AY180">
            <v>3.6598091386574876E-2</v>
          </cell>
          <cell r="BJ180">
            <v>3.3295772068568192</v>
          </cell>
          <cell r="BS180">
            <v>1.1032638348788602</v>
          </cell>
          <cell r="CE180">
            <v>19.829300205686376</v>
          </cell>
          <cell r="CJ180">
            <v>0.25827953090909694</v>
          </cell>
          <cell r="DF180">
            <v>0</v>
          </cell>
          <cell r="DG180">
            <v>0.22666177151368688</v>
          </cell>
        </row>
        <row r="181">
          <cell r="A181">
            <v>40984</v>
          </cell>
          <cell r="AY181">
            <v>3.6559081976205964E-2</v>
          </cell>
          <cell r="BJ181">
            <v>3.3287552219776138</v>
          </cell>
          <cell r="BS181">
            <v>1.1035427048742201</v>
          </cell>
          <cell r="CE181">
            <v>19.804948901705203</v>
          </cell>
          <cell r="CJ181">
            <v>0.25314313647575415</v>
          </cell>
          <cell r="DF181">
            <v>0</v>
          </cell>
          <cell r="DG181">
            <v>0.22642040842144548</v>
          </cell>
        </row>
        <row r="182">
          <cell r="A182">
            <v>40985</v>
          </cell>
          <cell r="AY182">
            <v>3.6558996984119158E-2</v>
          </cell>
          <cell r="BJ182">
            <v>3.3282794914305058</v>
          </cell>
          <cell r="BS182">
            <v>1.1035430788022647</v>
          </cell>
          <cell r="CE182">
            <v>19.804916262840816</v>
          </cell>
          <cell r="CJ182">
            <v>0.24738035269678413</v>
          </cell>
          <cell r="DF182">
            <v>0</v>
          </cell>
          <cell r="DG182">
            <v>0.22642031779477625</v>
          </cell>
        </row>
        <row r="183">
          <cell r="A183">
            <v>40986</v>
          </cell>
          <cell r="AY183">
            <v>3.485090708346588E-2</v>
          </cell>
          <cell r="BJ183">
            <v>3.3107742718589028</v>
          </cell>
          <cell r="BS183">
            <v>1.1157620437535856</v>
          </cell>
          <cell r="CE183">
            <v>18.756906531154829</v>
          </cell>
          <cell r="CJ183">
            <v>0.27138821257278634</v>
          </cell>
          <cell r="DF183">
            <v>0</v>
          </cell>
          <cell r="DG183">
            <v>0.21583692631877022</v>
          </cell>
        </row>
        <row r="184">
          <cell r="A184">
            <v>40987</v>
          </cell>
          <cell r="AY184">
            <v>3.4701725682094023E-2</v>
          </cell>
          <cell r="BJ184">
            <v>3.3019961036275656</v>
          </cell>
          <cell r="BS184">
            <v>1.1168256494700388</v>
          </cell>
          <cell r="CE184">
            <v>18.667426213462804</v>
          </cell>
          <cell r="CJ184">
            <v>0.27029057465856654</v>
          </cell>
          <cell r="DF184">
            <v>0</v>
          </cell>
          <cell r="DG184">
            <v>0.21492029202456436</v>
          </cell>
        </row>
        <row r="185">
          <cell r="A185">
            <v>40988</v>
          </cell>
          <cell r="AY185">
            <v>3.4700525428448183E-2</v>
          </cell>
          <cell r="BJ185">
            <v>3.2959285259348068</v>
          </cell>
          <cell r="BS185">
            <v>1.1168308795683801</v>
          </cell>
          <cell r="CE185">
            <v>18.666986895531192</v>
          </cell>
          <cell r="CJ185">
            <v>0.2666556695694231</v>
          </cell>
          <cell r="DF185">
            <v>0</v>
          </cell>
          <cell r="DG185">
            <v>0.21491913615101388</v>
          </cell>
        </row>
        <row r="186">
          <cell r="A186">
            <v>40989</v>
          </cell>
          <cell r="AY186">
            <v>3.4699294164042556E-2</v>
          </cell>
          <cell r="BJ186">
            <v>3.2897041812161691</v>
          </cell>
          <cell r="BS186">
            <v>1.1168362447959288</v>
          </cell>
          <cell r="CE186">
            <v>18.666536233987301</v>
          </cell>
          <cell r="CJ186">
            <v>0.2619196626248409</v>
          </cell>
          <cell r="DF186">
            <v>0</v>
          </cell>
          <cell r="DG186">
            <v>0.21491795041334499</v>
          </cell>
        </row>
        <row r="187">
          <cell r="A187">
            <v>40990</v>
          </cell>
          <cell r="AY187">
            <v>3.4698075842898433E-2</v>
          </cell>
          <cell r="BJ187">
            <v>3.2835452678712262</v>
          </cell>
          <cell r="BS187">
            <v>1.1168415536232899</v>
          </cell>
          <cell r="CE187">
            <v>18.666090316826622</v>
          </cell>
          <cell r="CJ187">
            <v>0.25631859219203212</v>
          </cell>
          <cell r="DF187">
            <v>0</v>
          </cell>
          <cell r="DG187">
            <v>0.21491677714035279</v>
          </cell>
        </row>
        <row r="188">
          <cell r="A188">
            <v>40991</v>
          </cell>
          <cell r="AY188">
            <v>3.4697974739205086E-2</v>
          </cell>
          <cell r="BJ188">
            <v>3.2830341638087348</v>
          </cell>
          <cell r="BS188">
            <v>1.1168419941820509</v>
          </cell>
          <cell r="CE188">
            <v>18.666053312221116</v>
          </cell>
          <cell r="CJ188">
            <v>0.25069932766277614</v>
          </cell>
          <cell r="DF188">
            <v>0</v>
          </cell>
          <cell r="DG188">
            <v>0.21491667977502887</v>
          </cell>
        </row>
        <row r="189">
          <cell r="A189">
            <v>40992</v>
          </cell>
          <cell r="AY189">
            <v>3.4697974739205086E-2</v>
          </cell>
          <cell r="BJ189">
            <v>3.2830341638087348</v>
          </cell>
          <cell r="BS189">
            <v>1.1168419941820509</v>
          </cell>
          <cell r="CE189">
            <v>18.666053312221116</v>
          </cell>
          <cell r="CJ189">
            <v>0.2451074584512408</v>
          </cell>
          <cell r="DF189">
            <v>0</v>
          </cell>
          <cell r="DG189">
            <v>0.21491667977502887</v>
          </cell>
        </row>
        <row r="190">
          <cell r="A190">
            <v>40993</v>
          </cell>
          <cell r="AY190">
            <v>3.4697974739205086E-2</v>
          </cell>
          <cell r="BJ190">
            <v>3.2830341638087348</v>
          </cell>
          <cell r="BS190">
            <v>1.1168419941820509</v>
          </cell>
          <cell r="CE190">
            <v>18.666053312221116</v>
          </cell>
          <cell r="CJ190">
            <v>0.23942607150535186</v>
          </cell>
          <cell r="DF190">
            <v>0</v>
          </cell>
          <cell r="DG190">
            <v>0.21491667977502887</v>
          </cell>
        </row>
        <row r="191">
          <cell r="A191">
            <v>40994</v>
          </cell>
          <cell r="AY191">
            <v>3.4697974739205086E-2</v>
          </cell>
          <cell r="BJ191">
            <v>3.2830341638087348</v>
          </cell>
          <cell r="BS191">
            <v>1.1168419941820509</v>
          </cell>
          <cell r="CE191">
            <v>18.666053312221116</v>
          </cell>
          <cell r="CJ191">
            <v>0.2341252082646437</v>
          </cell>
          <cell r="DF191">
            <v>0</v>
          </cell>
          <cell r="DG191">
            <v>0.21491667977502887</v>
          </cell>
        </row>
        <row r="192">
          <cell r="A192">
            <v>40995</v>
          </cell>
          <cell r="AY192">
            <v>3.4697974739205086E-2</v>
          </cell>
          <cell r="BJ192">
            <v>3.2830341638087348</v>
          </cell>
          <cell r="BS192">
            <v>1.1168419941820509</v>
          </cell>
          <cell r="CE192">
            <v>18.666053312221116</v>
          </cell>
          <cell r="CJ192">
            <v>0.22911072590608414</v>
          </cell>
          <cell r="DF192">
            <v>0</v>
          </cell>
          <cell r="DG192">
            <v>0.21491667977502887</v>
          </cell>
        </row>
        <row r="193">
          <cell r="A193">
            <v>40996</v>
          </cell>
          <cell r="AY193">
            <v>3.4697974739205086E-2</v>
          </cell>
          <cell r="BJ193">
            <v>3.2830341638087348</v>
          </cell>
          <cell r="BS193">
            <v>1.1168419941820509</v>
          </cell>
          <cell r="CE193">
            <v>18.666053312221116</v>
          </cell>
          <cell r="CJ193">
            <v>0.2240269025546747</v>
          </cell>
          <cell r="DF193">
            <v>0</v>
          </cell>
          <cell r="DG193">
            <v>0.21491667977502887</v>
          </cell>
        </row>
        <row r="194">
          <cell r="A194">
            <v>40997</v>
          </cell>
          <cell r="AY194">
            <v>3.4697974739205086E-2</v>
          </cell>
          <cell r="BJ194">
            <v>3.2830341638087348</v>
          </cell>
          <cell r="BS194">
            <v>1.1168419941820509</v>
          </cell>
          <cell r="CE194">
            <v>18.666053312221116</v>
          </cell>
          <cell r="CJ194">
            <v>0.21955193062729458</v>
          </cell>
          <cell r="DF194">
            <v>0</v>
          </cell>
          <cell r="DG194">
            <v>0.21491667977502887</v>
          </cell>
        </row>
        <row r="195">
          <cell r="A195">
            <v>40998</v>
          </cell>
          <cell r="AY195">
            <v>1.6326615682562117E-2</v>
          </cell>
          <cell r="BJ195">
            <v>1.1162316156949696</v>
          </cell>
          <cell r="BS195">
            <v>0.98014975655632086</v>
          </cell>
          <cell r="CE195">
            <v>32.57611066652867</v>
          </cell>
          <cell r="CJ195">
            <v>0.21591791348904002</v>
          </cell>
          <cell r="DF195">
            <v>0</v>
          </cell>
          <cell r="DG195">
            <v>0.10817233621816259</v>
          </cell>
        </row>
        <row r="196">
          <cell r="A196">
            <v>40999</v>
          </cell>
          <cell r="AY196">
            <v>1.6326615682562117E-2</v>
          </cell>
          <cell r="BJ196">
            <v>1.1162316156949696</v>
          </cell>
          <cell r="BS196">
            <v>0.98014975655632086</v>
          </cell>
          <cell r="CE196">
            <v>32.57611066652867</v>
          </cell>
          <cell r="CJ196">
            <v>0.21283411430105645</v>
          </cell>
          <cell r="DF196">
            <v>0</v>
          </cell>
          <cell r="DG196">
            <v>0.10817233621816259</v>
          </cell>
        </row>
        <row r="197">
          <cell r="A197">
            <v>41000</v>
          </cell>
          <cell r="AY197">
            <v>1.6326615682562117E-2</v>
          </cell>
          <cell r="BJ197">
            <v>1.1162316156949696</v>
          </cell>
          <cell r="BS197">
            <v>0.98014975655632086</v>
          </cell>
          <cell r="CE197">
            <v>32.57611066652867</v>
          </cell>
          <cell r="CJ197">
            <v>0.21046565888200172</v>
          </cell>
          <cell r="DF197">
            <v>0</v>
          </cell>
          <cell r="DG197">
            <v>0.10817233621816259</v>
          </cell>
        </row>
        <row r="198">
          <cell r="A198">
            <v>41001</v>
          </cell>
          <cell r="AY198">
            <v>1.6326615682562117E-2</v>
          </cell>
          <cell r="BJ198">
            <v>1.1162316156949696</v>
          </cell>
          <cell r="BS198">
            <v>0.98014975655632086</v>
          </cell>
          <cell r="CE198">
            <v>32.57611066652867</v>
          </cell>
          <cell r="CJ198">
            <v>0.20747756511558749</v>
          </cell>
          <cell r="DF198">
            <v>0</v>
          </cell>
          <cell r="DG198">
            <v>0.10817233621816259</v>
          </cell>
        </row>
        <row r="199">
          <cell r="A199">
            <v>41002</v>
          </cell>
          <cell r="AY199">
            <v>1.6200853334616374E-2</v>
          </cell>
          <cell r="BJ199">
            <v>1.1148912009256673</v>
          </cell>
          <cell r="BS199">
            <v>0.98308533137239329</v>
          </cell>
          <cell r="CE199">
            <v>32.223577251163107</v>
          </cell>
          <cell r="CJ199">
            <v>0.2090846452404346</v>
          </cell>
          <cell r="DF199">
            <v>0</v>
          </cell>
          <cell r="DG199">
            <v>0.10740899925166537</v>
          </cell>
        </row>
        <row r="200">
          <cell r="A200">
            <v>41003</v>
          </cell>
          <cell r="AY200">
            <v>1.6165100018277808E-2</v>
          </cell>
          <cell r="BJ200">
            <v>1.1139796757452838</v>
          </cell>
          <cell r="BS200">
            <v>0.98391989850628492</v>
          </cell>
          <cell r="CE200">
            <v>32.12380691439715</v>
          </cell>
          <cell r="CJ200">
            <v>0.2073124566025871</v>
          </cell>
          <cell r="DF200">
            <v>0</v>
          </cell>
          <cell r="DG200">
            <v>0.10719189611330758</v>
          </cell>
        </row>
        <row r="201">
          <cell r="A201">
            <v>41004</v>
          </cell>
          <cell r="AY201">
            <v>1.616509929040753E-2</v>
          </cell>
          <cell r="BJ201">
            <v>1.1135340459336647</v>
          </cell>
          <cell r="BS201">
            <v>0.98391990978408761</v>
          </cell>
          <cell r="CE201">
            <v>32.123805567518083</v>
          </cell>
          <cell r="CJ201">
            <v>0.20461160447145679</v>
          </cell>
          <cell r="DF201">
            <v>0</v>
          </cell>
          <cell r="DG201">
            <v>0.10719181122082848</v>
          </cell>
        </row>
        <row r="202">
          <cell r="A202">
            <v>41005</v>
          </cell>
          <cell r="AY202">
            <v>1.6165098756183931E-2</v>
          </cell>
          <cell r="BJ202">
            <v>1.1132069739681676</v>
          </cell>
          <cell r="BS202">
            <v>0.9839199180614806</v>
          </cell>
          <cell r="CE202">
            <v>32.123804578970258</v>
          </cell>
          <cell r="CJ202">
            <v>0.2019384760012238</v>
          </cell>
          <cell r="DF202">
            <v>0</v>
          </cell>
          <cell r="DG202">
            <v>0.10719174891361904</v>
          </cell>
        </row>
        <row r="203">
          <cell r="A203">
            <v>41006</v>
          </cell>
          <cell r="AY203">
            <v>1.6165098424318378E-2</v>
          </cell>
          <cell r="BJ203">
            <v>1.1130037932817956</v>
          </cell>
          <cell r="BS203">
            <v>0.98391992320348765</v>
          </cell>
          <cell r="CE203">
            <v>32.123803964873574</v>
          </cell>
          <cell r="CJ203">
            <v>0.19977492582093501</v>
          </cell>
          <cell r="DF203">
            <v>0</v>
          </cell>
          <cell r="DG203">
            <v>0.10719171020769828</v>
          </cell>
        </row>
        <row r="204">
          <cell r="A204">
            <v>41007</v>
          </cell>
          <cell r="AY204">
            <v>1.6165098371970544E-2</v>
          </cell>
          <cell r="BJ204">
            <v>1.1129717439499538</v>
          </cell>
          <cell r="BS204">
            <v>0.98391992401457795</v>
          </cell>
          <cell r="CE204">
            <v>32.12380386800713</v>
          </cell>
          <cell r="CJ204">
            <v>0.1980691920728602</v>
          </cell>
          <cell r="DF204">
            <v>0</v>
          </cell>
          <cell r="DG204">
            <v>0.10719170410230057</v>
          </cell>
        </row>
        <row r="205">
          <cell r="A205">
            <v>41008</v>
          </cell>
          <cell r="AY205">
            <v>1.5864397485432894E-2</v>
          </cell>
          <cell r="BJ205">
            <v>1.1112056890178674</v>
          </cell>
          <cell r="BS205">
            <v>0.9909390219172467</v>
          </cell>
          <cell r="CE205">
            <v>31.292593181406279</v>
          </cell>
          <cell r="CJ205">
            <v>0.20907874254101846</v>
          </cell>
          <cell r="DF205">
            <v>0</v>
          </cell>
          <cell r="DG205">
            <v>0.1053669061368068</v>
          </cell>
        </row>
        <row r="206">
          <cell r="A206">
            <v>41009</v>
          </cell>
          <cell r="AY206">
            <v>1.6278768766448962E-2</v>
          </cell>
          <cell r="BJ206">
            <v>0.52683870964476187</v>
          </cell>
          <cell r="BS206">
            <v>0.98014975655632086</v>
          </cell>
          <cell r="CE206">
            <v>32.57611066652867</v>
          </cell>
          <cell r="CJ206">
            <v>0.21648087759831894</v>
          </cell>
          <cell r="DF206">
            <v>0</v>
          </cell>
          <cell r="DG206">
            <v>0.10777297537288109</v>
          </cell>
        </row>
        <row r="207">
          <cell r="A207">
            <v>41010</v>
          </cell>
          <cell r="AY207">
            <v>1.6242627845382083E-2</v>
          </cell>
          <cell r="BJ207">
            <v>0.5258606079669349</v>
          </cell>
          <cell r="BS207">
            <v>0.98099416361050729</v>
          </cell>
          <cell r="CE207">
            <v>32.474451322037204</v>
          </cell>
          <cell r="CJ207">
            <v>0.21499457443771078</v>
          </cell>
          <cell r="DF207">
            <v>0</v>
          </cell>
          <cell r="DG207">
            <v>0.10755479718479133</v>
          </cell>
        </row>
        <row r="208">
          <cell r="A208">
            <v>41011</v>
          </cell>
          <cell r="AY208">
            <v>1.5885618807864394E-2</v>
          </cell>
          <cell r="BJ208">
            <v>0.5241801992199987</v>
          </cell>
          <cell r="BS208">
            <v>0.98933539712403484</v>
          </cell>
          <cell r="CE208">
            <v>31.481254087801414</v>
          </cell>
          <cell r="CJ208">
            <v>0.22659493419134133</v>
          </cell>
          <cell r="DF208">
            <v>0</v>
          </cell>
          <cell r="DG208">
            <v>0.10540113913390603</v>
          </cell>
        </row>
        <row r="209">
          <cell r="A209">
            <v>41012</v>
          </cell>
          <cell r="AY209">
            <v>1.5885614224705275E-2</v>
          </cell>
          <cell r="BJ209">
            <v>0.52302055644009793</v>
          </cell>
          <cell r="BS209">
            <v>0.98933546833839059</v>
          </cell>
          <cell r="CE209">
            <v>31.481245693373392</v>
          </cell>
          <cell r="CJ209">
            <v>0.22340753341018291</v>
          </cell>
          <cell r="DF209">
            <v>0</v>
          </cell>
          <cell r="DG209">
            <v>0.10540091822195646</v>
          </cell>
        </row>
        <row r="210">
          <cell r="A210">
            <v>41013</v>
          </cell>
          <cell r="AY210">
            <v>1.5885611207759245E-2</v>
          </cell>
          <cell r="BJ210">
            <v>0.52225720094911166</v>
          </cell>
          <cell r="BS210">
            <v>0.98933551521650753</v>
          </cell>
          <cell r="CE210">
            <v>31.481240167592606</v>
          </cell>
          <cell r="CJ210">
            <v>0.21988267759945615</v>
          </cell>
          <cell r="DF210">
            <v>0</v>
          </cell>
          <cell r="DG210">
            <v>0.10540077280273542</v>
          </cell>
        </row>
        <row r="211">
          <cell r="A211">
            <v>41014</v>
          </cell>
          <cell r="AY211">
            <v>1.5815157160850548E-2</v>
          </cell>
          <cell r="BJ211">
            <v>0.52156201448811501</v>
          </cell>
          <cell r="BS211">
            <v>0.99098162649126209</v>
          </cell>
          <cell r="CE211">
            <v>31.287590909319139</v>
          </cell>
          <cell r="CJ211">
            <v>0.21933771695481882</v>
          </cell>
          <cell r="DF211">
            <v>0</v>
          </cell>
          <cell r="DG211">
            <v>0.10497571633104998</v>
          </cell>
        </row>
        <row r="212">
          <cell r="A212">
            <v>41015</v>
          </cell>
          <cell r="AY212">
            <v>1.5797592110992197E-2</v>
          </cell>
          <cell r="BJ212">
            <v>0.52128048433855956</v>
          </cell>
          <cell r="BS212">
            <v>0.99139201887683792</v>
          </cell>
          <cell r="CE212">
            <v>31.239432583466996</v>
          </cell>
          <cell r="CJ212">
            <v>0.21797348783275103</v>
          </cell>
          <cell r="DF212">
            <v>0</v>
          </cell>
          <cell r="DG212">
            <v>0.10486972805608141</v>
          </cell>
        </row>
        <row r="213">
          <cell r="A213">
            <v>41016</v>
          </cell>
          <cell r="AY213">
            <v>1.5780047264182667E-2</v>
          </cell>
          <cell r="BJ213">
            <v>0.52113689255626849</v>
          </cell>
          <cell r="BS213">
            <v>0.9918019444055135</v>
          </cell>
          <cell r="CE213">
            <v>31.191376977160957</v>
          </cell>
          <cell r="CJ213">
            <v>0.21623172238768126</v>
          </cell>
          <cell r="DF213">
            <v>0</v>
          </cell>
          <cell r="DG213">
            <v>0.10476388434019493</v>
          </cell>
        </row>
        <row r="214">
          <cell r="A214">
            <v>41017</v>
          </cell>
          <cell r="AY214">
            <v>1.5675189907357365E-2</v>
          </cell>
          <cell r="BJ214">
            <v>0.52063458075286706</v>
          </cell>
          <cell r="BS214">
            <v>0.99425188970223521</v>
          </cell>
          <cell r="CE214">
            <v>30.905167273155975</v>
          </cell>
          <cell r="CJ214">
            <v>0.21761837540591153</v>
          </cell>
          <cell r="DF214">
            <v>0</v>
          </cell>
          <cell r="DG214">
            <v>0.10413136701266887</v>
          </cell>
        </row>
        <row r="215">
          <cell r="A215">
            <v>41018</v>
          </cell>
          <cell r="AY215">
            <v>1.5640391345610072E-2</v>
          </cell>
          <cell r="BJ215">
            <v>0.52019091122362715</v>
          </cell>
          <cell r="BS215">
            <v>0.99506493315249123</v>
          </cell>
          <cell r="CE215">
            <v>30.810562412588926</v>
          </cell>
          <cell r="CJ215">
            <v>0.21588035042537565</v>
          </cell>
          <cell r="DF215">
            <v>0</v>
          </cell>
          <cell r="DG215">
            <v>0.10392141556591919</v>
          </cell>
        </row>
        <row r="216">
          <cell r="A216">
            <v>41019</v>
          </cell>
          <cell r="AY216">
            <v>1.5553737551117289E-2</v>
          </cell>
          <cell r="BJ216">
            <v>0.51971045958882522</v>
          </cell>
          <cell r="BS216">
            <v>0.99708956745961452</v>
          </cell>
          <cell r="CE216">
            <v>30.575793509953701</v>
          </cell>
          <cell r="CJ216">
            <v>0.2168318305065294</v>
          </cell>
          <cell r="DF216">
            <v>0</v>
          </cell>
          <cell r="DG216">
            <v>0.10339870365893995</v>
          </cell>
        </row>
        <row r="217">
          <cell r="A217">
            <v>41020</v>
          </cell>
          <cell r="AY217">
            <v>1.5110851940191194E-2</v>
          </cell>
          <cell r="BJ217">
            <v>0.5178211272676001</v>
          </cell>
          <cell r="BS217">
            <v>1.0074374449071801</v>
          </cell>
          <cell r="CE217">
            <v>29.393975625764348</v>
          </cell>
          <cell r="CJ217">
            <v>0.23212474388847656</v>
          </cell>
          <cell r="DF217">
            <v>0</v>
          </cell>
          <cell r="DG217">
            <v>0.1007272813691651</v>
          </cell>
        </row>
        <row r="218">
          <cell r="A218">
            <v>41021</v>
          </cell>
          <cell r="AY218">
            <v>1.4993781098459355E-2</v>
          </cell>
          <cell r="BJ218">
            <v>0.51645039407242843</v>
          </cell>
          <cell r="BS218">
            <v>1.010172750206954</v>
          </cell>
          <cell r="CE218">
            <v>29.086606361660987</v>
          </cell>
          <cell r="CJ218">
            <v>0.23377599711854755</v>
          </cell>
          <cell r="DF218">
            <v>0</v>
          </cell>
          <cell r="DG218">
            <v>0.10002104574010987</v>
          </cell>
        </row>
        <row r="219">
          <cell r="A219">
            <v>41022</v>
          </cell>
          <cell r="AY219">
            <v>1.4778780195918604E-2</v>
          </cell>
          <cell r="BJ219">
            <v>0.5146424678385072</v>
          </cell>
          <cell r="BS219">
            <v>1.015196209742232</v>
          </cell>
          <cell r="CE219">
            <v>28.527552539406749</v>
          </cell>
          <cell r="CJ219">
            <v>0.23893689772657409</v>
          </cell>
          <cell r="DF219">
            <v>0</v>
          </cell>
          <cell r="DG219">
            <v>9.8724163493992365E-2</v>
          </cell>
        </row>
        <row r="220">
          <cell r="A220">
            <v>41023</v>
          </cell>
          <cell r="AY220">
            <v>1.4437995178489029E-2</v>
          </cell>
          <cell r="BJ220">
            <v>0.51237651506611115</v>
          </cell>
          <cell r="BS220">
            <v>1.0231586916713213</v>
          </cell>
          <cell r="CE220">
            <v>27.655760781859161</v>
          </cell>
          <cell r="CJ220">
            <v>0.24917283364875972</v>
          </cell>
          <cell r="DF220">
            <v>0</v>
          </cell>
          <cell r="DG220">
            <v>9.6668697199746786E-2</v>
          </cell>
        </row>
        <row r="221">
          <cell r="A221">
            <v>41024</v>
          </cell>
          <cell r="AY221">
            <v>1.4437964876483864E-2</v>
          </cell>
          <cell r="BJ221">
            <v>0.51073879356656449</v>
          </cell>
          <cell r="BS221">
            <v>1.0231591548008712</v>
          </cell>
          <cell r="CE221">
            <v>27.6557105840118</v>
          </cell>
          <cell r="CJ221">
            <v>0.24495225400525297</v>
          </cell>
          <cell r="DF221">
            <v>0</v>
          </cell>
          <cell r="DG221">
            <v>9.6668385213801125E-2</v>
          </cell>
        </row>
        <row r="222">
          <cell r="A222">
            <v>41025</v>
          </cell>
          <cell r="AY222">
            <v>1.4437945106956668E-2</v>
          </cell>
          <cell r="BJ222">
            <v>0.50967031708964217</v>
          </cell>
          <cell r="BS222">
            <v>1.0231594569542166</v>
          </cell>
          <cell r="CE222">
            <v>27.65567783414129</v>
          </cell>
          <cell r="CJ222">
            <v>0.24004620129251733</v>
          </cell>
          <cell r="DF222">
            <v>0</v>
          </cell>
          <cell r="DG222">
            <v>9.6668181669032266E-2</v>
          </cell>
        </row>
        <row r="223">
          <cell r="A223">
            <v>41026</v>
          </cell>
          <cell r="AY223">
            <v>1.4437928972681422E-2</v>
          </cell>
          <cell r="BJ223">
            <v>0.50879831375831919</v>
          </cell>
          <cell r="BS223">
            <v>1.0231597035471265</v>
          </cell>
          <cell r="CE223">
            <v>27.655651106387467</v>
          </cell>
          <cell r="CJ223">
            <v>0.23438445876008077</v>
          </cell>
          <cell r="DF223">
            <v>0</v>
          </cell>
          <cell r="DG223">
            <v>9.6668015552397651E-2</v>
          </cell>
        </row>
        <row r="224">
          <cell r="A224">
            <v>41027</v>
          </cell>
          <cell r="AY224">
            <v>1.4437916762370596E-2</v>
          </cell>
          <cell r="BJ224">
            <v>0.50813838751091489</v>
          </cell>
          <cell r="BS224">
            <v>1.0231598901669798</v>
          </cell>
          <cell r="CE224">
            <v>27.655630879014524</v>
          </cell>
          <cell r="CJ224">
            <v>0.22685218633604468</v>
          </cell>
          <cell r="DF224">
            <v>0</v>
          </cell>
          <cell r="DG224">
            <v>9.6667889836447515E-2</v>
          </cell>
        </row>
        <row r="225">
          <cell r="A225">
            <v>41028</v>
          </cell>
          <cell r="AY225">
            <v>1.4011292475631775E-2</v>
          </cell>
          <cell r="BJ225">
            <v>1.2646108320281473</v>
          </cell>
          <cell r="BS225">
            <v>1.0329960853498805</v>
          </cell>
          <cell r="CE225">
            <v>26.602768777091224</v>
          </cell>
          <cell r="CJ225">
            <v>0.2389835695392806</v>
          </cell>
          <cell r="DF225">
            <v>2.5464297712669556E-2</v>
          </cell>
          <cell r="DG225">
            <v>9.4239673708148772E-2</v>
          </cell>
        </row>
        <row r="226">
          <cell r="A226">
            <v>41029</v>
          </cell>
          <cell r="AY226">
            <v>1.3980159962899958E-2</v>
          </cell>
          <cell r="BJ226">
            <v>1.3066665707941527</v>
          </cell>
          <cell r="BS226">
            <v>1.0337137161208305</v>
          </cell>
          <cell r="CE226">
            <v>26.526988049889745</v>
          </cell>
          <cell r="CJ226">
            <v>0.23402511009079949</v>
          </cell>
          <cell r="DF226">
            <v>2.6937333224455313E-2</v>
          </cell>
          <cell r="DG226">
            <v>9.4060211616154313E-2</v>
          </cell>
        </row>
        <row r="227">
          <cell r="A227">
            <v>41030</v>
          </cell>
          <cell r="AY227">
            <v>1.3980133446749555E-2</v>
          </cell>
          <cell r="BJ227">
            <v>1.3465295618154827</v>
          </cell>
          <cell r="BS227">
            <v>1.0337069167726187</v>
          </cell>
          <cell r="CE227">
            <v>26.527705393523096</v>
          </cell>
          <cell r="CJ227">
            <v>0.22833504614111724</v>
          </cell>
          <cell r="DF227">
            <v>2.8310937692012917E-2</v>
          </cell>
          <cell r="DG227">
            <v>9.4067805515943875E-2</v>
          </cell>
        </row>
        <row r="228">
          <cell r="A228">
            <v>41031</v>
          </cell>
          <cell r="AY228">
            <v>1.2777481703878286E-2</v>
          </cell>
          <cell r="BJ228">
            <v>1.378032623215268</v>
          </cell>
          <cell r="BS228">
            <v>1.0617224461313801</v>
          </cell>
          <cell r="CE228">
            <v>23.677544060690764</v>
          </cell>
          <cell r="CJ228">
            <v>0.2743225164741917</v>
          </cell>
          <cell r="DF228">
            <v>2.9539067773689743E-2</v>
          </cell>
          <cell r="DG228">
            <v>8.6822632931449623E-2</v>
          </cell>
        </row>
        <row r="229">
          <cell r="A229">
            <v>41032</v>
          </cell>
          <cell r="AY229">
            <v>1.2777319821105965E-2</v>
          </cell>
          <cell r="BJ229">
            <v>1.4091850906068297</v>
          </cell>
          <cell r="BS229">
            <v>1.0617154227404664</v>
          </cell>
          <cell r="CE229">
            <v>23.678232420446918</v>
          </cell>
          <cell r="CJ229">
            <v>0.26798142064277131</v>
          </cell>
          <cell r="DF229">
            <v>3.0735358616604928E-2</v>
          </cell>
          <cell r="DG229">
            <v>8.682856747648772E-2</v>
          </cell>
        </row>
        <row r="230">
          <cell r="A230">
            <v>41033</v>
          </cell>
          <cell r="AY230">
            <v>1.2678274459988224E-2</v>
          </cell>
          <cell r="BJ230">
            <v>1.450553719493499</v>
          </cell>
          <cell r="BS230">
            <v>1.0640100956381107</v>
          </cell>
          <cell r="CE230">
            <v>23.454022271283375</v>
          </cell>
          <cell r="CJ230">
            <v>0.26538297918638609</v>
          </cell>
          <cell r="DF230">
            <v>3.22464462199821E-2</v>
          </cell>
          <cell r="DG230">
            <v>8.6240063952651574E-2</v>
          </cell>
        </row>
        <row r="231">
          <cell r="A231">
            <v>41034</v>
          </cell>
          <cell r="AY231">
            <v>1.2441108384269558E-2</v>
          </cell>
          <cell r="BJ231">
            <v>1.4824441444327778</v>
          </cell>
          <cell r="BS231">
            <v>1.0695245641513382</v>
          </cell>
          <cell r="CE231">
            <v>22.920850367240963</v>
          </cell>
          <cell r="CJ231">
            <v>0.269697753927155</v>
          </cell>
          <cell r="DF231">
            <v>3.3440289584290774E-2</v>
          </cell>
          <cell r="DG231">
            <v>8.4817046867969106E-2</v>
          </cell>
        </row>
        <row r="232">
          <cell r="A232">
            <v>41035</v>
          </cell>
          <cell r="AY232">
            <v>1.214079835778142E-2</v>
          </cell>
          <cell r="BJ232">
            <v>1.5099511999053221</v>
          </cell>
          <cell r="BS232">
            <v>1.0765100133060641</v>
          </cell>
          <cell r="CE232">
            <v>22.25682508260876</v>
          </cell>
          <cell r="CJ232">
            <v>0.27700045995255917</v>
          </cell>
          <cell r="DF232">
            <v>3.4500124210639631E-2</v>
          </cell>
          <cell r="DG232">
            <v>8.3012708916515368E-2</v>
          </cell>
        </row>
        <row r="233">
          <cell r="A233">
            <v>41036</v>
          </cell>
          <cell r="AY233">
            <v>1.2113803020032954E-2</v>
          </cell>
          <cell r="BJ233">
            <v>1.5416332356840294</v>
          </cell>
          <cell r="BS233">
            <v>1.077127906391002</v>
          </cell>
          <cell r="CE233">
            <v>22.198697655328438</v>
          </cell>
          <cell r="CJ233">
            <v>0.27236109016469678</v>
          </cell>
          <cell r="DF233">
            <v>3.5619168712138473E-2</v>
          </cell>
          <cell r="DG233">
            <v>8.2856431989247734E-2</v>
          </cell>
        </row>
        <row r="234">
          <cell r="A234">
            <v>41037</v>
          </cell>
          <cell r="AY234">
            <v>1.1874051472430373E-2</v>
          </cell>
          <cell r="BJ234">
            <v>1.5814534308214783</v>
          </cell>
          <cell r="BS234">
            <v>1.082697684380747</v>
          </cell>
          <cell r="CE234">
            <v>21.679168034395833</v>
          </cell>
          <cell r="CJ234">
            <v>0.27656785078145152</v>
          </cell>
          <cell r="DF234">
            <v>3.7054008553972791E-2</v>
          </cell>
          <cell r="DG234">
            <v>8.1419411547159384E-2</v>
          </cell>
        </row>
        <row r="235">
          <cell r="A235">
            <v>41038</v>
          </cell>
          <cell r="AY235">
            <v>1.1664879611273377E-2</v>
          </cell>
          <cell r="BJ235">
            <v>1.6376582368991659</v>
          </cell>
          <cell r="BS235">
            <v>1.0875477930898083</v>
          </cell>
          <cell r="CE235">
            <v>21.233246885904219</v>
          </cell>
          <cell r="CJ235">
            <v>0.27831509912206009</v>
          </cell>
          <cell r="DF235">
            <v>3.9065539583602635E-2</v>
          </cell>
          <cell r="DG235">
            <v>8.0170186067120466E-2</v>
          </cell>
        </row>
        <row r="236">
          <cell r="A236">
            <v>41039</v>
          </cell>
          <cell r="AY236">
            <v>1.1664751051744559E-2</v>
          </cell>
          <cell r="BJ236">
            <v>1.7305864336720664</v>
          </cell>
          <cell r="BS236">
            <v>1.0875169242508231</v>
          </cell>
          <cell r="CE236">
            <v>21.236065987786102</v>
          </cell>
          <cell r="CJ236">
            <v>0.26860805268435273</v>
          </cell>
          <cell r="DF236">
            <v>4.2269512482878933E-2</v>
          </cell>
          <cell r="DG236">
            <v>8.0187888888605702E-2</v>
          </cell>
        </row>
        <row r="237">
          <cell r="A237">
            <v>41040</v>
          </cell>
          <cell r="AY237">
            <v>1.1561510229908331E-2</v>
          </cell>
          <cell r="BJ237">
            <v>1.8370494103827468</v>
          </cell>
          <cell r="BS237">
            <v>1.0898813801761817</v>
          </cell>
          <cell r="CE237">
            <v>21.020833981520351</v>
          </cell>
          <cell r="CJ237">
            <v>0.26384393972256115</v>
          </cell>
          <cell r="DF237">
            <v>4.5926234123145331E-2</v>
          </cell>
          <cell r="DG237">
            <v>7.9586599102976788E-2</v>
          </cell>
        </row>
        <row r="238">
          <cell r="A238">
            <v>41041</v>
          </cell>
          <cell r="AY238">
            <v>1.1433816364995247E-2</v>
          </cell>
          <cell r="BJ238">
            <v>1.8844126025899168</v>
          </cell>
          <cell r="BS238">
            <v>1.0928351295586143</v>
          </cell>
          <cell r="CE238">
            <v>20.753954753656473</v>
          </cell>
          <cell r="CJ238">
            <v>0.26417793358309216</v>
          </cell>
          <cell r="DF238">
            <v>4.7574889897301097E-2</v>
          </cell>
          <cell r="DG238">
            <v>7.8826429544954099E-2</v>
          </cell>
        </row>
        <row r="239">
          <cell r="A239">
            <v>41042</v>
          </cell>
          <cell r="AY239">
            <v>1.1433778243009934E-2</v>
          </cell>
          <cell r="BJ239">
            <v>1.9176899662642886</v>
          </cell>
          <cell r="BS239">
            <v>1.0928234931162415</v>
          </cell>
          <cell r="CE239">
            <v>20.755001799278805</v>
          </cell>
          <cell r="CJ239">
            <v>0.25936136085039241</v>
          </cell>
          <cell r="DF239">
            <v>4.8715148504633439E-2</v>
          </cell>
          <cell r="DG239">
            <v>7.8832768882734064E-2</v>
          </cell>
        </row>
        <row r="240">
          <cell r="A240">
            <v>41043</v>
          </cell>
          <cell r="AY240">
            <v>1.1433757071450426E-2</v>
          </cell>
          <cell r="BJ240">
            <v>1.9629745020859879</v>
          </cell>
          <cell r="BS240">
            <v>1.0928074320966292</v>
          </cell>
          <cell r="CE240">
            <v>20.756447024106649</v>
          </cell>
          <cell r="CJ240">
            <v>0.25412783438121078</v>
          </cell>
          <cell r="DF240">
            <v>5.0246000866953945E-2</v>
          </cell>
          <cell r="DG240">
            <v>7.8841395586808097E-2</v>
          </cell>
        </row>
        <row r="241">
          <cell r="A241">
            <v>41044</v>
          </cell>
          <cell r="AY241">
            <v>1.1294982375681403E-2</v>
          </cell>
          <cell r="BJ241">
            <v>1.9839818769253537</v>
          </cell>
          <cell r="BS241">
            <v>1.096027949654274</v>
          </cell>
          <cell r="CE241">
            <v>20.467958336881996</v>
          </cell>
          <cell r="CJ241">
            <v>0.25703274682090671</v>
          </cell>
          <cell r="DF241">
            <v>5.0979270556618876E-2</v>
          </cell>
          <cell r="DG241">
            <v>7.8009152325730982E-2</v>
          </cell>
        </row>
        <row r="242">
          <cell r="A242">
            <v>41045</v>
          </cell>
          <cell r="AY242">
            <v>1.1294961223483144E-2</v>
          </cell>
          <cell r="BJ242">
            <v>2.001842785601339</v>
          </cell>
          <cell r="BS242">
            <v>1.0960215412665231</v>
          </cell>
          <cell r="CE242">
            <v>20.468529789960193</v>
          </cell>
          <cell r="CJ242">
            <v>0.25325753523576966</v>
          </cell>
          <cell r="DF242">
            <v>5.1591323886224977E-2</v>
          </cell>
          <cell r="DG242">
            <v>7.8012554828833749E-2</v>
          </cell>
        </row>
        <row r="243">
          <cell r="A243">
            <v>41046</v>
          </cell>
          <cell r="AY243">
            <v>1.1282416546314998E-2</v>
          </cell>
          <cell r="BJ243">
            <v>2.0397900499035453</v>
          </cell>
          <cell r="BS243">
            <v>1.096299154059909</v>
          </cell>
          <cell r="CE243">
            <v>20.443783803587625</v>
          </cell>
          <cell r="CJ243">
            <v>0.24928488729585382</v>
          </cell>
          <cell r="DF243">
            <v>5.2873302499480766E-2</v>
          </cell>
          <cell r="DG243">
            <v>7.7944269844826539E-2</v>
          </cell>
        </row>
        <row r="244">
          <cell r="A244">
            <v>41047</v>
          </cell>
          <cell r="AY244">
            <v>1.1219946126228465E-2</v>
          </cell>
          <cell r="BJ244">
            <v>2.1112456151837571</v>
          </cell>
          <cell r="BS244">
            <v>1.0977251375506349</v>
          </cell>
          <cell r="CE244">
            <v>20.316979734141565</v>
          </cell>
          <cell r="CJ244">
            <v>0.24655314573323187</v>
          </cell>
          <cell r="DF244">
            <v>5.5293192443513405E-2</v>
          </cell>
          <cell r="DG244">
            <v>7.7581575291072027E-2</v>
          </cell>
        </row>
        <row r="245">
          <cell r="A245">
            <v>41048</v>
          </cell>
          <cell r="AY245">
            <v>1.1207466379879077E-2</v>
          </cell>
          <cell r="BJ245">
            <v>2.20832660316889</v>
          </cell>
          <cell r="BS245">
            <v>1.0979785876443993</v>
          </cell>
          <cell r="CE245">
            <v>20.294495516341197</v>
          </cell>
          <cell r="CJ245">
            <v>0.24047727081174461</v>
          </cell>
          <cell r="DF245">
            <v>5.8567228037041508E-2</v>
          </cell>
          <cell r="DG245">
            <v>7.7525059764034371E-2</v>
          </cell>
        </row>
        <row r="246">
          <cell r="A246">
            <v>41049</v>
          </cell>
          <cell r="AY246">
            <v>1.1195013291512351E-2</v>
          </cell>
          <cell r="BJ246">
            <v>2.3324386104769212</v>
          </cell>
          <cell r="BS246">
            <v>1.0982213460131955</v>
          </cell>
          <cell r="CE246">
            <v>20.272974935077979</v>
          </cell>
          <cell r="CJ246">
            <v>0.23389036484214173</v>
          </cell>
          <cell r="DF246">
            <v>6.2738079602569233E-2</v>
          </cell>
          <cell r="DG246">
            <v>7.7473777398336885E-2</v>
          </cell>
        </row>
        <row r="247">
          <cell r="A247">
            <v>41050</v>
          </cell>
          <cell r="AY247">
            <v>8.9977987423697278E-3</v>
          </cell>
          <cell r="BJ247">
            <v>2.4333532699377303</v>
          </cell>
          <cell r="BS247">
            <v>1.1492342121238517</v>
          </cell>
          <cell r="CE247">
            <v>16.072163484656752</v>
          </cell>
          <cell r="CJ247">
            <v>0.33853136958898411</v>
          </cell>
          <cell r="DF247">
            <v>6.6302456431979587E-2</v>
          </cell>
          <cell r="DG247">
            <v>6.4251418459250989E-2</v>
          </cell>
        </row>
        <row r="248">
          <cell r="A248">
            <v>41051</v>
          </cell>
          <cell r="AY248">
            <v>8.2617745431208551E-3</v>
          </cell>
          <cell r="BJ248">
            <v>2.540135609261275</v>
          </cell>
          <cell r="BS248">
            <v>1.1662867051422998</v>
          </cell>
          <cell r="CE248">
            <v>14.806329130252704</v>
          </cell>
          <cell r="CJ248">
            <v>0.36479844674792627</v>
          </cell>
          <cell r="DF248">
            <v>7.0060537690129168E-2</v>
          </cell>
          <cell r="DG248">
            <v>5.9838207593597648E-2</v>
          </cell>
        </row>
        <row r="249">
          <cell r="A249">
            <v>41052</v>
          </cell>
          <cell r="AY249">
            <v>8.0714255889404278E-3</v>
          </cell>
          <cell r="BJ249">
            <v>2.6590109839176694</v>
          </cell>
          <cell r="BS249">
            <v>1.170638928202866</v>
          </cell>
          <cell r="CE249">
            <v>14.49399612721014</v>
          </cell>
          <cell r="CJ249">
            <v>0.36299903118275889</v>
          </cell>
          <cell r="DF249">
            <v>7.4226549434095568E-2</v>
          </cell>
          <cell r="DG249">
            <v>5.8716441128148777E-2</v>
          </cell>
        </row>
        <row r="250">
          <cell r="A250">
            <v>41053</v>
          </cell>
          <cell r="AY250">
            <v>8.0708685266008742E-3</v>
          </cell>
          <cell r="BJ250">
            <v>2.8273267236820239</v>
          </cell>
          <cell r="BS250">
            <v>1.1705460778738956</v>
          </cell>
          <cell r="CE250">
            <v>14.500614311073745</v>
          </cell>
          <cell r="CJ250">
            <v>0.349433682791219</v>
          </cell>
          <cell r="DF250">
            <v>8.0082795993371009E-2</v>
          </cell>
          <cell r="DG250">
            <v>5.8748505276573888E-2</v>
          </cell>
        </row>
        <row r="251">
          <cell r="A251">
            <v>41054</v>
          </cell>
          <cell r="AY251">
            <v>8.0703611210399054E-3</v>
          </cell>
          <cell r="BJ251">
            <v>2.9890427836670832</v>
          </cell>
          <cell r="BS251">
            <v>1.1704566743092952</v>
          </cell>
          <cell r="CE251">
            <v>14.50698867210631</v>
          </cell>
          <cell r="CJ251">
            <v>0.33741893118802568</v>
          </cell>
          <cell r="DF251">
            <v>8.5697665097770562E-2</v>
          </cell>
          <cell r="DG251">
            <v>5.8779312186001041E-2</v>
          </cell>
        </row>
        <row r="252">
          <cell r="A252">
            <v>41055</v>
          </cell>
          <cell r="AY252">
            <v>8.0701606377612048E-3</v>
          </cell>
          <cell r="BJ252">
            <v>3.1572430538410257</v>
          </cell>
          <cell r="BS252">
            <v>1.1703614044457453</v>
          </cell>
          <cell r="CE252">
            <v>14.513783296675845</v>
          </cell>
          <cell r="CJ252">
            <v>0.32626971041714725</v>
          </cell>
          <cell r="DF252">
            <v>9.1407686526824072E-2</v>
          </cell>
          <cell r="DG252">
            <v>5.8811354337469181E-2</v>
          </cell>
        </row>
        <row r="253">
          <cell r="A253">
            <v>41056</v>
          </cell>
          <cell r="AY253">
            <v>8.0701220138714117E-3</v>
          </cell>
          <cell r="BJ253">
            <v>3.3249481508899827</v>
          </cell>
          <cell r="BS253">
            <v>1.1702652907611095</v>
          </cell>
          <cell r="CE253">
            <v>14.520640197702377</v>
          </cell>
          <cell r="CJ253">
            <v>0.31607478378607545</v>
          </cell>
          <cell r="DF253">
            <v>9.7037040403049821E-2</v>
          </cell>
          <cell r="DG253">
            <v>5.8843302158457005E-2</v>
          </cell>
        </row>
        <row r="254">
          <cell r="A254">
            <v>41057</v>
          </cell>
          <cell r="AY254">
            <v>8.0701220138714117E-3</v>
          </cell>
          <cell r="BJ254">
            <v>3.5221155466852205</v>
          </cell>
          <cell r="BS254">
            <v>1.1701519753286846</v>
          </cell>
          <cell r="CE254">
            <v>14.528727002067551</v>
          </cell>
          <cell r="CJ254">
            <v>0.30567350063290577</v>
          </cell>
          <cell r="DF254">
            <v>0.10363742074827866</v>
          </cell>
          <cell r="DG254">
            <v>5.8880862547356E-2</v>
          </cell>
        </row>
        <row r="255">
          <cell r="A255">
            <v>41058</v>
          </cell>
          <cell r="AY255">
            <v>8.0701220138714117E-3</v>
          </cell>
          <cell r="BJ255">
            <v>3.7464820126889702</v>
          </cell>
          <cell r="BS255">
            <v>1.1700230281312316</v>
          </cell>
          <cell r="CE255">
            <v>14.537932933603395</v>
          </cell>
          <cell r="CJ255">
            <v>0.29530290667935166</v>
          </cell>
          <cell r="DF255">
            <v>0.11114831780286853</v>
          </cell>
          <cell r="DG255">
            <v>5.892360435912971E-2</v>
          </cell>
        </row>
        <row r="256">
          <cell r="A256">
            <v>41059</v>
          </cell>
          <cell r="AY256">
            <v>8.0701220138714117E-3</v>
          </cell>
          <cell r="BJ256">
            <v>3.9897133692521116</v>
          </cell>
          <cell r="BS256">
            <v>1.1698832389625557</v>
          </cell>
          <cell r="CE256">
            <v>14.547917187681643</v>
          </cell>
          <cell r="CJ256">
            <v>0.28531183685591199</v>
          </cell>
          <cell r="DF256">
            <v>0.11929073637429383</v>
          </cell>
          <cell r="DG256">
            <v>5.8969939932554991E-2</v>
          </cell>
        </row>
        <row r="257">
          <cell r="A257">
            <v>41060</v>
          </cell>
          <cell r="AY257">
            <v>8.0701220138714117E-3</v>
          </cell>
          <cell r="BJ257">
            <v>4.2282016527621797</v>
          </cell>
          <cell r="BS257">
            <v>1.1697461757180716</v>
          </cell>
          <cell r="CE257">
            <v>14.557711071750083</v>
          </cell>
          <cell r="CJ257">
            <v>0.27627830039522239</v>
          </cell>
          <cell r="DF257">
            <v>0.12727437572145023</v>
          </cell>
          <cell r="DG257">
            <v>5.901537195056366E-2</v>
          </cell>
        </row>
        <row r="258">
          <cell r="A258">
            <v>41061</v>
          </cell>
          <cell r="AY258">
            <v>8.0701220138714117E-3</v>
          </cell>
          <cell r="BJ258">
            <v>4.4438199948096395</v>
          </cell>
          <cell r="BS258">
            <v>1.1696222562152079</v>
          </cell>
          <cell r="CE258">
            <v>14.566569454119165</v>
          </cell>
          <cell r="CJ258">
            <v>0.2684323000781943</v>
          </cell>
          <cell r="DF258">
            <v>0.13449242037422268</v>
          </cell>
          <cell r="DG258">
            <v>5.9056447244723698E-2</v>
          </cell>
        </row>
        <row r="259">
          <cell r="A259">
            <v>41062</v>
          </cell>
          <cell r="AY259">
            <v>8.0701220138714117E-3</v>
          </cell>
          <cell r="BJ259">
            <v>4.7026597112031308</v>
          </cell>
          <cell r="BS259">
            <v>1.1694734966585196</v>
          </cell>
          <cell r="CE259">
            <v>14.577208152711419</v>
          </cell>
          <cell r="CJ259">
            <v>0.26028441811666814</v>
          </cell>
          <cell r="DF259">
            <v>0.14315734476376252</v>
          </cell>
          <cell r="DG259">
            <v>5.9105756210696657E-2</v>
          </cell>
        </row>
        <row r="260">
          <cell r="A260">
            <v>41063</v>
          </cell>
          <cell r="AY260">
            <v>7.7888788434546767E-3</v>
          </cell>
          <cell r="BJ260">
            <v>4.9150599757347804</v>
          </cell>
          <cell r="BS260">
            <v>1.1758532750322601</v>
          </cell>
          <cell r="CE260">
            <v>14.125471220825684</v>
          </cell>
          <cell r="CJ260">
            <v>0.27265439621418242</v>
          </cell>
          <cell r="DF260">
            <v>0.15036944083994627</v>
          </cell>
          <cell r="DG260">
            <v>5.745317171118329E-2</v>
          </cell>
        </row>
        <row r="261">
          <cell r="A261">
            <v>41064</v>
          </cell>
          <cell r="AY261">
            <v>7.6433910061887754E-3</v>
          </cell>
          <cell r="BJ261">
            <v>5.098758069720815</v>
          </cell>
          <cell r="BS261">
            <v>1.1791062019735667</v>
          </cell>
          <cell r="CE261">
            <v>13.898685401361483</v>
          </cell>
          <cell r="CJ261">
            <v>0.27602252085653445</v>
          </cell>
          <cell r="DF261">
            <v>0.15661167843804791</v>
          </cell>
          <cell r="DG261">
            <v>5.6613052917795441E-2</v>
          </cell>
        </row>
        <row r="262">
          <cell r="A262">
            <v>41065</v>
          </cell>
          <cell r="AY262">
            <v>7.6263504823279281E-3</v>
          </cell>
          <cell r="BJ262">
            <v>5.2338017811632191</v>
          </cell>
          <cell r="BS262">
            <v>1.1794174531126791</v>
          </cell>
          <cell r="CE262">
            <v>13.877110698894413</v>
          </cell>
          <cell r="CJ262">
            <v>0.27154673369492754</v>
          </cell>
          <cell r="DF262">
            <v>0.16118131922517151</v>
          </cell>
          <cell r="DG262">
            <v>5.6536912649397343E-2</v>
          </cell>
        </row>
        <row r="263">
          <cell r="A263">
            <v>41066</v>
          </cell>
          <cell r="AY263">
            <v>7.4014478601554991E-3</v>
          </cell>
          <cell r="BJ263">
            <v>5.4271532560701203</v>
          </cell>
          <cell r="BS263">
            <v>1.1844960516715113</v>
          </cell>
          <cell r="CE263">
            <v>13.528151939963715</v>
          </cell>
          <cell r="CJ263">
            <v>0.28071962747536749</v>
          </cell>
          <cell r="DF263">
            <v>0.16776841465189363</v>
          </cell>
          <cell r="DG263">
            <v>5.5220600200473383E-2</v>
          </cell>
        </row>
        <row r="264">
          <cell r="A264">
            <v>41067</v>
          </cell>
          <cell r="AY264">
            <v>6.9715836670596913E-3</v>
          </cell>
          <cell r="BJ264">
            <v>5.7235424347371442</v>
          </cell>
          <cell r="BS264">
            <v>1.1942416673525511</v>
          </cell>
          <cell r="CE264">
            <v>12.874594886665484</v>
          </cell>
          <cell r="CJ264">
            <v>0.30222309627802835</v>
          </cell>
          <cell r="DF264">
            <v>0.1778617839680352</v>
          </cell>
          <cell r="DG264">
            <v>5.2690195677021885E-2</v>
          </cell>
        </row>
        <row r="265">
          <cell r="A265">
            <v>41068</v>
          </cell>
          <cell r="AY265">
            <v>6.9326882598217242E-3</v>
          </cell>
          <cell r="BJ265">
            <v>6.0154810066677333</v>
          </cell>
          <cell r="BS265">
            <v>1.1949491865118413</v>
          </cell>
          <cell r="CE265">
            <v>12.827964270234006</v>
          </cell>
          <cell r="CJ265">
            <v>0.29603832358958748</v>
          </cell>
          <cell r="DF265">
            <v>0.18777876433729104</v>
          </cell>
          <cell r="DG265">
            <v>5.2514085420443911E-2</v>
          </cell>
        </row>
        <row r="266">
          <cell r="A266">
            <v>41069</v>
          </cell>
          <cell r="AY266">
            <v>6.9324485669812691E-3</v>
          </cell>
          <cell r="BJ266">
            <v>6.2796829295152161</v>
          </cell>
          <cell r="BS266">
            <v>1.1947834349974802</v>
          </cell>
          <cell r="CE266">
            <v>12.838878624861028</v>
          </cell>
          <cell r="CJ266">
            <v>0.28811532874474155</v>
          </cell>
          <cell r="DF266">
            <v>0.19670174426079545</v>
          </cell>
          <cell r="DG266">
            <v>5.2564415886746353E-2</v>
          </cell>
        </row>
        <row r="267">
          <cell r="A267">
            <v>41070</v>
          </cell>
          <cell r="AY267">
            <v>6.9322708102953177E-3</v>
          </cell>
          <cell r="BJ267">
            <v>6.5574175806755539</v>
          </cell>
          <cell r="BS267">
            <v>1.1946086925054507</v>
          </cell>
          <cell r="CE267">
            <v>12.850391550299467</v>
          </cell>
          <cell r="CJ267">
            <v>0.28045722040564014</v>
          </cell>
          <cell r="DF267">
            <v>0.20605644496919476</v>
          </cell>
          <cell r="DG267">
            <v>5.2617324337792398E-2</v>
          </cell>
        </row>
        <row r="268">
          <cell r="A268">
            <v>41071</v>
          </cell>
          <cell r="AY268">
            <v>6.5370414218984254E-3</v>
          </cell>
          <cell r="BJ268">
            <v>6.8259486371825622</v>
          </cell>
          <cell r="BS268">
            <v>1.2035514896580395</v>
          </cell>
          <cell r="CE268">
            <v>12.269769992005202</v>
          </cell>
          <cell r="CJ268">
            <v>0.30261877391895708</v>
          </cell>
          <cell r="DF268">
            <v>0.2151811224334845</v>
          </cell>
          <cell r="DG268">
            <v>5.029015863656959E-2</v>
          </cell>
        </row>
        <row r="269">
          <cell r="A269">
            <v>41072</v>
          </cell>
          <cell r="AY269">
            <v>5.9044336616439113E-3</v>
          </cell>
          <cell r="BJ269">
            <v>7.0503793294662147</v>
          </cell>
          <cell r="BS269">
            <v>1.2180021278324751</v>
          </cell>
          <cell r="CE269">
            <v>11.368077553214334</v>
          </cell>
          <cell r="CJ269">
            <v>0.3421552303825337</v>
          </cell>
          <cell r="DF269">
            <v>0.22281201622035973</v>
          </cell>
          <cell r="DG269">
            <v>4.6524585668258803E-2</v>
          </cell>
        </row>
        <row r="270">
          <cell r="A270">
            <v>41073</v>
          </cell>
          <cell r="AY270">
            <v>5.8262431538943799E-3</v>
          </cell>
          <cell r="BJ270">
            <v>7.2969467222899747</v>
          </cell>
          <cell r="BS270">
            <v>1.2196347814519739</v>
          </cell>
          <cell r="CE270">
            <v>11.26900389807297</v>
          </cell>
          <cell r="CJ270">
            <v>0.33941336454731807</v>
          </cell>
          <cell r="DF270">
            <v>0.23118597266309868</v>
          </cell>
          <cell r="DG270">
            <v>4.6103056135705492E-2</v>
          </cell>
        </row>
        <row r="271">
          <cell r="A271">
            <v>41074</v>
          </cell>
          <cell r="AY271">
            <v>5.8257828420196136E-3</v>
          </cell>
          <cell r="BJ271">
            <v>7.6111466545700894</v>
          </cell>
          <cell r="BS271">
            <v>1.2194230765196237</v>
          </cell>
          <cell r="CE271">
            <v>11.28181888371302</v>
          </cell>
          <cell r="CJ271">
            <v>0.32998611855398741</v>
          </cell>
          <cell r="DF271">
            <v>0.24183627442897904</v>
          </cell>
          <cell r="DG271">
            <v>4.6162911222804852E-2</v>
          </cell>
        </row>
        <row r="272">
          <cell r="A272">
            <v>41075</v>
          </cell>
          <cell r="AY272">
            <v>5.8253847795207226E-3</v>
          </cell>
          <cell r="BJ272">
            <v>8.0281416769864258</v>
          </cell>
          <cell r="BS272">
            <v>1.2191407231522389</v>
          </cell>
          <cell r="CE272">
            <v>11.298925127527225</v>
          </cell>
          <cell r="CJ272">
            <v>0.31956851490766125</v>
          </cell>
          <cell r="DF272">
            <v>0.25590686940015778</v>
          </cell>
          <cell r="DG272">
            <v>4.6242348774575164E-2</v>
          </cell>
        </row>
        <row r="273">
          <cell r="A273">
            <v>41076</v>
          </cell>
          <cell r="AY273">
            <v>5.7610059146985587E-3</v>
          </cell>
          <cell r="BJ273">
            <v>8.5027317391570065</v>
          </cell>
          <cell r="BS273">
            <v>1.2202958659379803</v>
          </cell>
          <cell r="CE273">
            <v>11.2290478910384</v>
          </cell>
          <cell r="CJ273">
            <v>0.31425892967003466</v>
          </cell>
          <cell r="DF273">
            <v>0.27188835653503191</v>
          </cell>
          <cell r="DG273">
            <v>4.5947110342564004E-2</v>
          </cell>
        </row>
        <row r="274">
          <cell r="A274">
            <v>41077</v>
          </cell>
          <cell r="AY274">
            <v>5.7164631446269803E-3</v>
          </cell>
          <cell r="BJ274">
            <v>8.9315942350226702</v>
          </cell>
          <cell r="BS274">
            <v>1.2210264521018286</v>
          </cell>
          <cell r="CE274">
            <v>11.184998515548676</v>
          </cell>
          <cell r="CJ274">
            <v>0.30860179295868873</v>
          </cell>
          <cell r="DF274">
            <v>0.28627932912553022</v>
          </cell>
          <cell r="DG274">
            <v>4.5761407220000334E-2</v>
          </cell>
        </row>
        <row r="275">
          <cell r="A275">
            <v>41078</v>
          </cell>
          <cell r="AY275">
            <v>5.7163842411697228E-3</v>
          </cell>
          <cell r="BJ275">
            <v>9.4948163961473835</v>
          </cell>
          <cell r="BS275">
            <v>1.2206397589634519</v>
          </cell>
          <cell r="CE275">
            <v>11.208299452104328</v>
          </cell>
          <cell r="CJ275">
            <v>0.29816648657208766</v>
          </cell>
          <cell r="DF275">
            <v>0.30514677743379542</v>
          </cell>
          <cell r="DG275">
            <v>4.586870104169459E-2</v>
          </cell>
        </row>
        <row r="276">
          <cell r="A276">
            <v>41079</v>
          </cell>
          <cell r="AY276">
            <v>5.678481656919295E-3</v>
          </cell>
          <cell r="BJ276">
            <v>10.058932916054871</v>
          </cell>
          <cell r="BS276">
            <v>1.2211224372650331</v>
          </cell>
          <cell r="CE276">
            <v>11.179219630964615</v>
          </cell>
          <cell r="CJ276">
            <v>0.29181403933200956</v>
          </cell>
          <cell r="DF276">
            <v>0.32405571119153964</v>
          </cell>
          <cell r="DG276">
            <v>4.5748622521481125E-2</v>
          </cell>
        </row>
        <row r="277">
          <cell r="A277">
            <v>41080</v>
          </cell>
          <cell r="AY277">
            <v>5.5725282733138717E-3</v>
          </cell>
          <cell r="BJ277">
            <v>10.659903910572194</v>
          </cell>
          <cell r="BS277">
            <v>1.2231409708348018</v>
          </cell>
          <cell r="CE277">
            <v>11.058141241896751</v>
          </cell>
          <cell r="CJ277">
            <v>0.29177761159580162</v>
          </cell>
          <cell r="DF277">
            <v>0.3442383567301443</v>
          </cell>
          <cell r="DG277">
            <v>4.5226624649475335E-2</v>
          </cell>
        </row>
        <row r="278">
          <cell r="A278">
            <v>41081</v>
          </cell>
          <cell r="AY278">
            <v>5.5416311377776044E-3</v>
          </cell>
          <cell r="BJ278">
            <v>11.302395634777611</v>
          </cell>
          <cell r="BS278">
            <v>1.223402914720674</v>
          </cell>
          <cell r="CE278">
            <v>11.042491799221771</v>
          </cell>
          <cell r="CJ278">
            <v>0.28503608321707408</v>
          </cell>
          <cell r="DF278">
            <v>0.36578781555279799</v>
          </cell>
          <cell r="DG278">
            <v>4.5164107450980477E-2</v>
          </cell>
        </row>
        <row r="279">
          <cell r="A279">
            <v>41082</v>
          </cell>
          <cell r="AY279">
            <v>5.5415335603086783E-3</v>
          </cell>
          <cell r="BJ279">
            <v>11.867211006167196</v>
          </cell>
          <cell r="BS279">
            <v>1.2230115976181166</v>
          </cell>
          <cell r="CE279">
            <v>11.065875768931694</v>
          </cell>
          <cell r="CJ279">
            <v>0.27675174691894133</v>
          </cell>
          <cell r="DF279">
            <v>0.38471157490542307</v>
          </cell>
          <cell r="DG279">
            <v>4.5271704779230197E-2</v>
          </cell>
        </row>
        <row r="280">
          <cell r="A280">
            <v>41083</v>
          </cell>
          <cell r="AY280">
            <v>5.5353286892566638E-3</v>
          </cell>
          <cell r="BJ280">
            <v>12.485370515282861</v>
          </cell>
          <cell r="BS280">
            <v>1.222723635783409</v>
          </cell>
          <cell r="CE280">
            <v>11.083104085677348</v>
          </cell>
          <cell r="CJ280">
            <v>0.26914842738628253</v>
          </cell>
          <cell r="DF280">
            <v>0.40541608092409592</v>
          </cell>
          <cell r="DG280">
            <v>4.5352605577593491E-2</v>
          </cell>
        </row>
        <row r="281">
          <cell r="A281">
            <v>41084</v>
          </cell>
          <cell r="AY281">
            <v>5.4140956127210569E-3</v>
          </cell>
          <cell r="BJ281">
            <v>13.0692041129532</v>
          </cell>
          <cell r="BS281">
            <v>1.2250939729391586</v>
          </cell>
          <cell r="CE281">
            <v>10.9418086899522</v>
          </cell>
          <cell r="CJ281">
            <v>0.27349044437238601</v>
          </cell>
          <cell r="DF281">
            <v>0.42501532995700431</v>
          </cell>
          <cell r="DG281">
            <v>4.4735235778233261E-2</v>
          </cell>
        </row>
        <row r="282">
          <cell r="A282">
            <v>41085</v>
          </cell>
          <cell r="AY282">
            <v>5.3307660526462804E-3</v>
          </cell>
          <cell r="BJ282">
            <v>13.606715651467981</v>
          </cell>
          <cell r="BS282">
            <v>1.2266251056069404</v>
          </cell>
          <cell r="CE282">
            <v>10.851164128543271</v>
          </cell>
          <cell r="CJ282">
            <v>0.27454916361521786</v>
          </cell>
          <cell r="DF282">
            <v>0.44305934876407377</v>
          </cell>
          <cell r="DG282">
            <v>4.4337218750465111E-2</v>
          </cell>
        </row>
        <row r="283">
          <cell r="A283">
            <v>41086</v>
          </cell>
          <cell r="AY283">
            <v>5.3247220863694919E-3</v>
          </cell>
          <cell r="BJ283">
            <v>14.311428134906926</v>
          </cell>
          <cell r="BS283">
            <v>1.2262667339445261</v>
          </cell>
          <cell r="CE283">
            <v>10.872336125056611</v>
          </cell>
          <cell r="CJ283">
            <v>0.26694250649020868</v>
          </cell>
          <cell r="DF283">
            <v>0.46667671685456197</v>
          </cell>
          <cell r="DG283">
            <v>4.4436021294216123E-2</v>
          </cell>
        </row>
        <row r="284">
          <cell r="A284">
            <v>41087</v>
          </cell>
          <cell r="AY284">
            <v>5.3245927800409827E-3</v>
          </cell>
          <cell r="BJ284">
            <v>15.251040308263793</v>
          </cell>
          <cell r="BS284">
            <v>1.2256083725104217</v>
          </cell>
          <cell r="CE284">
            <v>10.911301006645591</v>
          </cell>
          <cell r="CJ284">
            <v>0.25772557992282719</v>
          </cell>
          <cell r="DF284">
            <v>0.49814431169576689</v>
          </cell>
          <cell r="DG284">
            <v>4.4615017413240608E-2</v>
          </cell>
        </row>
        <row r="285">
          <cell r="A285">
            <v>41088</v>
          </cell>
          <cell r="AY285">
            <v>5.3244897227957182E-3</v>
          </cell>
          <cell r="BJ285">
            <v>16.319398319996473</v>
          </cell>
          <cell r="BS285">
            <v>1.2248595217019156</v>
          </cell>
          <cell r="CE285">
            <v>10.955731762413713</v>
          </cell>
          <cell r="CJ285">
            <v>0.24847579908956044</v>
          </cell>
          <cell r="DF285">
            <v>0.53391146393993716</v>
          </cell>
          <cell r="DG285">
            <v>4.4818539614475683E-2</v>
          </cell>
        </row>
        <row r="286">
          <cell r="A286">
            <v>41089</v>
          </cell>
          <cell r="AY286">
            <v>5.1561713632433349E-3</v>
          </cell>
          <cell r="BJ286">
            <v>17.511696998795106</v>
          </cell>
          <cell r="BS286">
            <v>1.2278544950104044</v>
          </cell>
          <cell r="CE286">
            <v>10.778737723975969</v>
          </cell>
          <cell r="CJ286">
            <v>0.25759808565357956</v>
          </cell>
          <cell r="DF286">
            <v>0.57390875076009495</v>
          </cell>
          <cell r="DG286">
            <v>4.4034799874328859E-2</v>
          </cell>
        </row>
        <row r="287">
          <cell r="A287">
            <v>41090</v>
          </cell>
          <cell r="AY287">
            <v>5.1559740259772358E-3</v>
          </cell>
          <cell r="BJ287">
            <v>18.724344826311583</v>
          </cell>
          <cell r="BS287">
            <v>1.2269981667017826</v>
          </cell>
          <cell r="CE287">
            <v>10.829152815839278</v>
          </cell>
          <cell r="CJ287">
            <v>0.24818476744565612</v>
          </cell>
          <cell r="DF287">
            <v>0.61452286337584594</v>
          </cell>
          <cell r="DG287">
            <v>4.4265809285470747E-2</v>
          </cell>
        </row>
        <row r="288">
          <cell r="A288">
            <v>41091</v>
          </cell>
          <cell r="AY288">
            <v>5.0394285994352578E-3</v>
          </cell>
          <cell r="BJ288">
            <v>19.518629616796705</v>
          </cell>
          <cell r="BS288">
            <v>1.2315140351404148</v>
          </cell>
          <cell r="CE288">
            <v>10.565008266372926</v>
          </cell>
          <cell r="CJ288">
            <v>0.26625786712015376</v>
          </cell>
          <cell r="DF288">
            <v>0.64120979502818354</v>
          </cell>
          <cell r="DG288">
            <v>4.3718298941999773E-2</v>
          </cell>
        </row>
        <row r="289">
          <cell r="A289">
            <v>41092</v>
          </cell>
          <cell r="AY289">
            <v>5.0391120552169604E-3</v>
          </cell>
          <cell r="BJ289">
            <v>20.312219905267142</v>
          </cell>
          <cell r="BS289">
            <v>1.2316919348856077</v>
          </cell>
          <cell r="CE289">
            <v>10.554689221824948</v>
          </cell>
          <cell r="CJ289">
            <v>0.26265844362163537</v>
          </cell>
          <cell r="DF289">
            <v>0.66783067522587725</v>
          </cell>
          <cell r="DG289">
            <v>4.386947789195339E-2</v>
          </cell>
        </row>
        <row r="290">
          <cell r="A290">
            <v>41093</v>
          </cell>
          <cell r="AY290">
            <v>5.0388738807516488E-3</v>
          </cell>
          <cell r="BJ290">
            <v>21.308084800116493</v>
          </cell>
          <cell r="BS290">
            <v>1.2309811752416271</v>
          </cell>
          <cell r="CE290">
            <v>10.595955980752597</v>
          </cell>
          <cell r="CJ290">
            <v>0.25467800282650366</v>
          </cell>
          <cell r="DF290">
            <v>0.70119746268595773</v>
          </cell>
          <cell r="DG290">
            <v>4.4059190154422195E-2</v>
          </cell>
        </row>
        <row r="291">
          <cell r="A291">
            <v>41094</v>
          </cell>
          <cell r="AY291">
            <v>5.038728087747732E-3</v>
          </cell>
          <cell r="BJ291">
            <v>22.542134432601951</v>
          </cell>
          <cell r="BS291">
            <v>1.23009947349048</v>
          </cell>
          <cell r="CE291">
            <v>10.647293334798254</v>
          </cell>
          <cell r="CJ291">
            <v>0.24607986508681931</v>
          </cell>
          <cell r="DF291">
            <v>0.74250832403476619</v>
          </cell>
          <cell r="DG291">
            <v>4.4294276609410675E-2</v>
          </cell>
        </row>
        <row r="292">
          <cell r="A292">
            <v>41095</v>
          </cell>
          <cell r="AY292">
            <v>5.0385990224397085E-3</v>
          </cell>
          <cell r="BJ292">
            <v>23.845167330530455</v>
          </cell>
          <cell r="BS292">
            <v>1.2292911279894494</v>
          </cell>
          <cell r="CE292">
            <v>10.694501431658805</v>
          </cell>
          <cell r="CJ292">
            <v>0.23843272595368839</v>
          </cell>
          <cell r="DF292">
            <v>0.7861216580400513</v>
          </cell>
          <cell r="DG292">
            <v>4.4542504376466049E-2</v>
          </cell>
        </row>
        <row r="293">
          <cell r="A293">
            <v>41096</v>
          </cell>
          <cell r="AY293">
            <v>5.0381877817016031E-3</v>
          </cell>
          <cell r="BJ293">
            <v>24.940238229804237</v>
          </cell>
          <cell r="BS293">
            <v>1.2329530378596407</v>
          </cell>
          <cell r="CE293">
            <v>10.48172710197521</v>
          </cell>
          <cell r="CJ293">
            <v>0.25525184330954298</v>
          </cell>
          <cell r="DF293">
            <v>0.8228412219987179</v>
          </cell>
          <cell r="DG293">
            <v>4.4751115382777706E-2</v>
          </cell>
        </row>
        <row r="294">
          <cell r="A294">
            <v>41097</v>
          </cell>
          <cell r="AY294">
            <v>5.0376382038972338E-3</v>
          </cell>
          <cell r="BJ294">
            <v>26.137578802067914</v>
          </cell>
          <cell r="BS294">
            <v>1.2393674965171282</v>
          </cell>
          <cell r="CE294">
            <v>10.115690606218479</v>
          </cell>
          <cell r="CJ294">
            <v>0.28514786234944978</v>
          </cell>
          <cell r="DF294">
            <v>0.86300894562801489</v>
          </cell>
          <cell r="DG294">
            <v>4.497920876179394E-2</v>
          </cell>
        </row>
        <row r="295">
          <cell r="A295">
            <v>41098</v>
          </cell>
          <cell r="AY295">
            <v>5.0371039570690371E-3</v>
          </cell>
          <cell r="BJ295">
            <v>27.337629030720521</v>
          </cell>
          <cell r="BS295">
            <v>1.2443684484244597</v>
          </cell>
          <cell r="CE295">
            <v>9.836160818872024</v>
          </cell>
          <cell r="CJ295">
            <v>0.30603829798337068</v>
          </cell>
          <cell r="DF295">
            <v>0.90326004768552315</v>
          </cell>
          <cell r="DG295">
            <v>4.5207818330352256E-2</v>
          </cell>
        </row>
        <row r="296">
          <cell r="A296">
            <v>41099</v>
          </cell>
          <cell r="AY296">
            <v>5.036591815901245E-3</v>
          </cell>
          <cell r="BJ296">
            <v>28.512121142408464</v>
          </cell>
          <cell r="BS296">
            <v>1.2435085126014214</v>
          </cell>
          <cell r="CE296">
            <v>9.8838646799682177</v>
          </cell>
          <cell r="CJ296">
            <v>0.29615469648611481</v>
          </cell>
          <cell r="DF296">
            <v>0.94264791482576105</v>
          </cell>
          <cell r="DG296">
            <v>4.5431559077628816E-2</v>
          </cell>
        </row>
        <row r="297">
          <cell r="A297">
            <v>41100</v>
          </cell>
          <cell r="AY297">
            <v>5.0360869658207614E-3</v>
          </cell>
          <cell r="BJ297">
            <v>29.705737671174457</v>
          </cell>
          <cell r="BS297">
            <v>1.2466969282031113</v>
          </cell>
          <cell r="CE297">
            <v>9.7077440378956936</v>
          </cell>
          <cell r="CJ297">
            <v>0.30818747817674608</v>
          </cell>
          <cell r="DF297">
            <v>0.98267019537803757</v>
          </cell>
          <cell r="DG297">
            <v>4.5658943026358735E-2</v>
          </cell>
        </row>
        <row r="298">
          <cell r="A298">
            <v>41101</v>
          </cell>
          <cell r="AY298">
            <v>5.0356544840285894E-3</v>
          </cell>
          <cell r="BJ298">
            <v>30.681556826701083</v>
          </cell>
          <cell r="BS298">
            <v>1.2468717197992065</v>
          </cell>
          <cell r="CE298">
            <v>9.6981484755045919</v>
          </cell>
          <cell r="CJ298">
            <v>0.30420523283344814</v>
          </cell>
          <cell r="DF298">
            <v>1.0153910735559337</v>
          </cell>
          <cell r="DG298">
            <v>4.5844836575486561E-2</v>
          </cell>
        </row>
        <row r="299">
          <cell r="A299">
            <v>41102</v>
          </cell>
          <cell r="AY299">
            <v>5.0354097641113985E-3</v>
          </cell>
          <cell r="BJ299">
            <v>31.655918503809627</v>
          </cell>
          <cell r="BS299">
            <v>1.2461535234229959</v>
          </cell>
          <cell r="CE299">
            <v>9.7376148717767013</v>
          </cell>
          <cell r="CJ299">
            <v>0.29566281327773491</v>
          </cell>
          <cell r="DF299">
            <v>1.0480225361163191</v>
          </cell>
          <cell r="DG299">
            <v>4.6030452474975732E-2</v>
          </cell>
        </row>
        <row r="300">
          <cell r="A300">
            <v>41103</v>
          </cell>
          <cell r="AY300">
            <v>5.0349964763336504E-3</v>
          </cell>
          <cell r="BJ300">
            <v>32.60934350779587</v>
          </cell>
          <cell r="BS300">
            <v>1.2490264725643196</v>
          </cell>
          <cell r="CE300">
            <v>9.5803652970923725</v>
          </cell>
          <cell r="CJ300">
            <v>0.3074486648269692</v>
          </cell>
          <cell r="DF300">
            <v>1.079986289349492</v>
          </cell>
          <cell r="DG300">
            <v>4.6212079938235118E-2</v>
          </cell>
        </row>
        <row r="301">
          <cell r="A301">
            <v>41104</v>
          </cell>
          <cell r="AY301">
            <v>5.0346891066233111E-3</v>
          </cell>
          <cell r="BJ301">
            <v>33.650283776231674</v>
          </cell>
          <cell r="BS301">
            <v>1.2489194537976154</v>
          </cell>
          <cell r="CE301">
            <v>9.5861930701981404</v>
          </cell>
          <cell r="CJ301">
            <v>0.30225590243237543</v>
          </cell>
          <cell r="DF301">
            <v>1.1148529429190182</v>
          </cell>
          <cell r="DG301">
            <v>4.6410379059372134E-2</v>
          </cell>
        </row>
        <row r="302">
          <cell r="A302">
            <v>41105</v>
          </cell>
          <cell r="AY302">
            <v>5.0344079481135055E-3</v>
          </cell>
          <cell r="BJ302">
            <v>34.458661553391515</v>
          </cell>
          <cell r="BS302">
            <v>1.2502788382232879</v>
          </cell>
          <cell r="CE302">
            <v>9.5123382342231046</v>
          </cell>
          <cell r="CJ302">
            <v>0.3058884643981099</v>
          </cell>
          <cell r="DF302">
            <v>1.1419367956203714</v>
          </cell>
          <cell r="DG302">
            <v>4.6564375025921083E-2</v>
          </cell>
        </row>
        <row r="303">
          <cell r="A303">
            <v>41106</v>
          </cell>
          <cell r="AY303">
            <v>5.0342263496800169E-3</v>
          </cell>
          <cell r="BJ303">
            <v>35.464612737311676</v>
          </cell>
          <cell r="BS303">
            <v>1.2495334767011246</v>
          </cell>
          <cell r="CE303">
            <v>9.5527874077433452</v>
          </cell>
          <cell r="CJ303">
            <v>0.29725487105777604</v>
          </cell>
          <cell r="DF303">
            <v>1.1756059570622965</v>
          </cell>
          <cell r="DG303">
            <v>4.6756008726457875E-2</v>
          </cell>
        </row>
        <row r="304">
          <cell r="A304">
            <v>41107</v>
          </cell>
          <cell r="AY304">
            <v>5.0340775778586113E-3</v>
          </cell>
          <cell r="BJ304">
            <v>36.675449063952627</v>
          </cell>
          <cell r="BS304">
            <v>1.2486358457569782</v>
          </cell>
          <cell r="CE304">
            <v>9.6016482778461469</v>
          </cell>
          <cell r="CJ304">
            <v>0.28798953386940696</v>
          </cell>
          <cell r="DF304">
            <v>1.2161180321501464</v>
          </cell>
          <cell r="DG304">
            <v>4.6986673046682977E-2</v>
          </cell>
        </row>
        <row r="305">
          <cell r="A305">
            <v>41108</v>
          </cell>
          <cell r="AY305">
            <v>5.0340038039975946E-3</v>
          </cell>
          <cell r="BJ305">
            <v>38.265437087418583</v>
          </cell>
          <cell r="BS305">
            <v>1.2474563377547354</v>
          </cell>
          <cell r="CE305">
            <v>9.6660994588121021</v>
          </cell>
          <cell r="CJ305">
            <v>0.27739394150348351</v>
          </cell>
          <cell r="DF305">
            <v>1.2692917924804421</v>
          </cell>
          <cell r="DG305">
            <v>4.7289565765153238E-2</v>
          </cell>
        </row>
        <row r="306">
          <cell r="A306">
            <v>41109</v>
          </cell>
          <cell r="AY306">
            <v>5.0339644537184865E-3</v>
          </cell>
          <cell r="BJ306">
            <v>39.5191887896124</v>
          </cell>
          <cell r="BS306">
            <v>1.2465261376106396</v>
          </cell>
          <cell r="CE306">
            <v>9.7171259220980541</v>
          </cell>
          <cell r="CJ306">
            <v>0.2687817269899504</v>
          </cell>
          <cell r="DF306">
            <v>1.3112169689577116</v>
          </cell>
          <cell r="DG306">
            <v>4.7528405464421164E-2</v>
          </cell>
        </row>
        <row r="307">
          <cell r="A307">
            <v>41110</v>
          </cell>
          <cell r="AY307">
            <v>5.0339332105902692E-3</v>
          </cell>
          <cell r="BJ307">
            <v>40.465694436686633</v>
          </cell>
          <cell r="BS307">
            <v>1.2461915235329442</v>
          </cell>
          <cell r="CE307">
            <v>9.7355240723038001</v>
          </cell>
          <cell r="CJ307">
            <v>0.26419191866232972</v>
          </cell>
          <cell r="DF307">
            <v>1.3428679836055</v>
          </cell>
          <cell r="DG307">
            <v>4.7708714790188803E-2</v>
          </cell>
        </row>
        <row r="308">
          <cell r="A308">
            <v>41111</v>
          </cell>
          <cell r="AY308">
            <v>5.0338652543700504E-3</v>
          </cell>
          <cell r="BJ308">
            <v>41.359449758013611</v>
          </cell>
          <cell r="BS308">
            <v>1.2461681010330807</v>
          </cell>
          <cell r="CE308">
            <v>9.7368127643063769</v>
          </cell>
          <cell r="CJ308">
            <v>0.2618108522537218</v>
          </cell>
          <cell r="DF308">
            <v>1.372761578000647</v>
          </cell>
          <cell r="DG308">
            <v>4.7878975178901592E-2</v>
          </cell>
        </row>
        <row r="309">
          <cell r="A309">
            <v>41112</v>
          </cell>
          <cell r="AY309">
            <v>5.0338281341810228E-3</v>
          </cell>
          <cell r="BJ309">
            <v>42.27694668543932</v>
          </cell>
          <cell r="BS309">
            <v>1.2454870866297576</v>
          </cell>
          <cell r="CE309">
            <v>9.7743303207670511</v>
          </cell>
          <cell r="CJ309">
            <v>0.25516415484355859</v>
          </cell>
          <cell r="DF309">
            <v>1.4034432843509848</v>
          </cell>
          <cell r="DG309">
            <v>4.805375834357619E-2</v>
          </cell>
        </row>
        <row r="310">
          <cell r="A310">
            <v>41113</v>
          </cell>
          <cell r="AY310">
            <v>5.0337978622705601E-3</v>
          </cell>
          <cell r="BJ310">
            <v>43.461448939016982</v>
          </cell>
          <cell r="BS310">
            <v>1.2446077706500167</v>
          </cell>
          <cell r="CE310">
            <v>9.8229114224561691</v>
          </cell>
          <cell r="CJ310">
            <v>0.24768500772872978</v>
          </cell>
          <cell r="DF310">
            <v>1.4430505593988265</v>
          </cell>
          <cell r="DG310">
            <v>4.8279406022882734E-2</v>
          </cell>
        </row>
        <row r="311">
          <cell r="A311">
            <v>41114</v>
          </cell>
          <cell r="AY311">
            <v>5.0337707909024147E-3</v>
          </cell>
          <cell r="BJ311">
            <v>44.92868259017952</v>
          </cell>
          <cell r="BS311">
            <v>1.2435185002033959</v>
          </cell>
          <cell r="CE311">
            <v>9.8833097680736675</v>
          </cell>
          <cell r="CJ311">
            <v>0.23939008726127273</v>
          </cell>
          <cell r="DF311">
            <v>1.4921097775212042</v>
          </cell>
          <cell r="DG311">
            <v>4.8558914033429199E-2</v>
          </cell>
        </row>
        <row r="312">
          <cell r="A312">
            <v>41115</v>
          </cell>
          <cell r="AY312">
            <v>5.0337418960429391E-3</v>
          </cell>
          <cell r="BJ312">
            <v>46.641097539990021</v>
          </cell>
          <cell r="BS312">
            <v>1.2423380733442557</v>
          </cell>
          <cell r="CE312">
            <v>9.9490348577981074</v>
          </cell>
          <cell r="CJ312">
            <v>0.23116957287658599</v>
          </cell>
          <cell r="DF312">
            <v>1.5493662830876298</v>
          </cell>
          <cell r="DG312">
            <v>4.8885129081368099E-2</v>
          </cell>
        </row>
        <row r="313">
          <cell r="A313">
            <v>41116</v>
          </cell>
          <cell r="AY313">
            <v>5.0337355247490282E-3</v>
          </cell>
          <cell r="BJ313">
            <v>48.44421307545192</v>
          </cell>
          <cell r="BS313">
            <v>1.2409992111498012</v>
          </cell>
          <cell r="CE313">
            <v>10.023924938566212</v>
          </cell>
          <cell r="CJ313">
            <v>0.22249466669735155</v>
          </cell>
          <cell r="DF313">
            <v>1.6096514588681752</v>
          </cell>
          <cell r="DG313">
            <v>4.9228622590873593E-2</v>
          </cell>
        </row>
        <row r="314">
          <cell r="A314">
            <v>41117</v>
          </cell>
          <cell r="AY314">
            <v>5.0337183742891808E-3</v>
          </cell>
          <cell r="BJ314">
            <v>50.216111993000709</v>
          </cell>
          <cell r="BS314">
            <v>1.2397742852988003</v>
          </cell>
          <cell r="CE314">
            <v>10.09276236626155</v>
          </cell>
          <cell r="CJ314">
            <v>0.21502928620931192</v>
          </cell>
          <cell r="DF314">
            <v>1.668894486777271</v>
          </cell>
          <cell r="DG314">
            <v>4.9566169334666635E-2</v>
          </cell>
        </row>
        <row r="315">
          <cell r="A315">
            <v>41118</v>
          </cell>
          <cell r="AY315">
            <v>5.0332115392811979E-3</v>
          </cell>
          <cell r="BJ315">
            <v>51.467042387206909</v>
          </cell>
          <cell r="BS315">
            <v>1.2471786323422431</v>
          </cell>
          <cell r="CE315">
            <v>9.6813147854714074</v>
          </cell>
          <cell r="CJ315">
            <v>0.27174542730227125</v>
          </cell>
          <cell r="DF315">
            <v>1.7107903283970194</v>
          </cell>
          <cell r="DG315">
            <v>4.9804471574762921E-2</v>
          </cell>
        </row>
        <row r="316">
          <cell r="A316">
            <v>41119</v>
          </cell>
          <cell r="AY316">
            <v>5.0327767107002071E-3</v>
          </cell>
          <cell r="BJ316">
            <v>52.463673048559613</v>
          </cell>
          <cell r="BS316">
            <v>1.2492818084470816</v>
          </cell>
          <cell r="CE316">
            <v>9.5664701376549122</v>
          </cell>
          <cell r="CJ316">
            <v>0.28394415844848864</v>
          </cell>
          <cell r="DF316">
            <v>1.7441709098560121</v>
          </cell>
          <cell r="DG316">
            <v>4.9994329715750609E-2</v>
          </cell>
        </row>
        <row r="317">
          <cell r="A317">
            <v>41120</v>
          </cell>
          <cell r="AY317">
            <v>5.0323721547043372E-3</v>
          </cell>
          <cell r="BJ317">
            <v>53.352952256186548</v>
          </cell>
          <cell r="BS317">
            <v>1.2487819307176415</v>
          </cell>
          <cell r="CE317">
            <v>9.5936853609439687</v>
          </cell>
          <cell r="CJ317">
            <v>0.27703199845312243</v>
          </cell>
          <cell r="DF317">
            <v>1.7739560403120658</v>
          </cell>
          <cell r="DG317">
            <v>5.0163737404803538E-2</v>
          </cell>
        </row>
        <row r="318">
          <cell r="A318">
            <v>41121</v>
          </cell>
          <cell r="AY318">
            <v>5.0320463714668764E-3</v>
          </cell>
          <cell r="BJ318">
            <v>54.351542143359659</v>
          </cell>
          <cell r="BS318">
            <v>1.2480398051286195</v>
          </cell>
          <cell r="CE318">
            <v>9.6341823146279921</v>
          </cell>
          <cell r="CJ318">
            <v>0.26854470041471534</v>
          </cell>
          <cell r="DF318">
            <v>1.8073823862385916</v>
          </cell>
          <cell r="DG318">
            <v>5.035396877831002E-2</v>
          </cell>
        </row>
        <row r="319">
          <cell r="A319">
            <v>41122</v>
          </cell>
          <cell r="AY319">
            <v>5.031744204492994E-3</v>
          </cell>
          <cell r="BJ319">
            <v>55.612168475593784</v>
          </cell>
          <cell r="BS319">
            <v>1.2471022199991308</v>
          </cell>
          <cell r="CE319">
            <v>9.6855041080842188</v>
          </cell>
          <cell r="CJ319">
            <v>0.25885811874536901</v>
          </cell>
          <cell r="DF319">
            <v>1.8495628627523713</v>
          </cell>
          <cell r="DG319">
            <v>5.0594118094600612E-2</v>
          </cell>
        </row>
        <row r="320">
          <cell r="A320">
            <v>41123</v>
          </cell>
          <cell r="AY320">
            <v>5.0316580072935144E-3</v>
          </cell>
          <cell r="BJ320">
            <v>56.781705467534842</v>
          </cell>
          <cell r="BS320">
            <v>1.246311180343648</v>
          </cell>
          <cell r="CE320">
            <v>9.7289423575920164</v>
          </cell>
          <cell r="CJ320">
            <v>0.25050450214327069</v>
          </cell>
          <cell r="DF320">
            <v>1.8886685331899917</v>
          </cell>
          <cell r="DG320">
            <v>5.0816914891565389E-2</v>
          </cell>
        </row>
        <row r="321">
          <cell r="A321">
            <v>41124</v>
          </cell>
          <cell r="AY321">
            <v>5.0316494534029584E-3</v>
          </cell>
          <cell r="BJ321">
            <v>57.810856947410038</v>
          </cell>
          <cell r="BS321">
            <v>1.2455441932650548</v>
          </cell>
          <cell r="CE321">
            <v>9.7711806695386212</v>
          </cell>
          <cell r="CJ321">
            <v>0.24242383319817226</v>
          </cell>
          <cell r="DF321">
            <v>1.9230712158361285</v>
          </cell>
          <cell r="DG321">
            <v>5.1012968248481616E-2</v>
          </cell>
        </row>
        <row r="322">
          <cell r="A322">
            <v>41125</v>
          </cell>
          <cell r="AY322">
            <v>5.0316365811210583E-3</v>
          </cell>
          <cell r="BJ322">
            <v>58.820746611246321</v>
          </cell>
          <cell r="BS322">
            <v>1.2448716268831805</v>
          </cell>
          <cell r="CE322">
            <v>9.8083172365926394</v>
          </cell>
          <cell r="CJ322">
            <v>0.23526562184302122</v>
          </cell>
          <cell r="DF322">
            <v>1.9568305078615271</v>
          </cell>
          <cell r="DG322">
            <v>5.1205352229442426E-2</v>
          </cell>
        </row>
        <row r="323">
          <cell r="A323">
            <v>41126</v>
          </cell>
          <cell r="AY323">
            <v>5.0311550905425481E-3</v>
          </cell>
          <cell r="BJ323">
            <v>59.787692998370666</v>
          </cell>
          <cell r="BS323">
            <v>1.2493941044629617</v>
          </cell>
          <cell r="CE323">
            <v>9.5603632396965299</v>
          </cell>
          <cell r="CJ323">
            <v>0.2705405281042863</v>
          </cell>
          <cell r="DF323">
            <v>1.9892102588588012</v>
          </cell>
          <cell r="DG323">
            <v>5.1389555516189608E-2</v>
          </cell>
        </row>
        <row r="324">
          <cell r="A324">
            <v>41127</v>
          </cell>
          <cell r="AY324">
            <v>5.0308248425157175E-3</v>
          </cell>
          <cell r="BJ324">
            <v>60.479057238135319</v>
          </cell>
          <cell r="BS324">
            <v>1.249482056240488</v>
          </cell>
          <cell r="CE324">
            <v>9.5555820056097538</v>
          </cell>
          <cell r="CJ324">
            <v>0.26768996182508942</v>
          </cell>
          <cell r="DF324">
            <v>2.0123583537945398</v>
          </cell>
          <cell r="DG324">
            <v>5.1521260403864781E-2</v>
          </cell>
        </row>
        <row r="325">
          <cell r="A325">
            <v>41128</v>
          </cell>
          <cell r="AY325">
            <v>5.0306095755039736E-3</v>
          </cell>
          <cell r="BJ325">
            <v>61.187415795145924</v>
          </cell>
          <cell r="BS325">
            <v>1.2489563445065339</v>
          </cell>
          <cell r="CE325">
            <v>9.5841839033553615</v>
          </cell>
          <cell r="CJ325">
            <v>0.25992503214334317</v>
          </cell>
          <cell r="DF325">
            <v>2.0360598416041764</v>
          </cell>
          <cell r="DG325">
            <v>5.16562027089753E-2</v>
          </cell>
        </row>
        <row r="326">
          <cell r="A326">
            <v>41129</v>
          </cell>
          <cell r="AY326">
            <v>5.0304421977685997E-3</v>
          </cell>
          <cell r="BJ326">
            <v>61.878798479989321</v>
          </cell>
          <cell r="BS326">
            <v>1.248517819685798</v>
          </cell>
          <cell r="CE326">
            <v>9.6080848784440676</v>
          </cell>
          <cell r="CJ326">
            <v>0.25302900313135257</v>
          </cell>
          <cell r="DF326">
            <v>2.0591876062092749</v>
          </cell>
          <cell r="DG326">
            <v>5.178791111043797E-2</v>
          </cell>
        </row>
        <row r="327">
          <cell r="A327">
            <v>41130</v>
          </cell>
          <cell r="AY327">
            <v>5.0302949907158412E-3</v>
          </cell>
          <cell r="BJ327">
            <v>62.619999419917249</v>
          </cell>
          <cell r="BS327">
            <v>1.2480420751841632</v>
          </cell>
          <cell r="CE327">
            <v>9.6340582709679552</v>
          </cell>
          <cell r="CJ327">
            <v>0.2459044690252242</v>
          </cell>
          <cell r="DF327">
            <v>2.0839775201562003</v>
          </cell>
          <cell r="DG327">
            <v>5.1929109889494236E-2</v>
          </cell>
        </row>
        <row r="328">
          <cell r="A328">
            <v>41131</v>
          </cell>
          <cell r="AY328">
            <v>5.0302747262127596E-3</v>
          </cell>
          <cell r="BJ328">
            <v>63.298830705310301</v>
          </cell>
          <cell r="BS328">
            <v>1.2475370969375412</v>
          </cell>
          <cell r="CE328">
            <v>9.6616776302200513</v>
          </cell>
          <cell r="CJ328">
            <v>0.23865525223097581</v>
          </cell>
          <cell r="DF328">
            <v>2.1066683817039222</v>
          </cell>
          <cell r="DG328">
            <v>5.2058427249361612E-2</v>
          </cell>
        </row>
        <row r="329">
          <cell r="A329">
            <v>41132</v>
          </cell>
          <cell r="AY329">
            <v>5.0302700166016279E-3</v>
          </cell>
          <cell r="BJ329">
            <v>63.919303840841749</v>
          </cell>
          <cell r="BS329">
            <v>1.2470754398183161</v>
          </cell>
          <cell r="CE329">
            <v>9.6869726161888199</v>
          </cell>
          <cell r="CJ329">
            <v>0.23190808390257742</v>
          </cell>
          <cell r="DF329">
            <v>2.1274069901485828</v>
          </cell>
          <cell r="DG329">
            <v>5.2176627381680357E-2</v>
          </cell>
        </row>
        <row r="330">
          <cell r="A330">
            <v>41133</v>
          </cell>
          <cell r="AY330">
            <v>5.0302661634268192E-3</v>
          </cell>
          <cell r="BJ330">
            <v>64.564983675165067</v>
          </cell>
          <cell r="BS330">
            <v>1.2465950209828642</v>
          </cell>
          <cell r="CE330">
            <v>9.7133413048790533</v>
          </cell>
          <cell r="CJ330">
            <v>0.22507799260936298</v>
          </cell>
          <cell r="DF330">
            <v>2.1489879750578851</v>
          </cell>
          <cell r="DG330">
            <v>5.2299629390118944E-2</v>
          </cell>
        </row>
        <row r="331">
          <cell r="A331">
            <v>41134</v>
          </cell>
          <cell r="AY331">
            <v>5.0302643319817186E-3</v>
          </cell>
          <cell r="BJ331">
            <v>65.239365878875489</v>
          </cell>
          <cell r="BS331">
            <v>1.2460932316480153</v>
          </cell>
          <cell r="CE331">
            <v>9.7409327778034243</v>
          </cell>
          <cell r="CJ331">
            <v>0.2181248595149389</v>
          </cell>
          <cell r="DF331">
            <v>2.1715280559847217</v>
          </cell>
          <cell r="DG331">
            <v>5.2428099199925783E-2</v>
          </cell>
        </row>
        <row r="332">
          <cell r="A332">
            <v>41135</v>
          </cell>
          <cell r="AY332">
            <v>5.0302543622187494E-3</v>
          </cell>
          <cell r="BJ332">
            <v>65.953916228740724</v>
          </cell>
          <cell r="BS332">
            <v>1.2456364899610775</v>
          </cell>
          <cell r="CE332">
            <v>9.7660915471421461</v>
          </cell>
          <cell r="CJ332">
            <v>0.21168068017846955</v>
          </cell>
          <cell r="DF332">
            <v>2.1954114932878768</v>
          </cell>
          <cell r="DG332">
            <v>5.2564221041575113E-2</v>
          </cell>
        </row>
        <row r="333">
          <cell r="A333">
            <v>41136</v>
          </cell>
          <cell r="AY333">
            <v>5.0297000428433311E-3</v>
          </cell>
          <cell r="BJ333">
            <v>66.724818988174547</v>
          </cell>
          <cell r="BS333">
            <v>1.2509002794780288</v>
          </cell>
          <cell r="CE333">
            <v>9.4786992848378979</v>
          </cell>
          <cell r="CJ333">
            <v>0.2590273400128863</v>
          </cell>
          <cell r="DF333">
            <v>2.2212321703675579</v>
          </cell>
          <cell r="DG333">
            <v>5.2711078017247254E-2</v>
          </cell>
        </row>
        <row r="334">
          <cell r="A334">
            <v>41137</v>
          </cell>
          <cell r="AY334">
            <v>5.0293449814922241E-3</v>
          </cell>
          <cell r="BJ334">
            <v>67.249461610113457</v>
          </cell>
          <cell r="BS334">
            <v>1.2505136946147786</v>
          </cell>
          <cell r="CE334">
            <v>9.4996162147775873</v>
          </cell>
          <cell r="CJ334">
            <v>0.25077264920503417</v>
          </cell>
          <cell r="DF334">
            <v>2.2388009776103672</v>
          </cell>
          <cell r="DG334">
            <v>5.2811022436726612E-2</v>
          </cell>
        </row>
        <row r="335">
          <cell r="A335">
            <v>41138</v>
          </cell>
          <cell r="AY335">
            <v>5.029096530810454E-3</v>
          </cell>
          <cell r="BJ335">
            <v>67.786455742841568</v>
          </cell>
          <cell r="BS335">
            <v>1.2501172528512887</v>
          </cell>
          <cell r="CE335">
            <v>9.5210976449443283</v>
          </cell>
          <cell r="CJ335">
            <v>0.24244714694979866</v>
          </cell>
          <cell r="DF335">
            <v>2.2567712516007119</v>
          </cell>
          <cell r="DG335">
            <v>5.2913319819011317E-2</v>
          </cell>
        </row>
        <row r="336">
          <cell r="A336">
            <v>41139</v>
          </cell>
          <cell r="AY336">
            <v>5.0288888082710391E-3</v>
          </cell>
          <cell r="BJ336">
            <v>68.373953970392947</v>
          </cell>
          <cell r="BS336">
            <v>1.2496831046240899</v>
          </cell>
          <cell r="CE336">
            <v>9.5446584590388674</v>
          </cell>
          <cell r="CJ336">
            <v>0.23360143835798694</v>
          </cell>
          <cell r="DF336">
            <v>2.2764246922602056</v>
          </cell>
          <cell r="DG336">
            <v>5.3025238231359857E-2</v>
          </cell>
        </row>
        <row r="337">
          <cell r="A337">
            <v>41140</v>
          </cell>
          <cell r="AY337">
            <v>5.0287157189074618E-3</v>
          </cell>
          <cell r="BJ337">
            <v>68.959704072087348</v>
          </cell>
          <cell r="BS337">
            <v>1.249250024657734</v>
          </cell>
          <cell r="CE337">
            <v>9.5681990690344954</v>
          </cell>
          <cell r="CJ337">
            <v>0.22479057636924302</v>
          </cell>
          <cell r="DF337">
            <v>2.2960157943741684</v>
          </cell>
          <cell r="DG337">
            <v>5.3136823625732639E-2</v>
          </cell>
        </row>
        <row r="338">
          <cell r="A338">
            <v>41141</v>
          </cell>
          <cell r="AY338">
            <v>5.0287157189074618E-3</v>
          </cell>
          <cell r="BJ338">
            <v>69.512273616052184</v>
          </cell>
          <cell r="BS338">
            <v>1.2488404038613885</v>
          </cell>
          <cell r="CE338">
            <v>9.5904992643999059</v>
          </cell>
          <cell r="CJ338">
            <v>0.21647229420587075</v>
          </cell>
          <cell r="DF338">
            <v>2.3144817935637558</v>
          </cell>
          <cell r="DG338">
            <v>5.3242088123857945E-2</v>
          </cell>
        </row>
        <row r="339">
          <cell r="A339">
            <v>41142</v>
          </cell>
          <cell r="AY339">
            <v>5.0287051486670453E-3</v>
          </cell>
          <cell r="BJ339">
            <v>70.006101548731905</v>
          </cell>
          <cell r="BS339">
            <v>1.2485444567306594</v>
          </cell>
          <cell r="CE339">
            <v>9.6066319709186185</v>
          </cell>
          <cell r="CJ339">
            <v>0.20936322127670023</v>
          </cell>
          <cell r="DF339">
            <v>2.3309856828972522</v>
          </cell>
          <cell r="DG339">
            <v>5.3336162345033425E-2</v>
          </cell>
        </row>
        <row r="340">
          <cell r="A340">
            <v>41143</v>
          </cell>
          <cell r="AY340">
            <v>5.0287004756590405E-3</v>
          </cell>
          <cell r="BJ340">
            <v>70.392700937978574</v>
          </cell>
          <cell r="BS340">
            <v>1.2482579220101599</v>
          </cell>
          <cell r="CE340">
            <v>9.6222684034752088</v>
          </cell>
          <cell r="CJ340">
            <v>0.20269985759336864</v>
          </cell>
          <cell r="DF340">
            <v>2.3439056211684743</v>
          </cell>
          <cell r="DG340">
            <v>5.3409809528684918E-2</v>
          </cell>
        </row>
        <row r="341">
          <cell r="A341">
            <v>41144</v>
          </cell>
          <cell r="AY341">
            <v>5.0286275590440644E-3</v>
          </cell>
          <cell r="BJ341">
            <v>70.721432420433743</v>
          </cell>
          <cell r="BS341">
            <v>1.2485728701826035</v>
          </cell>
          <cell r="CE341">
            <v>9.6050823275440518</v>
          </cell>
          <cell r="CJ341">
            <v>0.20297519897721791</v>
          </cell>
          <cell r="DF341">
            <v>2.3548976335650482</v>
          </cell>
          <cell r="DG341">
            <v>5.3472432876092629E-2</v>
          </cell>
        </row>
        <row r="342">
          <cell r="A342">
            <v>41145</v>
          </cell>
          <cell r="AY342">
            <v>5.0282829854868278E-3</v>
          </cell>
          <cell r="BJ342">
            <v>71.015596701461376</v>
          </cell>
          <cell r="BS342">
            <v>1.250847787612531</v>
          </cell>
          <cell r="CE342">
            <v>9.4815376994787677</v>
          </cell>
          <cell r="CJ342">
            <v>0.22412650902168593</v>
          </cell>
          <cell r="DF342">
            <v>2.364757726903651</v>
          </cell>
          <cell r="DG342">
            <v>5.3528471171628393E-2</v>
          </cell>
        </row>
        <row r="343">
          <cell r="A343">
            <v>41146</v>
          </cell>
          <cell r="AY343">
            <v>5.0281071924469893E-3</v>
          </cell>
          <cell r="BJ343">
            <v>71.289351448680691</v>
          </cell>
          <cell r="BS343">
            <v>1.2506467023431318</v>
          </cell>
          <cell r="CE343">
            <v>9.4924161855780635</v>
          </cell>
          <cell r="CJ343">
            <v>0.21738332865188423</v>
          </cell>
          <cell r="DF343">
            <v>2.3739208163740395</v>
          </cell>
          <cell r="DG343">
            <v>5.358062145097367E-2</v>
          </cell>
        </row>
        <row r="344">
          <cell r="A344">
            <v>41147</v>
          </cell>
          <cell r="AY344">
            <v>5.0279972598664931E-3</v>
          </cell>
          <cell r="BJ344">
            <v>71.501379509312969</v>
          </cell>
          <cell r="BS344">
            <v>1.2505583643894331</v>
          </cell>
          <cell r="CE344">
            <v>9.4971977358898396</v>
          </cell>
          <cell r="CJ344">
            <v>0.2124255537492438</v>
          </cell>
          <cell r="DF344">
            <v>2.3810153804735816</v>
          </cell>
          <cell r="DG344">
            <v>5.362101279652412E-2</v>
          </cell>
        </row>
        <row r="345">
          <cell r="A345">
            <v>41148</v>
          </cell>
          <cell r="AY345">
            <v>5.0279148144999281E-3</v>
          </cell>
          <cell r="BJ345">
            <v>71.707149377438256</v>
          </cell>
          <cell r="BS345">
            <v>1.2504069050152431</v>
          </cell>
          <cell r="CE345">
            <v>9.5053995649498368</v>
          </cell>
          <cell r="CJ345">
            <v>0.20684781428281782</v>
          </cell>
          <cell r="DF345">
            <v>2.3878983726378249</v>
          </cell>
          <cell r="DG345">
            <v>5.3660211956401992E-2</v>
          </cell>
        </row>
        <row r="346">
          <cell r="A346">
            <v>41149</v>
          </cell>
          <cell r="AY346">
            <v>5.0278535938190535E-3</v>
          </cell>
          <cell r="BJ346">
            <v>71.928491150751213</v>
          </cell>
          <cell r="BS346">
            <v>1.2502438038835104</v>
          </cell>
          <cell r="CE346">
            <v>9.5142369716405231</v>
          </cell>
          <cell r="CJ346">
            <v>0.20102931246051461</v>
          </cell>
          <cell r="DF346">
            <v>2.3952998419001958</v>
          </cell>
          <cell r="DG346">
            <v>5.3702377564218112E-2</v>
          </cell>
        </row>
        <row r="347">
          <cell r="A347">
            <v>41150</v>
          </cell>
          <cell r="AY347">
            <v>5.0276741760080313E-3</v>
          </cell>
          <cell r="BJ347">
            <v>72.159041692483541</v>
          </cell>
          <cell r="BS347">
            <v>1.2514447969999121</v>
          </cell>
          <cell r="CE347">
            <v>9.4492879752065235</v>
          </cell>
          <cell r="CJ347">
            <v>0.21076829437886471</v>
          </cell>
          <cell r="DF347">
            <v>2.4030187212373906</v>
          </cell>
          <cell r="DG347">
            <v>5.3746297442418114E-2</v>
          </cell>
        </row>
        <row r="348">
          <cell r="A348">
            <v>41151</v>
          </cell>
          <cell r="AY348">
            <v>5.0275891936255495E-3</v>
          </cell>
          <cell r="BJ348">
            <v>72.333709360574147</v>
          </cell>
          <cell r="BS348">
            <v>1.2513830230556098</v>
          </cell>
          <cell r="CE348">
            <v>9.4526216126208737</v>
          </cell>
          <cell r="CJ348">
            <v>0.20590164844399281</v>
          </cell>
          <cell r="DF348">
            <v>2.4088622805346427</v>
          </cell>
          <cell r="DG348">
            <v>5.3779571633189374E-2</v>
          </cell>
        </row>
        <row r="349">
          <cell r="A349">
            <v>41152</v>
          </cell>
          <cell r="AY349">
            <v>5.0274908052456539E-3</v>
          </cell>
          <cell r="BJ349">
            <v>72.453637823062166</v>
          </cell>
          <cell r="BS349">
            <v>1.251890338727959</v>
          </cell>
          <cell r="CE349">
            <v>9.4252669261942366</v>
          </cell>
          <cell r="CJ349">
            <v>0.20824457169821145</v>
          </cell>
          <cell r="DF349">
            <v>2.4128777476897691</v>
          </cell>
          <cell r="DG349">
            <v>5.3802418005293347E-2</v>
          </cell>
        </row>
        <row r="350">
          <cell r="A350">
            <v>41153</v>
          </cell>
          <cell r="AY350">
            <v>5.0274314126235861E-3</v>
          </cell>
          <cell r="BJ350">
            <v>72.567286674694031</v>
          </cell>
          <cell r="BS350">
            <v>1.2518070060031747</v>
          </cell>
          <cell r="CE350">
            <v>9.4297567228167569</v>
          </cell>
          <cell r="CJ350">
            <v>0.20369888130972877</v>
          </cell>
          <cell r="DF350">
            <v>2.416680137651332</v>
          </cell>
          <cell r="DG350">
            <v>5.3824068111529212E-2</v>
          </cell>
        </row>
        <row r="351">
          <cell r="A351">
            <v>41154</v>
          </cell>
          <cell r="AY351">
            <v>5.0273817557309067E-3</v>
          </cell>
          <cell r="BJ351">
            <v>72.700278734496607</v>
          </cell>
          <cell r="BS351">
            <v>1.2517093603094627</v>
          </cell>
          <cell r="CE351">
            <v>9.4350194436304999</v>
          </cell>
          <cell r="CJ351">
            <v>0.19877339492497967</v>
          </cell>
          <cell r="DF351">
            <v>2.4211280403360931</v>
          </cell>
          <cell r="DG351">
            <v>5.3849403098921604E-2</v>
          </cell>
        </row>
        <row r="352">
          <cell r="A352">
            <v>41155</v>
          </cell>
          <cell r="AY352">
            <v>5.0273624743384275E-3</v>
          </cell>
          <cell r="BJ352">
            <v>72.858101402415258</v>
          </cell>
          <cell r="BS352">
            <v>1.251593224488549</v>
          </cell>
          <cell r="CE352">
            <v>9.4412811981261431</v>
          </cell>
          <cell r="CJ352">
            <v>0.19331394398942711</v>
          </cell>
          <cell r="DF352">
            <v>2.4264031528834478</v>
          </cell>
          <cell r="DG352">
            <v>5.3879468317160104E-2</v>
          </cell>
        </row>
        <row r="353">
          <cell r="A353">
            <v>41156</v>
          </cell>
          <cell r="AY353">
            <v>5.0273481010769403E-3</v>
          </cell>
          <cell r="BJ353">
            <v>73.008822493934815</v>
          </cell>
          <cell r="BS353">
            <v>1.2514822880628662</v>
          </cell>
          <cell r="CE353">
            <v>9.447265139178306</v>
          </cell>
          <cell r="CJ353">
            <v>0.18802298398851017</v>
          </cell>
          <cell r="DF353">
            <v>2.4314405594367607</v>
          </cell>
          <cell r="DG353">
            <v>5.3908180685094585E-2</v>
          </cell>
        </row>
        <row r="354">
          <cell r="A354">
            <v>41157</v>
          </cell>
          <cell r="AY354">
            <v>5.0273481010769403E-3</v>
          </cell>
          <cell r="BJ354">
            <v>73.146595928328694</v>
          </cell>
          <cell r="BS354">
            <v>1.251380795789784</v>
          </cell>
          <cell r="CE354">
            <v>9.4527418215490044</v>
          </cell>
          <cell r="CJ354">
            <v>0.18304157914006422</v>
          </cell>
          <cell r="DF354">
            <v>2.4360441698159971</v>
          </cell>
          <cell r="DG354">
            <v>5.3934426524346615E-2</v>
          </cell>
        </row>
        <row r="355">
          <cell r="A355">
            <v>41158</v>
          </cell>
          <cell r="AY355">
            <v>5.0273481010769403E-3</v>
          </cell>
          <cell r="BJ355">
            <v>73.250475319797474</v>
          </cell>
          <cell r="BS355">
            <v>1.2513042719257101</v>
          </cell>
          <cell r="CE355">
            <v>9.4568725353225798</v>
          </cell>
          <cell r="CJ355">
            <v>0.17889036808596412</v>
          </cell>
          <cell r="DF355">
            <v>2.4395152326290748</v>
          </cell>
          <cell r="DG355">
            <v>5.3954215548421419E-2</v>
          </cell>
        </row>
        <row r="356">
          <cell r="A356">
            <v>41159</v>
          </cell>
          <cell r="AY356">
            <v>5.0273481010769403E-3</v>
          </cell>
          <cell r="BJ356">
            <v>73.341810220380651</v>
          </cell>
          <cell r="BS356">
            <v>1.2512369890949329</v>
          </cell>
          <cell r="CE356">
            <v>9.4605053938158985</v>
          </cell>
          <cell r="CJ356">
            <v>0.175073077711384</v>
          </cell>
          <cell r="DF356">
            <v>2.4425671293765219</v>
          </cell>
          <cell r="DG356">
            <v>5.3971614846982513E-2</v>
          </cell>
        </row>
        <row r="357">
          <cell r="A357">
            <v>41160</v>
          </cell>
          <cell r="AY357">
            <v>5.0273481010769403E-3</v>
          </cell>
          <cell r="BJ357">
            <v>73.443657453397861</v>
          </cell>
          <cell r="BS357">
            <v>1.2511619622421035</v>
          </cell>
          <cell r="CE357">
            <v>9.4645574526935583</v>
          </cell>
          <cell r="CJ357">
            <v>0.17102248894392488</v>
          </cell>
          <cell r="DF357">
            <v>2.4459702889266728</v>
          </cell>
          <cell r="DG357">
            <v>5.3991016744872292E-2</v>
          </cell>
        </row>
        <row r="358">
          <cell r="A358">
            <v>41161</v>
          </cell>
          <cell r="AY358">
            <v>5.0273481010769403E-3</v>
          </cell>
          <cell r="BJ358">
            <v>73.555162860749078</v>
          </cell>
          <cell r="BS358">
            <v>1.2510798205919165</v>
          </cell>
          <cell r="CE358">
            <v>9.4689950633830708</v>
          </cell>
          <cell r="CJ358">
            <v>0.1667368927812454</v>
          </cell>
          <cell r="DF358">
            <v>2.4496961701379636</v>
          </cell>
          <cell r="DG358">
            <v>5.4012258524972698E-2</v>
          </cell>
        </row>
        <row r="359">
          <cell r="A359">
            <v>41162</v>
          </cell>
          <cell r="AY359">
            <v>5.0273481010769403E-3</v>
          </cell>
          <cell r="BJ359">
            <v>73.66991515698632</v>
          </cell>
          <cell r="BS359">
            <v>1.2509952870863263</v>
          </cell>
          <cell r="CE359">
            <v>9.4735633049187733</v>
          </cell>
          <cell r="CJ359">
            <v>0.16235696034456723</v>
          </cell>
          <cell r="DF359">
            <v>2.4535305440455542</v>
          </cell>
          <cell r="DG359">
            <v>5.4034118837405894E-2</v>
          </cell>
        </row>
        <row r="360">
          <cell r="A360">
            <v>41163</v>
          </cell>
          <cell r="AY360">
            <v>5.026991086705377E-3</v>
          </cell>
          <cell r="BJ360">
            <v>73.759236654937311</v>
          </cell>
          <cell r="BS360">
            <v>1.2539568043541089</v>
          </cell>
          <cell r="CE360">
            <v>9.3143745596272005</v>
          </cell>
          <cell r="CJ360">
            <v>0.19981685173487321</v>
          </cell>
          <cell r="DF360">
            <v>2.4565429853308403</v>
          </cell>
          <cell r="DG360">
            <v>5.4051134582765559E-2</v>
          </cell>
        </row>
        <row r="361">
          <cell r="A361">
            <v>41164</v>
          </cell>
          <cell r="AY361">
            <v>5.0267711364170463E-3</v>
          </cell>
          <cell r="BJ361">
            <v>73.805514273898112</v>
          </cell>
          <cell r="BS361">
            <v>1.2551206717779571</v>
          </cell>
          <cell r="CE361">
            <v>9.252293685412619</v>
          </cell>
          <cell r="CJ361">
            <v>0.21054539397683689</v>
          </cell>
          <cell r="DF361">
            <v>2.4581063820104596</v>
          </cell>
          <cell r="DG361">
            <v>5.4059950469177595E-2</v>
          </cell>
        </row>
        <row r="362">
          <cell r="A362">
            <v>41165</v>
          </cell>
          <cell r="AY362">
            <v>5.0266438164987635E-3</v>
          </cell>
          <cell r="BJ362">
            <v>73.849104038381</v>
          </cell>
          <cell r="BS362">
            <v>1.2550895967510267</v>
          </cell>
          <cell r="CE362">
            <v>9.253947722680353</v>
          </cell>
          <cell r="CJ362">
            <v>0.20645571361542162</v>
          </cell>
          <cell r="DF362">
            <v>2.4595727180465587</v>
          </cell>
          <cell r="DG362">
            <v>5.406825431931158E-2</v>
          </cell>
        </row>
        <row r="363">
          <cell r="A363">
            <v>41166</v>
          </cell>
          <cell r="AY363">
            <v>5.02653933445317E-3</v>
          </cell>
          <cell r="BJ363">
            <v>73.902645812010434</v>
          </cell>
          <cell r="BS363">
            <v>1.2550510901563048</v>
          </cell>
          <cell r="CE363">
            <v>9.2559975886019998</v>
          </cell>
          <cell r="CJ363">
            <v>0.20197151229139634</v>
          </cell>
          <cell r="DF363">
            <v>2.4613697665238448</v>
          </cell>
          <cell r="DG363">
            <v>5.4078454027187986E-2</v>
          </cell>
        </row>
        <row r="364">
          <cell r="A364">
            <v>41167</v>
          </cell>
          <cell r="AY364">
            <v>5.0264512828637623E-3</v>
          </cell>
          <cell r="BJ364">
            <v>73.960707973276143</v>
          </cell>
          <cell r="BS364">
            <v>1.2550091687025278</v>
          </cell>
          <cell r="CE364">
            <v>9.2582295776188914</v>
          </cell>
          <cell r="CJ364">
            <v>0.19732434748021274</v>
          </cell>
          <cell r="DF364">
            <v>2.4633165448217196</v>
          </cell>
          <cell r="DG364">
            <v>5.4089514868909103E-2</v>
          </cell>
        </row>
        <row r="365">
          <cell r="A365">
            <v>41168</v>
          </cell>
          <cell r="AY365">
            <v>5.0264288794933951E-3</v>
          </cell>
          <cell r="BJ365">
            <v>74.011701289190469</v>
          </cell>
          <cell r="BS365">
            <v>1.2549719946095446</v>
          </cell>
          <cell r="CE365">
            <v>9.260209099868673</v>
          </cell>
          <cell r="CJ365">
            <v>0.19305227766860786</v>
          </cell>
          <cell r="DF365">
            <v>2.4650220465628867</v>
          </cell>
          <cell r="DG365">
            <v>5.4099229095590784E-2</v>
          </cell>
        </row>
        <row r="366">
          <cell r="A366">
            <v>41169</v>
          </cell>
          <cell r="AY366">
            <v>5.0264288794933951E-3</v>
          </cell>
          <cell r="BJ366">
            <v>74.071205390806682</v>
          </cell>
          <cell r="BS366">
            <v>1.2549284465276447</v>
          </cell>
          <cell r="CE366">
            <v>9.2625283876661602</v>
          </cell>
          <cell r="CJ366">
            <v>0.18841438937870544</v>
          </cell>
          <cell r="DF366">
            <v>2.4670101752825633</v>
          </cell>
          <cell r="DG366">
            <v>5.4110564626948673E-2</v>
          </cell>
        </row>
        <row r="367">
          <cell r="A367">
            <v>41170</v>
          </cell>
          <cell r="AY367">
            <v>5.0260965744101469E-3</v>
          </cell>
          <cell r="BJ367">
            <v>74.126122987662768</v>
          </cell>
          <cell r="BS367">
            <v>1.2587345646308501</v>
          </cell>
          <cell r="CE367">
            <v>9.0612459381929646</v>
          </cell>
          <cell r="CJ367">
            <v>0.23157573544274476</v>
          </cell>
          <cell r="DF367">
            <v>2.4688705908149964</v>
          </cell>
          <cell r="DG367">
            <v>5.412102642914976E-2</v>
          </cell>
        </row>
        <row r="368">
          <cell r="A368">
            <v>41171</v>
          </cell>
          <cell r="AY368">
            <v>5.0259339875546646E-3</v>
          </cell>
          <cell r="BJ368">
            <v>74.16082747823404</v>
          </cell>
          <cell r="BS368">
            <v>1.2587103932773567</v>
          </cell>
          <cell r="CE368">
            <v>9.062515142851014</v>
          </cell>
          <cell r="CJ368">
            <v>0.22668414298674541</v>
          </cell>
          <cell r="DF368">
            <v>2.4700425634496086</v>
          </cell>
          <cell r="DG368">
            <v>5.4127637634603584E-2</v>
          </cell>
        </row>
        <row r="369">
          <cell r="A369">
            <v>41172</v>
          </cell>
          <cell r="AY369">
            <v>5.0258463052136092E-3</v>
          </cell>
          <cell r="BJ369">
            <v>74.183132609639429</v>
          </cell>
          <cell r="BS369">
            <v>1.2586947496261616</v>
          </cell>
          <cell r="CE369">
            <v>9.063336631216945</v>
          </cell>
          <cell r="CJ369">
            <v>0.22273303465025482</v>
          </cell>
          <cell r="DF369">
            <v>2.4707945022784554</v>
          </cell>
          <cell r="DG369">
            <v>5.413188676213631E-2</v>
          </cell>
        </row>
        <row r="370">
          <cell r="A370">
            <v>41173</v>
          </cell>
          <cell r="AY370">
            <v>5.0255816308922754E-3</v>
          </cell>
          <cell r="BJ370">
            <v>74.218077551631694</v>
          </cell>
          <cell r="BS370">
            <v>1.2632101731840018</v>
          </cell>
          <cell r="CE370">
            <v>8.828226790476327</v>
          </cell>
          <cell r="CJ370">
            <v>0.26903244882108357</v>
          </cell>
          <cell r="DF370">
            <v>2.4719822685288797</v>
          </cell>
          <cell r="DG370">
            <v>5.4138543773585839E-2</v>
          </cell>
        </row>
        <row r="371">
          <cell r="A371">
            <v>41174</v>
          </cell>
          <cell r="AY371">
            <v>5.0253215333101089E-3</v>
          </cell>
          <cell r="BJ371">
            <v>74.251186511563489</v>
          </cell>
          <cell r="BS371">
            <v>1.2635792652510007</v>
          </cell>
          <cell r="CE371">
            <v>8.8091863894724423</v>
          </cell>
          <cell r="CJ371">
            <v>0.26692423810285804</v>
          </cell>
          <cell r="DF371">
            <v>2.4731082919750693</v>
          </cell>
          <cell r="DG371">
            <v>5.4144851030452842E-2</v>
          </cell>
        </row>
        <row r="372">
          <cell r="A372">
            <v>41175</v>
          </cell>
          <cell r="AY372">
            <v>5.0251702359347689E-3</v>
          </cell>
          <cell r="BJ372">
            <v>74.281999996070496</v>
          </cell>
          <cell r="BS372">
            <v>1.2635580846071641</v>
          </cell>
          <cell r="CE372">
            <v>8.8102783144689383</v>
          </cell>
          <cell r="CJ372">
            <v>0.26084133286030919</v>
          </cell>
          <cell r="DF372">
            <v>2.4741492705841748</v>
          </cell>
          <cell r="DG372">
            <v>5.4150720999251431E-2</v>
          </cell>
        </row>
        <row r="373">
          <cell r="A373">
            <v>41176</v>
          </cell>
          <cell r="AY373">
            <v>5.0250037763093667E-3</v>
          </cell>
          <cell r="BJ373">
            <v>74.32309552094712</v>
          </cell>
          <cell r="BS373">
            <v>1.2638079183465913</v>
          </cell>
          <cell r="CE373">
            <v>8.7974042523349816</v>
          </cell>
          <cell r="CJ373">
            <v>0.2568630460464677</v>
          </cell>
          <cell r="DF373">
            <v>2.4755348735551106</v>
          </cell>
          <cell r="DG373">
            <v>5.415854969674043E-2</v>
          </cell>
        </row>
        <row r="374">
          <cell r="A374">
            <v>41177</v>
          </cell>
          <cell r="AY374">
            <v>5.0247657305568134E-3</v>
          </cell>
          <cell r="BJ374">
            <v>74.351659943793095</v>
          </cell>
          <cell r="BS374">
            <v>1.2652678420147974</v>
          </cell>
          <cell r="CE374">
            <v>8.722418429808819</v>
          </cell>
          <cell r="CJ374">
            <v>0.26739753349056328</v>
          </cell>
          <cell r="DF374">
            <v>2.4765072605288139</v>
          </cell>
          <cell r="DG374">
            <v>5.4163991219292586E-2</v>
          </cell>
        </row>
        <row r="375">
          <cell r="A375">
            <v>41178</v>
          </cell>
          <cell r="AY375">
            <v>5.0245864084855017E-3</v>
          </cell>
          <cell r="BJ375">
            <v>74.374630334610657</v>
          </cell>
          <cell r="BS375">
            <v>1.2664893377306832</v>
          </cell>
          <cell r="CE375">
            <v>8.6599996152957406</v>
          </cell>
          <cell r="CJ375">
            <v>0.27525241724518068</v>
          </cell>
          <cell r="DF375">
            <v>2.4772882654711039</v>
          </cell>
          <cell r="DG375">
            <v>5.4168367078743333E-2</v>
          </cell>
        </row>
        <row r="376">
          <cell r="A376">
            <v>41179</v>
          </cell>
          <cell r="AY376">
            <v>5.0244534999033226E-3</v>
          </cell>
          <cell r="BJ376">
            <v>74.399667345677116</v>
          </cell>
          <cell r="BS376">
            <v>1.2667923870654874</v>
          </cell>
          <cell r="CE376">
            <v>8.6445588533355</v>
          </cell>
          <cell r="CJ376">
            <v>0.27252764905809201</v>
          </cell>
          <cell r="DF376">
            <v>2.4781347553840551</v>
          </cell>
          <cell r="DG376">
            <v>5.4173136629351491E-2</v>
          </cell>
        </row>
        <row r="377">
          <cell r="A377">
            <v>41180</v>
          </cell>
          <cell r="AY377">
            <v>5.0243657301469163E-3</v>
          </cell>
          <cell r="BJ377">
            <v>74.423871114577992</v>
          </cell>
          <cell r="BS377">
            <v>1.2667757088029405</v>
          </cell>
          <cell r="CE377">
            <v>8.6454081663555993</v>
          </cell>
          <cell r="CJ377">
            <v>0.26638956040421957</v>
          </cell>
          <cell r="DF377">
            <v>2.478949963822767</v>
          </cell>
          <cell r="DG377">
            <v>5.4177747447327104E-2</v>
          </cell>
        </row>
        <row r="378">
          <cell r="A378">
            <v>41181</v>
          </cell>
          <cell r="AY378">
            <v>5.024312187150522E-3</v>
          </cell>
          <cell r="BJ378">
            <v>74.441218852230008</v>
          </cell>
          <cell r="BS378">
            <v>1.2667636957592496</v>
          </cell>
          <cell r="CE378">
            <v>8.6460199444483745</v>
          </cell>
          <cell r="CJ378">
            <v>0.26119880914399773</v>
          </cell>
          <cell r="DF378">
            <v>2.4795335356359414</v>
          </cell>
          <cell r="DG378">
            <v>5.4181052191349818E-2</v>
          </cell>
        </row>
      </sheetData>
      <sheetData sheetId="6" refreshError="1"/>
      <sheetData sheetId="7" refreshError="1"/>
      <sheetData sheetId="8">
        <row r="31">
          <cell r="M31">
            <v>0.19041151000000001</v>
          </cell>
          <cell r="N31">
            <v>0.36776424880069564</v>
          </cell>
          <cell r="O31">
            <v>0.48685938185645394</v>
          </cell>
        </row>
        <row r="32">
          <cell r="M32">
            <v>0.19041151000000001</v>
          </cell>
          <cell r="N32">
            <v>0.36776424880069564</v>
          </cell>
          <cell r="O32">
            <v>0.48685938185645394</v>
          </cell>
        </row>
        <row r="33">
          <cell r="M33">
            <v>0.19041151000000001</v>
          </cell>
          <cell r="N33">
            <v>0.36776424880069564</v>
          </cell>
          <cell r="O33">
            <v>0.48685938185645394</v>
          </cell>
        </row>
        <row r="34">
          <cell r="M34">
            <v>0.19041151000000001</v>
          </cell>
          <cell r="N34">
            <v>0.36776424880069564</v>
          </cell>
          <cell r="O34">
            <v>0.48685938185645394</v>
          </cell>
        </row>
        <row r="35">
          <cell r="M35">
            <v>0.19041151000000001</v>
          </cell>
          <cell r="N35">
            <v>0.36776424880069564</v>
          </cell>
          <cell r="O35">
            <v>0.48685938185645394</v>
          </cell>
        </row>
        <row r="36">
          <cell r="M36">
            <v>0.19041151000000001</v>
          </cell>
          <cell r="N36">
            <v>0.36776424880069564</v>
          </cell>
          <cell r="O36">
            <v>0.48685938185645394</v>
          </cell>
        </row>
        <row r="37">
          <cell r="M37">
            <v>0.19041151000000001</v>
          </cell>
          <cell r="N37">
            <v>0.36776424880069564</v>
          </cell>
          <cell r="O37">
            <v>0.48685938185645394</v>
          </cell>
        </row>
        <row r="38">
          <cell r="M38">
            <v>0.19041151000000001</v>
          </cell>
          <cell r="N38">
            <v>0.36776424880069564</v>
          </cell>
          <cell r="O38">
            <v>0.48685938185645394</v>
          </cell>
        </row>
        <row r="39">
          <cell r="M39">
            <v>0.19041151000000001</v>
          </cell>
          <cell r="N39">
            <v>0.36776424880069564</v>
          </cell>
          <cell r="O39">
            <v>0.48685938185645394</v>
          </cell>
        </row>
        <row r="40">
          <cell r="M40">
            <v>0.19041151000000001</v>
          </cell>
          <cell r="N40">
            <v>0.36776424880069564</v>
          </cell>
          <cell r="O40">
            <v>0.48685938185645394</v>
          </cell>
        </row>
        <row r="41">
          <cell r="M41">
            <v>0.19041151000000001</v>
          </cell>
          <cell r="N41">
            <v>0.36776424880069564</v>
          </cell>
          <cell r="O41">
            <v>0.48685938185645394</v>
          </cell>
        </row>
        <row r="42">
          <cell r="M42">
            <v>0.19041151000000001</v>
          </cell>
          <cell r="N42">
            <v>0.36776424880069564</v>
          </cell>
          <cell r="O42">
            <v>0.48685938185645394</v>
          </cell>
        </row>
        <row r="43">
          <cell r="M43">
            <v>0.19041151000000001</v>
          </cell>
          <cell r="N43">
            <v>0.36776424880069564</v>
          </cell>
          <cell r="O43">
            <v>0.48685938185645394</v>
          </cell>
        </row>
        <row r="44">
          <cell r="M44">
            <v>0.19041151000000001</v>
          </cell>
          <cell r="N44">
            <v>0.36776424880069564</v>
          </cell>
          <cell r="O44">
            <v>0.48685938185645394</v>
          </cell>
        </row>
        <row r="45">
          <cell r="M45">
            <v>0.19041151000000001</v>
          </cell>
          <cell r="N45">
            <v>0.36776424880069564</v>
          </cell>
          <cell r="O45">
            <v>0.48685938185645394</v>
          </cell>
        </row>
        <row r="46">
          <cell r="M46">
            <v>0.19041151000000001</v>
          </cell>
          <cell r="N46">
            <v>0.36776424880069564</v>
          </cell>
          <cell r="O46">
            <v>0.48685938185645394</v>
          </cell>
        </row>
        <row r="47">
          <cell r="M47">
            <v>0.19041151000000001</v>
          </cell>
          <cell r="N47">
            <v>0.36776424880069564</v>
          </cell>
          <cell r="O47">
            <v>0.48685938185645394</v>
          </cell>
        </row>
        <row r="48">
          <cell r="M48">
            <v>0.19041151000000001</v>
          </cell>
          <cell r="N48">
            <v>0.36776424880069564</v>
          </cell>
          <cell r="O48">
            <v>0.48685938185645394</v>
          </cell>
        </row>
        <row r="49">
          <cell r="M49">
            <v>0.19041151000000001</v>
          </cell>
          <cell r="N49">
            <v>0.36776424880069564</v>
          </cell>
          <cell r="O49">
            <v>0.48685938185645394</v>
          </cell>
        </row>
        <row r="50">
          <cell r="M50">
            <v>0.19041151000000001</v>
          </cell>
          <cell r="N50">
            <v>0.36776424880069564</v>
          </cell>
          <cell r="O50">
            <v>0.48685938185645405</v>
          </cell>
        </row>
        <row r="51">
          <cell r="M51">
            <v>0.19041151000000001</v>
          </cell>
          <cell r="N51">
            <v>0.36776424880069564</v>
          </cell>
          <cell r="O51">
            <v>0.48685938185645394</v>
          </cell>
        </row>
        <row r="52">
          <cell r="M52">
            <v>0.19041151000000001</v>
          </cell>
          <cell r="N52">
            <v>0.36776424880069564</v>
          </cell>
          <cell r="O52">
            <v>0.48685938185645394</v>
          </cell>
        </row>
        <row r="53">
          <cell r="M53">
            <v>0.19041151000000001</v>
          </cell>
          <cell r="N53">
            <v>0.36776424880069564</v>
          </cell>
          <cell r="O53">
            <v>0.48685938185645394</v>
          </cell>
        </row>
        <row r="54">
          <cell r="M54">
            <v>0.19041151000000001</v>
          </cell>
          <cell r="N54">
            <v>0.36776424880069564</v>
          </cell>
          <cell r="O54">
            <v>0.48685938185645394</v>
          </cell>
        </row>
        <row r="55">
          <cell r="M55">
            <v>0.19041151000000001</v>
          </cell>
          <cell r="N55">
            <v>0.36776424880069564</v>
          </cell>
          <cell r="O55">
            <v>0.48685938185645394</v>
          </cell>
        </row>
        <row r="56">
          <cell r="M56">
            <v>0.19041151000000001</v>
          </cell>
          <cell r="N56">
            <v>0.36776424880069564</v>
          </cell>
          <cell r="O56">
            <v>0.48685938185645405</v>
          </cell>
        </row>
        <row r="57">
          <cell r="M57">
            <v>0.19041151000000001</v>
          </cell>
          <cell r="N57">
            <v>0.36776424880069564</v>
          </cell>
          <cell r="O57">
            <v>0.48685938185645405</v>
          </cell>
        </row>
        <row r="58">
          <cell r="M58">
            <v>0.19041151000000001</v>
          </cell>
          <cell r="N58">
            <v>0.36776424880069564</v>
          </cell>
          <cell r="O58">
            <v>0.48685938185645394</v>
          </cell>
        </row>
        <row r="59">
          <cell r="M59">
            <v>0.19041151000000001</v>
          </cell>
          <cell r="N59">
            <v>0.36776424880069564</v>
          </cell>
          <cell r="O59">
            <v>0.48685938185645394</v>
          </cell>
        </row>
        <row r="60">
          <cell r="M60">
            <v>0.19041151000000001</v>
          </cell>
          <cell r="N60">
            <v>0.36776424880069564</v>
          </cell>
          <cell r="O60">
            <v>0.48685938185645405</v>
          </cell>
        </row>
        <row r="61">
          <cell r="M61">
            <v>0.19041151000000001</v>
          </cell>
          <cell r="N61">
            <v>0.36776424880069564</v>
          </cell>
          <cell r="O61">
            <v>0.48685938185645394</v>
          </cell>
        </row>
        <row r="62">
          <cell r="M62">
            <v>0.19041151000000001</v>
          </cell>
          <cell r="N62">
            <v>0.36776424880069564</v>
          </cell>
          <cell r="O62">
            <v>0.48685938185645394</v>
          </cell>
        </row>
        <row r="63">
          <cell r="M63">
            <v>0.19041151000000001</v>
          </cell>
          <cell r="N63">
            <v>0.36776424880069564</v>
          </cell>
          <cell r="O63">
            <v>0.48685938185645394</v>
          </cell>
        </row>
        <row r="64">
          <cell r="M64">
            <v>0.19041151000000001</v>
          </cell>
          <cell r="N64">
            <v>0.36776424880069564</v>
          </cell>
          <cell r="O64">
            <v>0.48685938185645394</v>
          </cell>
        </row>
        <row r="65">
          <cell r="M65">
            <v>0.19041151000000001</v>
          </cell>
          <cell r="N65">
            <v>0.36776424880069564</v>
          </cell>
          <cell r="O65">
            <v>0.48685938185645394</v>
          </cell>
        </row>
        <row r="66">
          <cell r="M66">
            <v>0.19041151000000001</v>
          </cell>
          <cell r="N66">
            <v>0.36776424880069564</v>
          </cell>
          <cell r="O66">
            <v>0.48685938185645394</v>
          </cell>
        </row>
        <row r="67">
          <cell r="M67">
            <v>0.19041151000000001</v>
          </cell>
          <cell r="N67">
            <v>0.36776424880069564</v>
          </cell>
          <cell r="O67">
            <v>0.48685938185645405</v>
          </cell>
        </row>
        <row r="68">
          <cell r="M68">
            <v>0.19041151000000001</v>
          </cell>
          <cell r="N68">
            <v>0.36776424880069564</v>
          </cell>
          <cell r="O68">
            <v>0.48685938185645394</v>
          </cell>
        </row>
        <row r="69">
          <cell r="M69">
            <v>0.19041151000000001</v>
          </cell>
          <cell r="N69">
            <v>0.36776424880069564</v>
          </cell>
          <cell r="O69">
            <v>0.48685938185645394</v>
          </cell>
        </row>
        <row r="70">
          <cell r="M70">
            <v>0.19041151000000001</v>
          </cell>
          <cell r="N70">
            <v>0.36776424880069564</v>
          </cell>
          <cell r="O70">
            <v>0.48685938185645394</v>
          </cell>
        </row>
        <row r="71">
          <cell r="M71">
            <v>0.19041151000000001</v>
          </cell>
          <cell r="N71">
            <v>0.36776424880069564</v>
          </cell>
          <cell r="O71">
            <v>0.48685938185645394</v>
          </cell>
        </row>
        <row r="72">
          <cell r="M72">
            <v>0.19041151000000001</v>
          </cell>
          <cell r="N72">
            <v>0.36776424880069564</v>
          </cell>
          <cell r="O72">
            <v>0.48685938185645394</v>
          </cell>
        </row>
        <row r="73">
          <cell r="M73">
            <v>0.19041151000000001</v>
          </cell>
          <cell r="N73">
            <v>0.36776424880069564</v>
          </cell>
          <cell r="O73">
            <v>0.48685938185645394</v>
          </cell>
        </row>
        <row r="74">
          <cell r="M74">
            <v>0.19041151000000001</v>
          </cell>
          <cell r="N74">
            <v>0.36776424880069564</v>
          </cell>
          <cell r="O74">
            <v>0.48685938185645394</v>
          </cell>
        </row>
        <row r="75">
          <cell r="M75">
            <v>0.19041151000000001</v>
          </cell>
          <cell r="N75">
            <v>0.36776424880069564</v>
          </cell>
          <cell r="O75">
            <v>0.48685938185645394</v>
          </cell>
        </row>
        <row r="76">
          <cell r="M76">
            <v>0.19041151000000001</v>
          </cell>
          <cell r="N76">
            <v>0.36776424880069564</v>
          </cell>
          <cell r="O76">
            <v>0.48685938185645394</v>
          </cell>
        </row>
        <row r="77">
          <cell r="M77">
            <v>0.19041151000000001</v>
          </cell>
          <cell r="N77">
            <v>0.36776424880069564</v>
          </cell>
          <cell r="O77">
            <v>0.48685938185645394</v>
          </cell>
        </row>
        <row r="78">
          <cell r="M78">
            <v>0.19041151000000001</v>
          </cell>
          <cell r="N78">
            <v>0.36776424880069564</v>
          </cell>
          <cell r="O78">
            <v>0.48685938185645394</v>
          </cell>
        </row>
        <row r="79">
          <cell r="M79">
            <v>0.19041151000000001</v>
          </cell>
          <cell r="N79">
            <v>0.36776424880069564</v>
          </cell>
          <cell r="O79">
            <v>0.48685938185645394</v>
          </cell>
        </row>
        <row r="80">
          <cell r="M80">
            <v>0.19041151000000001</v>
          </cell>
          <cell r="N80">
            <v>0.36776424880069564</v>
          </cell>
          <cell r="O80">
            <v>0.48685938185645394</v>
          </cell>
        </row>
        <row r="81">
          <cell r="M81">
            <v>0.19041151000000001</v>
          </cell>
          <cell r="N81">
            <v>0.36776424880069564</v>
          </cell>
          <cell r="O81">
            <v>0.48685938185645405</v>
          </cell>
        </row>
        <row r="82">
          <cell r="M82">
            <v>0.19041151000000001</v>
          </cell>
          <cell r="N82">
            <v>0.36776424880069564</v>
          </cell>
          <cell r="O82">
            <v>0.48685938185645405</v>
          </cell>
        </row>
        <row r="83">
          <cell r="M83">
            <v>0.19041151000000001</v>
          </cell>
          <cell r="N83">
            <v>0.36776424880069564</v>
          </cell>
          <cell r="O83">
            <v>0.48685938185645405</v>
          </cell>
        </row>
        <row r="84">
          <cell r="M84">
            <v>0.19041151000000001</v>
          </cell>
          <cell r="N84">
            <v>0.36776424880069564</v>
          </cell>
          <cell r="O84">
            <v>0.48685938185645394</v>
          </cell>
        </row>
        <row r="85">
          <cell r="M85">
            <v>0.19041151000000001</v>
          </cell>
          <cell r="N85">
            <v>0.36776424880069564</v>
          </cell>
          <cell r="O85">
            <v>0.48685938185645394</v>
          </cell>
        </row>
        <row r="86">
          <cell r="M86">
            <v>0.19041151000000001</v>
          </cell>
          <cell r="N86">
            <v>0.36776424880069564</v>
          </cell>
          <cell r="O86">
            <v>0.48685938185645394</v>
          </cell>
        </row>
        <row r="87">
          <cell r="M87">
            <v>0.19041151000000001</v>
          </cell>
          <cell r="N87">
            <v>0.36776424880069564</v>
          </cell>
          <cell r="O87">
            <v>0.48685938185645394</v>
          </cell>
        </row>
        <row r="88">
          <cell r="M88">
            <v>0.19041151000000001</v>
          </cell>
          <cell r="N88">
            <v>0.36776424880069564</v>
          </cell>
          <cell r="O88">
            <v>0.48685938185645394</v>
          </cell>
        </row>
        <row r="89">
          <cell r="M89">
            <v>0.19041151000000001</v>
          </cell>
          <cell r="N89">
            <v>0.36776424880069564</v>
          </cell>
          <cell r="O89">
            <v>0.48685938185645394</v>
          </cell>
        </row>
        <row r="90">
          <cell r="M90">
            <v>0.19041151000000001</v>
          </cell>
          <cell r="N90">
            <v>0.36776424880069564</v>
          </cell>
          <cell r="O90">
            <v>0.48685938185645394</v>
          </cell>
        </row>
        <row r="91">
          <cell r="M91">
            <v>0.19041151000000001</v>
          </cell>
          <cell r="N91">
            <v>0.36776424880069564</v>
          </cell>
          <cell r="O91">
            <v>0.48685938185645405</v>
          </cell>
        </row>
        <row r="92">
          <cell r="M92">
            <v>0.19041151000000001</v>
          </cell>
          <cell r="N92">
            <v>0.36776424880069564</v>
          </cell>
          <cell r="O92">
            <v>0.48685938185645405</v>
          </cell>
        </row>
        <row r="93">
          <cell r="M93">
            <v>0.19041151000000001</v>
          </cell>
          <cell r="N93">
            <v>0.36776424880069564</v>
          </cell>
          <cell r="O93">
            <v>0.48685938185645394</v>
          </cell>
        </row>
        <row r="94">
          <cell r="M94">
            <v>0.19041151000000001</v>
          </cell>
          <cell r="N94">
            <v>0.36776424880069564</v>
          </cell>
          <cell r="O94">
            <v>0.48685938185645394</v>
          </cell>
        </row>
        <row r="95">
          <cell r="M95">
            <v>0.19041151000000001</v>
          </cell>
          <cell r="N95">
            <v>0.36776424880069564</v>
          </cell>
          <cell r="O95">
            <v>0.48685938185645394</v>
          </cell>
        </row>
        <row r="96">
          <cell r="M96">
            <v>0.19041151000000001</v>
          </cell>
          <cell r="N96">
            <v>0.36776424880069564</v>
          </cell>
          <cell r="O96">
            <v>0.48685938185645394</v>
          </cell>
        </row>
        <row r="97">
          <cell r="M97">
            <v>0.19041151000000001</v>
          </cell>
          <cell r="N97">
            <v>0.36776424880069564</v>
          </cell>
          <cell r="O97">
            <v>0.48685938185645405</v>
          </cell>
        </row>
        <row r="98">
          <cell r="M98">
            <v>0.19041151000000001</v>
          </cell>
          <cell r="N98">
            <v>0.36776424880069564</v>
          </cell>
          <cell r="O98">
            <v>0.48685938185645394</v>
          </cell>
        </row>
        <row r="99">
          <cell r="M99">
            <v>0.19041151000000001</v>
          </cell>
          <cell r="N99">
            <v>0.36776424880069564</v>
          </cell>
          <cell r="O99">
            <v>0.48685938185645394</v>
          </cell>
        </row>
        <row r="100">
          <cell r="M100">
            <v>0.19041151000000001</v>
          </cell>
          <cell r="N100">
            <v>0.36776424880069564</v>
          </cell>
          <cell r="O100">
            <v>0.48685938185645394</v>
          </cell>
        </row>
        <row r="101">
          <cell r="M101">
            <v>0.19041151000000001</v>
          </cell>
          <cell r="N101">
            <v>0.36776424880069564</v>
          </cell>
          <cell r="O101">
            <v>0.48685938185645394</v>
          </cell>
        </row>
        <row r="102">
          <cell r="M102">
            <v>0.19041151000000001</v>
          </cell>
          <cell r="N102">
            <v>0.36776424880069564</v>
          </cell>
          <cell r="O102">
            <v>0.48685938185645394</v>
          </cell>
        </row>
        <row r="103">
          <cell r="M103">
            <v>0.19041151000000001</v>
          </cell>
          <cell r="N103">
            <v>0.36776424880069564</v>
          </cell>
          <cell r="O103">
            <v>0.48685938185645394</v>
          </cell>
        </row>
        <row r="104">
          <cell r="M104">
            <v>0.19041151000000001</v>
          </cell>
          <cell r="N104">
            <v>0.36776424880069564</v>
          </cell>
          <cell r="O104">
            <v>0.48685938185645394</v>
          </cell>
        </row>
        <row r="105">
          <cell r="M105">
            <v>0.19041151000000001</v>
          </cell>
          <cell r="N105">
            <v>0.36776424880069564</v>
          </cell>
          <cell r="O105">
            <v>0.48685938185645394</v>
          </cell>
        </row>
        <row r="106">
          <cell r="M106">
            <v>0.19041151000000001</v>
          </cell>
          <cell r="N106">
            <v>0.36776424880069564</v>
          </cell>
          <cell r="O106">
            <v>0.48685938185645394</v>
          </cell>
        </row>
        <row r="107">
          <cell r="M107">
            <v>0.19041151000000001</v>
          </cell>
          <cell r="N107">
            <v>0.36776424880069564</v>
          </cell>
          <cell r="O107">
            <v>0.48685938185645394</v>
          </cell>
        </row>
        <row r="108">
          <cell r="M108">
            <v>0.19041151000000001</v>
          </cell>
          <cell r="N108">
            <v>0.36776424880069564</v>
          </cell>
          <cell r="O108">
            <v>0.48685938185645394</v>
          </cell>
        </row>
        <row r="109">
          <cell r="M109">
            <v>0.19041151000000001</v>
          </cell>
          <cell r="N109">
            <v>0.36776424880069564</v>
          </cell>
          <cell r="O109">
            <v>0.48685938185645394</v>
          </cell>
        </row>
        <row r="110">
          <cell r="M110">
            <v>0.19041151000000001</v>
          </cell>
          <cell r="N110">
            <v>0.36776424880069564</v>
          </cell>
          <cell r="O110">
            <v>0.48685938185645394</v>
          </cell>
        </row>
        <row r="111">
          <cell r="M111">
            <v>0.19041151000000001</v>
          </cell>
          <cell r="N111">
            <v>0.3964188058968523</v>
          </cell>
          <cell r="O111">
            <v>0.63013216733723743</v>
          </cell>
        </row>
        <row r="112">
          <cell r="M112">
            <v>0.19041151000000001</v>
          </cell>
          <cell r="N112">
            <v>0.39601543399164091</v>
          </cell>
          <cell r="O112">
            <v>0.6281153078111803</v>
          </cell>
        </row>
        <row r="113">
          <cell r="M113">
            <v>0.19041151000000001</v>
          </cell>
          <cell r="N113">
            <v>0.39539096778172178</v>
          </cell>
          <cell r="O113">
            <v>0.62499297676158472</v>
          </cell>
        </row>
        <row r="114">
          <cell r="M114">
            <v>0.19041151000000001</v>
          </cell>
          <cell r="N114">
            <v>0.39539091482894284</v>
          </cell>
          <cell r="O114">
            <v>0.62499271199769013</v>
          </cell>
        </row>
        <row r="115">
          <cell r="M115">
            <v>0.19041151000000001</v>
          </cell>
          <cell r="N115">
            <v>0.39515099052931763</v>
          </cell>
          <cell r="O115">
            <v>0.62379309049956411</v>
          </cell>
        </row>
        <row r="116">
          <cell r="M116">
            <v>0.19041151000000001</v>
          </cell>
          <cell r="N116">
            <v>0.39515097016653733</v>
          </cell>
          <cell r="O116">
            <v>0.62379298868566246</v>
          </cell>
        </row>
        <row r="117">
          <cell r="M117">
            <v>0.19041151000000001</v>
          </cell>
          <cell r="N117">
            <v>0.39515095179777021</v>
          </cell>
          <cell r="O117">
            <v>0.62379289684182693</v>
          </cell>
        </row>
        <row r="118">
          <cell r="M118">
            <v>0.19041151000000001</v>
          </cell>
          <cell r="N118">
            <v>0.39515094646024057</v>
          </cell>
          <cell r="O118">
            <v>0.62379287015417861</v>
          </cell>
        </row>
        <row r="119">
          <cell r="M119">
            <v>0.19041151000000001</v>
          </cell>
          <cell r="N119">
            <v>0.39507640245332204</v>
          </cell>
          <cell r="O119">
            <v>0.62342015011958618</v>
          </cell>
        </row>
        <row r="120">
          <cell r="M120">
            <v>0.19041151000000001</v>
          </cell>
          <cell r="N120">
            <v>0.39507639939537337</v>
          </cell>
          <cell r="O120">
            <v>0.6234201348298426</v>
          </cell>
        </row>
        <row r="121">
          <cell r="M121">
            <v>0.19041151000000001</v>
          </cell>
          <cell r="N121">
            <v>0.3942411356828821</v>
          </cell>
          <cell r="O121">
            <v>0.61924381626738645</v>
          </cell>
        </row>
        <row r="122">
          <cell r="M122">
            <v>0.19041151000000001</v>
          </cell>
          <cell r="N122">
            <v>0.39372694784411394</v>
          </cell>
          <cell r="O122">
            <v>0.61667287707354557</v>
          </cell>
        </row>
        <row r="123">
          <cell r="M123">
            <v>0.19041151000000001</v>
          </cell>
          <cell r="N123">
            <v>0.39372674239226213</v>
          </cell>
          <cell r="O123">
            <v>0.61667184981428647</v>
          </cell>
        </row>
        <row r="124">
          <cell r="M124">
            <v>0.19041151000000001</v>
          </cell>
          <cell r="N124">
            <v>0.39352934622016272</v>
          </cell>
          <cell r="O124">
            <v>0.61568486895378949</v>
          </cell>
        </row>
        <row r="125">
          <cell r="M125">
            <v>0.19041151000000001</v>
          </cell>
          <cell r="N125">
            <v>0.39282338557458396</v>
          </cell>
          <cell r="O125">
            <v>0.61215506572589573</v>
          </cell>
        </row>
        <row r="126">
          <cell r="M126">
            <v>0.19041151000000001</v>
          </cell>
          <cell r="N126">
            <v>0.39263289741547491</v>
          </cell>
          <cell r="O126">
            <v>0.61120262493035038</v>
          </cell>
        </row>
        <row r="127">
          <cell r="M127">
            <v>0.19041151000000001</v>
          </cell>
          <cell r="N127">
            <v>0.39136681035673349</v>
          </cell>
          <cell r="O127">
            <v>0.60487218963664335</v>
          </cell>
        </row>
        <row r="128">
          <cell r="M128">
            <v>0.19041151000000001</v>
          </cell>
          <cell r="N128">
            <v>0.39136651616980062</v>
          </cell>
          <cell r="O128">
            <v>0.60487071870197884</v>
          </cell>
        </row>
        <row r="129">
          <cell r="M129">
            <v>0.19041151000000001</v>
          </cell>
          <cell r="N129">
            <v>0.39131499596371966</v>
          </cell>
          <cell r="O129">
            <v>0.60461311767157411</v>
          </cell>
        </row>
        <row r="130">
          <cell r="M130">
            <v>0.19041151000000001</v>
          </cell>
          <cell r="N130">
            <v>0.39118702859830851</v>
          </cell>
          <cell r="O130">
            <v>0.60397328084451851</v>
          </cell>
        </row>
        <row r="131">
          <cell r="M131">
            <v>0.19041151000000001</v>
          </cell>
          <cell r="N131">
            <v>0.39095860835599899</v>
          </cell>
          <cell r="O131">
            <v>0.60283117963297084</v>
          </cell>
        </row>
        <row r="132">
          <cell r="M132">
            <v>0.19041151000000001</v>
          </cell>
          <cell r="N132">
            <v>0.39095853483723753</v>
          </cell>
          <cell r="O132">
            <v>0.60283081203916344</v>
          </cell>
        </row>
        <row r="133">
          <cell r="M133">
            <v>0.19041151000000001</v>
          </cell>
          <cell r="N133">
            <v>0.39095851047064645</v>
          </cell>
          <cell r="O133">
            <v>0.60283069020620816</v>
          </cell>
        </row>
        <row r="134">
          <cell r="M134">
            <v>0.19041151000000001</v>
          </cell>
          <cell r="N134">
            <v>0.3908326734266328</v>
          </cell>
          <cell r="O134">
            <v>0.60220150498614</v>
          </cell>
        </row>
        <row r="135">
          <cell r="M135">
            <v>0.19041151000000001</v>
          </cell>
          <cell r="N135">
            <v>0.39070750069130039</v>
          </cell>
          <cell r="O135">
            <v>0.60157564130947783</v>
          </cell>
        </row>
        <row r="136">
          <cell r="M136">
            <v>0.19041151000000001</v>
          </cell>
          <cell r="N136">
            <v>0.39070750069130039</v>
          </cell>
          <cell r="O136">
            <v>0.60157564130947783</v>
          </cell>
        </row>
        <row r="137">
          <cell r="M137">
            <v>0.19041151000000001</v>
          </cell>
          <cell r="N137">
            <v>0.39070750069130039</v>
          </cell>
          <cell r="O137">
            <v>0.60157564130947783</v>
          </cell>
        </row>
        <row r="138">
          <cell r="M138">
            <v>0.19041151000000001</v>
          </cell>
          <cell r="N138">
            <v>0.39070750069130039</v>
          </cell>
          <cell r="O138">
            <v>0.60157564130947783</v>
          </cell>
        </row>
        <row r="139">
          <cell r="M139">
            <v>0.19041151000000001</v>
          </cell>
          <cell r="N139">
            <v>0.39070750069130039</v>
          </cell>
          <cell r="O139">
            <v>0.60157564130947783</v>
          </cell>
        </row>
        <row r="140">
          <cell r="M140">
            <v>0.19041151000000001</v>
          </cell>
          <cell r="N140">
            <v>0.39068255894696624</v>
          </cell>
          <cell r="O140">
            <v>0.60145093258780702</v>
          </cell>
        </row>
        <row r="141">
          <cell r="M141">
            <v>0.19041151000000001</v>
          </cell>
          <cell r="N141">
            <v>0.38987441658636918</v>
          </cell>
          <cell r="O141">
            <v>0.59741022078482175</v>
          </cell>
        </row>
        <row r="142">
          <cell r="M142">
            <v>0.19041151000000001</v>
          </cell>
          <cell r="N142">
            <v>0.38935152502388493</v>
          </cell>
          <cell r="O142">
            <v>0.59479576297240055</v>
          </cell>
        </row>
        <row r="143">
          <cell r="M143">
            <v>0.19041151000000001</v>
          </cell>
          <cell r="N143">
            <v>0.38897881516076466</v>
          </cell>
          <cell r="O143">
            <v>0.59293221365679916</v>
          </cell>
        </row>
        <row r="144">
          <cell r="M144">
            <v>0.19041151000000001</v>
          </cell>
          <cell r="N144">
            <v>0.38874897206511033</v>
          </cell>
          <cell r="O144">
            <v>0.59178299817852753</v>
          </cell>
        </row>
        <row r="145">
          <cell r="M145">
            <v>0.19041151000000001</v>
          </cell>
          <cell r="N145">
            <v>0.38847670448147903</v>
          </cell>
          <cell r="O145">
            <v>0.59042166026037113</v>
          </cell>
        </row>
        <row r="146">
          <cell r="M146">
            <v>0.19041151000000001</v>
          </cell>
          <cell r="N146">
            <v>0.38845401983110878</v>
          </cell>
          <cell r="O146">
            <v>0.59030823700851986</v>
          </cell>
        </row>
        <row r="147">
          <cell r="M147">
            <v>0.19041151000000001</v>
          </cell>
          <cell r="N147">
            <v>0.38845391158020676</v>
          </cell>
          <cell r="O147">
            <v>0.59030769575400976</v>
          </cell>
        </row>
        <row r="148">
          <cell r="M148">
            <v>0.19041151000000001</v>
          </cell>
          <cell r="N148">
            <v>0.38818593618017255</v>
          </cell>
          <cell r="O148">
            <v>0.58896781875383852</v>
          </cell>
        </row>
        <row r="149">
          <cell r="M149">
            <v>0.19041151000000001</v>
          </cell>
          <cell r="N149">
            <v>0.38818584613956053</v>
          </cell>
          <cell r="O149">
            <v>0.58896736855077858</v>
          </cell>
        </row>
        <row r="150">
          <cell r="M150">
            <v>0.19041151000000001</v>
          </cell>
          <cell r="N150">
            <v>0.38818581227173815</v>
          </cell>
          <cell r="O150">
            <v>0.58896719921166674</v>
          </cell>
        </row>
        <row r="151">
          <cell r="M151">
            <v>0.19041151000000001</v>
          </cell>
          <cell r="N151">
            <v>0.38807522202984451</v>
          </cell>
          <cell r="O151">
            <v>0.58841424800219855</v>
          </cell>
        </row>
        <row r="152">
          <cell r="M152">
            <v>0.19041151000000001</v>
          </cell>
          <cell r="N152">
            <v>0.38776884229972414</v>
          </cell>
          <cell r="O152">
            <v>0.58688234935159644</v>
          </cell>
        </row>
        <row r="153">
          <cell r="M153">
            <v>0.19041151000000001</v>
          </cell>
          <cell r="N153">
            <v>0.38776884229972414</v>
          </cell>
          <cell r="O153">
            <v>0.58688234935159644</v>
          </cell>
        </row>
        <row r="154">
          <cell r="M154">
            <v>0.19041151000000001</v>
          </cell>
          <cell r="N154">
            <v>0.38776884229972414</v>
          </cell>
          <cell r="O154">
            <v>0.58688234935159644</v>
          </cell>
        </row>
        <row r="155">
          <cell r="M155">
            <v>0.19041151000000001</v>
          </cell>
          <cell r="N155">
            <v>0.38776884229972414</v>
          </cell>
          <cell r="O155">
            <v>0.58688234935159644</v>
          </cell>
        </row>
        <row r="156">
          <cell r="M156">
            <v>0.19041151000000001</v>
          </cell>
          <cell r="N156">
            <v>0.38776884229972414</v>
          </cell>
          <cell r="O156">
            <v>0.58688234935159644</v>
          </cell>
        </row>
        <row r="157">
          <cell r="M157">
            <v>0.19041151000000001</v>
          </cell>
          <cell r="N157">
            <v>0.38776884229972414</v>
          </cell>
          <cell r="O157">
            <v>0.58688234935159644</v>
          </cell>
        </row>
        <row r="158">
          <cell r="M158">
            <v>0.19041151000000001</v>
          </cell>
          <cell r="N158">
            <v>0.38776884229972414</v>
          </cell>
          <cell r="O158">
            <v>0.58688234935159644</v>
          </cell>
        </row>
        <row r="159">
          <cell r="M159">
            <v>0.19041151000000001</v>
          </cell>
          <cell r="N159">
            <v>0.38776884229972414</v>
          </cell>
          <cell r="O159">
            <v>0.58688234935159644</v>
          </cell>
        </row>
        <row r="160">
          <cell r="M160">
            <v>0.19041151000000001</v>
          </cell>
          <cell r="N160">
            <v>0.38776884229972414</v>
          </cell>
          <cell r="O160">
            <v>0.58688234935159644</v>
          </cell>
        </row>
        <row r="161">
          <cell r="M161">
            <v>0.19041151000000001</v>
          </cell>
          <cell r="N161">
            <v>0.38776884229972414</v>
          </cell>
          <cell r="O161">
            <v>0.58688234935159644</v>
          </cell>
        </row>
        <row r="162">
          <cell r="M162">
            <v>0.19041151000000001</v>
          </cell>
          <cell r="N162">
            <v>0.38776884229972414</v>
          </cell>
          <cell r="O162">
            <v>0.58688234935159644</v>
          </cell>
        </row>
        <row r="163">
          <cell r="M163">
            <v>0.19041151000000001</v>
          </cell>
          <cell r="N163">
            <v>0.38776884229972414</v>
          </cell>
          <cell r="O163">
            <v>0.58688234935159644</v>
          </cell>
        </row>
        <row r="164">
          <cell r="M164">
            <v>0.19041151000000001</v>
          </cell>
          <cell r="N164">
            <v>0.38776884229972414</v>
          </cell>
          <cell r="O164">
            <v>0.58688234935159644</v>
          </cell>
        </row>
        <row r="165">
          <cell r="M165">
            <v>0.19041151000000001</v>
          </cell>
          <cell r="N165">
            <v>0.38776884229972414</v>
          </cell>
          <cell r="O165">
            <v>0.58688234935159644</v>
          </cell>
        </row>
        <row r="166">
          <cell r="M166">
            <v>0.19041151000000001</v>
          </cell>
          <cell r="N166">
            <v>0.38776884229972414</v>
          </cell>
          <cell r="O166">
            <v>0.58688234935159644</v>
          </cell>
        </row>
        <row r="167">
          <cell r="M167">
            <v>0.19041151000000001</v>
          </cell>
          <cell r="N167">
            <v>0.3877038007822261</v>
          </cell>
          <cell r="O167">
            <v>0.58655714176410634</v>
          </cell>
        </row>
        <row r="168">
          <cell r="M168">
            <v>0.19041151000000001</v>
          </cell>
          <cell r="N168">
            <v>0.38753130710764389</v>
          </cell>
          <cell r="O168">
            <v>0.58569467339119519</v>
          </cell>
        </row>
        <row r="169">
          <cell r="M169">
            <v>0.19041151000000001</v>
          </cell>
          <cell r="N169">
            <v>0.38750979594913437</v>
          </cell>
          <cell r="O169">
            <v>0.58558711759864768</v>
          </cell>
        </row>
        <row r="170">
          <cell r="M170">
            <v>0.19041151000000001</v>
          </cell>
          <cell r="N170">
            <v>0.38750974891586054</v>
          </cell>
          <cell r="O170">
            <v>0.58558688243227852</v>
          </cell>
        </row>
        <row r="171">
          <cell r="M171">
            <v>0.19041151000000001</v>
          </cell>
          <cell r="N171">
            <v>0.38729641816867716</v>
          </cell>
          <cell r="O171">
            <v>0.58452022869636167</v>
          </cell>
        </row>
        <row r="172">
          <cell r="M172">
            <v>0.19041151000000001</v>
          </cell>
          <cell r="N172">
            <v>0.38729634595135332</v>
          </cell>
          <cell r="O172">
            <v>0.58451986760974251</v>
          </cell>
        </row>
        <row r="173">
          <cell r="M173">
            <v>0.19041151000000001</v>
          </cell>
          <cell r="N173">
            <v>0.38729633286710885</v>
          </cell>
          <cell r="O173">
            <v>0.58451980218852007</v>
          </cell>
        </row>
        <row r="174">
          <cell r="M174">
            <v>0.19041151000000001</v>
          </cell>
          <cell r="N174">
            <v>0.38729633286710885</v>
          </cell>
          <cell r="O174">
            <v>0.58451980218852007</v>
          </cell>
        </row>
        <row r="175">
          <cell r="M175">
            <v>0.19041151000000001</v>
          </cell>
          <cell r="N175">
            <v>0.38729632546137754</v>
          </cell>
          <cell r="O175">
            <v>0.58451976515986348</v>
          </cell>
        </row>
        <row r="176">
          <cell r="M176">
            <v>0.19041151000000001</v>
          </cell>
          <cell r="N176">
            <v>0.38729632546137754</v>
          </cell>
          <cell r="O176">
            <v>0.58451976515986348</v>
          </cell>
        </row>
        <row r="177">
          <cell r="M177">
            <v>0.19041151000000001</v>
          </cell>
          <cell r="N177">
            <v>0.38729632546137754</v>
          </cell>
          <cell r="O177">
            <v>0.58451976515986348</v>
          </cell>
        </row>
        <row r="178">
          <cell r="M178">
            <v>0.19041151000000001</v>
          </cell>
          <cell r="N178">
            <v>0.38725393593831942</v>
          </cell>
          <cell r="O178">
            <v>0.58430781754457306</v>
          </cell>
        </row>
        <row r="179">
          <cell r="M179">
            <v>0.19041151000000001</v>
          </cell>
          <cell r="N179">
            <v>0.38725391792344777</v>
          </cell>
          <cell r="O179">
            <v>0.58430772747021464</v>
          </cell>
        </row>
        <row r="180">
          <cell r="M180">
            <v>0.19041151000000001</v>
          </cell>
          <cell r="N180">
            <v>0.3872327562592543</v>
          </cell>
          <cell r="O180">
            <v>0.58420191914924724</v>
          </cell>
        </row>
        <row r="181">
          <cell r="M181">
            <v>0.19041151000000001</v>
          </cell>
          <cell r="N181">
            <v>0.38723273792427909</v>
          </cell>
          <cell r="O181">
            <v>0.58420182747437144</v>
          </cell>
        </row>
        <row r="182">
          <cell r="M182">
            <v>0.19041151000000001</v>
          </cell>
          <cell r="N182">
            <v>0.38723271964831507</v>
          </cell>
          <cell r="O182">
            <v>0.58420173609455117</v>
          </cell>
        </row>
        <row r="183">
          <cell r="M183">
            <v>0.19041151000000001</v>
          </cell>
          <cell r="N183">
            <v>0.38721157767041198</v>
          </cell>
          <cell r="O183">
            <v>0.58409602620503565</v>
          </cell>
        </row>
        <row r="184">
          <cell r="M184">
            <v>0.19041151000000001</v>
          </cell>
          <cell r="N184">
            <v>0.38721156420240516</v>
          </cell>
          <cell r="O184">
            <v>0.58409595886500176</v>
          </cell>
        </row>
        <row r="185">
          <cell r="M185">
            <v>0.19041151000000001</v>
          </cell>
          <cell r="N185">
            <v>0.38721155718762051</v>
          </cell>
          <cell r="O185">
            <v>0.58409592379107855</v>
          </cell>
        </row>
        <row r="186">
          <cell r="M186">
            <v>0.19041151000000001</v>
          </cell>
          <cell r="N186">
            <v>0.38721155184600226</v>
          </cell>
          <cell r="O186">
            <v>0.58409589708298704</v>
          </cell>
        </row>
        <row r="187">
          <cell r="M187">
            <v>0.19041151000000001</v>
          </cell>
          <cell r="N187">
            <v>0.38721154943799646</v>
          </cell>
          <cell r="O187">
            <v>0.58409588504295817</v>
          </cell>
        </row>
        <row r="188">
          <cell r="M188">
            <v>0.19041151000000001</v>
          </cell>
          <cell r="N188">
            <v>0.3871904439073377</v>
          </cell>
          <cell r="O188">
            <v>0.58399035738966432</v>
          </cell>
        </row>
        <row r="189">
          <cell r="M189">
            <v>0.19041151000000001</v>
          </cell>
          <cell r="N189">
            <v>0.38716935577138839</v>
          </cell>
          <cell r="O189">
            <v>0.58388491670991771</v>
          </cell>
        </row>
        <row r="190">
          <cell r="M190">
            <v>0.19041151000000001</v>
          </cell>
          <cell r="N190">
            <v>0.38714828454199407</v>
          </cell>
          <cell r="O190">
            <v>0.58377956056294611</v>
          </cell>
        </row>
        <row r="191">
          <cell r="M191">
            <v>0.19041151000000001</v>
          </cell>
          <cell r="N191">
            <v>0.38714826967653881</v>
          </cell>
          <cell r="O191">
            <v>0.58377948623567</v>
          </cell>
        </row>
        <row r="192">
          <cell r="M192">
            <v>0.19041151000000001</v>
          </cell>
          <cell r="N192">
            <v>0.38714825563151894</v>
          </cell>
          <cell r="O192">
            <v>0.58377941601057048</v>
          </cell>
        </row>
        <row r="193">
          <cell r="M193">
            <v>0.19041151000000001</v>
          </cell>
          <cell r="N193">
            <v>0.38714824470661408</v>
          </cell>
          <cell r="O193">
            <v>0.58377936138604614</v>
          </cell>
        </row>
        <row r="194">
          <cell r="M194">
            <v>0.19041151000000001</v>
          </cell>
          <cell r="N194">
            <v>0.38714823885094563</v>
          </cell>
          <cell r="O194">
            <v>0.58377933210770405</v>
          </cell>
        </row>
        <row r="195">
          <cell r="M195">
            <v>0.19041151000000001</v>
          </cell>
          <cell r="N195">
            <v>0.38712719604846191</v>
          </cell>
          <cell r="O195">
            <v>0.58367411809528535</v>
          </cell>
        </row>
        <row r="196">
          <cell r="M196">
            <v>0.19041151000000001</v>
          </cell>
          <cell r="N196">
            <v>0.38712718567616372</v>
          </cell>
          <cell r="O196">
            <v>0.58367406623379436</v>
          </cell>
        </row>
        <row r="197">
          <cell r="M197">
            <v>0.19041151000000001</v>
          </cell>
          <cell r="N197">
            <v>0.38712717734420782</v>
          </cell>
          <cell r="O197">
            <v>0.58367402457401507</v>
          </cell>
        </row>
        <row r="198">
          <cell r="M198">
            <v>0.19041151000000001</v>
          </cell>
          <cell r="N198">
            <v>0.38710613055210519</v>
          </cell>
          <cell r="O198">
            <v>0.58356879061350186</v>
          </cell>
        </row>
        <row r="199">
          <cell r="M199">
            <v>0.19041151000000001</v>
          </cell>
          <cell r="N199">
            <v>0.38710610233112069</v>
          </cell>
          <cell r="O199">
            <v>0.58356864950857934</v>
          </cell>
        </row>
        <row r="200">
          <cell r="M200">
            <v>0.19041151000000001</v>
          </cell>
          <cell r="N200">
            <v>0.38618391629705873</v>
          </cell>
          <cell r="O200">
            <v>0.57895771933826956</v>
          </cell>
        </row>
        <row r="201">
          <cell r="M201">
            <v>0.19041151000000001</v>
          </cell>
          <cell r="N201">
            <v>0.38610364416751508</v>
          </cell>
          <cell r="O201">
            <v>0.57855635869055133</v>
          </cell>
        </row>
        <row r="202">
          <cell r="M202">
            <v>0.19041151000000001</v>
          </cell>
          <cell r="N202">
            <v>0.38610324944311197</v>
          </cell>
          <cell r="O202">
            <v>0.57855438506853574</v>
          </cell>
        </row>
        <row r="203">
          <cell r="M203">
            <v>0.19041151000000001</v>
          </cell>
          <cell r="N203">
            <v>0.38610284452027815</v>
          </cell>
          <cell r="O203">
            <v>0.57855236045436653</v>
          </cell>
        </row>
        <row r="204">
          <cell r="M204">
            <v>0.19041151000000001</v>
          </cell>
          <cell r="N204">
            <v>0.38610244385406217</v>
          </cell>
          <cell r="O204">
            <v>0.57855035712328684</v>
          </cell>
        </row>
        <row r="205">
          <cell r="M205">
            <v>0.19041151000000001</v>
          </cell>
          <cell r="N205">
            <v>0.38610241060434436</v>
          </cell>
          <cell r="O205">
            <v>0.57855019087469772</v>
          </cell>
        </row>
        <row r="206">
          <cell r="M206">
            <v>0.19041151000000001</v>
          </cell>
          <cell r="N206">
            <v>0.38610241060434436</v>
          </cell>
          <cell r="O206">
            <v>0.57855019087469772</v>
          </cell>
        </row>
        <row r="207">
          <cell r="M207">
            <v>0.19041151000000001</v>
          </cell>
          <cell r="N207">
            <v>0.38610241060434436</v>
          </cell>
          <cell r="O207">
            <v>0.57855019087469772</v>
          </cell>
        </row>
        <row r="208">
          <cell r="M208">
            <v>0.19041151000000001</v>
          </cell>
          <cell r="N208">
            <v>0.38610241060434436</v>
          </cell>
          <cell r="O208">
            <v>0.57855019087469772</v>
          </cell>
        </row>
        <row r="209">
          <cell r="M209">
            <v>0.19041151000000001</v>
          </cell>
          <cell r="N209">
            <v>0.38610241060434436</v>
          </cell>
          <cell r="O209">
            <v>0.57855019087469772</v>
          </cell>
        </row>
        <row r="210">
          <cell r="M210">
            <v>0.19041151000000001</v>
          </cell>
          <cell r="N210">
            <v>0.38610241060434436</v>
          </cell>
          <cell r="O210">
            <v>0.57855019087469772</v>
          </cell>
        </row>
        <row r="211">
          <cell r="M211">
            <v>0.19041151000000001</v>
          </cell>
          <cell r="N211">
            <v>0.38610241060434436</v>
          </cell>
          <cell r="O211">
            <v>0.57855019087469772</v>
          </cell>
        </row>
        <row r="212">
          <cell r="M212">
            <v>0.19041151000000001</v>
          </cell>
          <cell r="N212">
            <v>0.3964188058968523</v>
          </cell>
          <cell r="O212">
            <v>0.63013216733723743</v>
          </cell>
        </row>
        <row r="213">
          <cell r="M213">
            <v>0.19041151000000001</v>
          </cell>
          <cell r="N213">
            <v>0.3964188058968523</v>
          </cell>
          <cell r="O213">
            <v>0.63013216733723743</v>
          </cell>
        </row>
        <row r="214">
          <cell r="M214">
            <v>0.19041151000000001</v>
          </cell>
          <cell r="N214">
            <v>0.3964188058968523</v>
          </cell>
          <cell r="O214">
            <v>0.63013216733723743</v>
          </cell>
        </row>
        <row r="215">
          <cell r="M215">
            <v>0.19041151000000001</v>
          </cell>
          <cell r="N215">
            <v>0.3964188058968523</v>
          </cell>
          <cell r="O215">
            <v>0.63013216733723743</v>
          </cell>
        </row>
        <row r="216">
          <cell r="M216">
            <v>0.19041151000000001</v>
          </cell>
          <cell r="N216">
            <v>0.39619725308054493</v>
          </cell>
          <cell r="O216">
            <v>0.62902440325570064</v>
          </cell>
        </row>
        <row r="217">
          <cell r="M217">
            <v>0.19041151000000001</v>
          </cell>
          <cell r="N217">
            <v>0.39613426688176068</v>
          </cell>
          <cell r="O217">
            <v>0.6287094722617792</v>
          </cell>
        </row>
        <row r="218">
          <cell r="M218">
            <v>0.19041151000000001</v>
          </cell>
          <cell r="N218">
            <v>0.39613426603060575</v>
          </cell>
          <cell r="O218">
            <v>0.62870946800600469</v>
          </cell>
        </row>
        <row r="219">
          <cell r="M219">
            <v>0.19041151000000001</v>
          </cell>
          <cell r="N219">
            <v>0.39613426540589686</v>
          </cell>
          <cell r="O219">
            <v>0.62870946488246016</v>
          </cell>
        </row>
        <row r="220">
          <cell r="M220">
            <v>0.19041151000000001</v>
          </cell>
          <cell r="N220">
            <v>0.39613426501782084</v>
          </cell>
          <cell r="O220">
            <v>0.62870946294208019</v>
          </cell>
        </row>
        <row r="221">
          <cell r="M221">
            <v>0.19041151000000001</v>
          </cell>
          <cell r="N221">
            <v>0.39613426495660647</v>
          </cell>
          <cell r="O221">
            <v>0.62870946263600835</v>
          </cell>
        </row>
        <row r="222">
          <cell r="M222">
            <v>0.19041151000000001</v>
          </cell>
          <cell r="N222">
            <v>0.39560452171866922</v>
          </cell>
          <cell r="O222">
            <v>0.62606074644632193</v>
          </cell>
        </row>
        <row r="223">
          <cell r="M223">
            <v>0.19041151000000001</v>
          </cell>
          <cell r="N223">
            <v>0.3964188058968523</v>
          </cell>
          <cell r="O223">
            <v>0.63013216733723743</v>
          </cell>
        </row>
        <row r="224">
          <cell r="M224">
            <v>0.19041151000000001</v>
          </cell>
          <cell r="N224">
            <v>0.39635507706257406</v>
          </cell>
          <cell r="O224">
            <v>0.62981352316584627</v>
          </cell>
        </row>
        <row r="225">
          <cell r="M225">
            <v>0.19041151000000001</v>
          </cell>
          <cell r="N225">
            <v>0.39572555000494936</v>
          </cell>
          <cell r="O225">
            <v>0.6266658878777227</v>
          </cell>
        </row>
        <row r="226">
          <cell r="M226">
            <v>0.19041151000000001</v>
          </cell>
          <cell r="N226">
            <v>0.39572554463028103</v>
          </cell>
          <cell r="O226">
            <v>0.62666586100438093</v>
          </cell>
        </row>
        <row r="227">
          <cell r="M227">
            <v>0.19041151000000001</v>
          </cell>
          <cell r="N227">
            <v>0.3957255410923099</v>
          </cell>
          <cell r="O227">
            <v>0.62666584331452546</v>
          </cell>
        </row>
        <row r="228">
          <cell r="M228">
            <v>0.19041151000000001</v>
          </cell>
          <cell r="N228">
            <v>0.39560130627912088</v>
          </cell>
          <cell r="O228">
            <v>0.62604466924858038</v>
          </cell>
        </row>
        <row r="229">
          <cell r="M229">
            <v>0.19041151000000001</v>
          </cell>
          <cell r="N229">
            <v>0.39557033326888874</v>
          </cell>
          <cell r="O229">
            <v>0.62588980419741969</v>
          </cell>
        </row>
        <row r="230">
          <cell r="M230">
            <v>0.19041151000000001</v>
          </cell>
          <cell r="N230">
            <v>0.39553939549313966</v>
          </cell>
          <cell r="O230">
            <v>0.6257351153186741</v>
          </cell>
        </row>
        <row r="231">
          <cell r="M231">
            <v>0.19041151000000001</v>
          </cell>
          <cell r="N231">
            <v>0.39535449396131161</v>
          </cell>
          <cell r="O231">
            <v>0.62481060765953389</v>
          </cell>
        </row>
        <row r="232">
          <cell r="M232">
            <v>0.19041151000000001</v>
          </cell>
          <cell r="N232">
            <v>0.39529313219148093</v>
          </cell>
          <cell r="O232">
            <v>0.62450379881038065</v>
          </cell>
        </row>
        <row r="233">
          <cell r="M233">
            <v>0.19041151000000001</v>
          </cell>
          <cell r="N233">
            <v>0.39514032960226408</v>
          </cell>
          <cell r="O233">
            <v>0.62373978586429635</v>
          </cell>
        </row>
        <row r="234">
          <cell r="M234">
            <v>0.19041151000000001</v>
          </cell>
          <cell r="N234">
            <v>0.39435935771942893</v>
          </cell>
          <cell r="O234">
            <v>0.61983492645012062</v>
          </cell>
        </row>
        <row r="235">
          <cell r="M235">
            <v>0.19041151000000001</v>
          </cell>
          <cell r="N235">
            <v>0.39415291958359694</v>
          </cell>
          <cell r="O235">
            <v>0.61880273577096068</v>
          </cell>
        </row>
        <row r="236">
          <cell r="M236">
            <v>0.19041151000000001</v>
          </cell>
          <cell r="N236">
            <v>0.39377379056206657</v>
          </cell>
          <cell r="O236">
            <v>0.61690709066330873</v>
          </cell>
        </row>
        <row r="237">
          <cell r="M237">
            <v>0.19041151000000001</v>
          </cell>
          <cell r="N237">
            <v>0.39317284852968243</v>
          </cell>
          <cell r="O237">
            <v>0.61390238050138812</v>
          </cell>
        </row>
        <row r="238">
          <cell r="M238">
            <v>0.19041151000000001</v>
          </cell>
          <cell r="N238">
            <v>0.39317281357650891</v>
          </cell>
          <cell r="O238">
            <v>0.61390220573552035</v>
          </cell>
        </row>
        <row r="239">
          <cell r="M239">
            <v>0.19041151000000001</v>
          </cell>
          <cell r="N239">
            <v>0.39317279077248279</v>
          </cell>
          <cell r="O239">
            <v>0.6139020917153899</v>
          </cell>
        </row>
        <row r="240">
          <cell r="M240">
            <v>0.19041151000000001</v>
          </cell>
          <cell r="N240">
            <v>0.39317277216169716</v>
          </cell>
          <cell r="O240">
            <v>0.61390199866146167</v>
          </cell>
        </row>
        <row r="241">
          <cell r="M241">
            <v>0.19041151000000001</v>
          </cell>
          <cell r="N241">
            <v>0.39317275807717994</v>
          </cell>
          <cell r="O241">
            <v>0.61390192823887557</v>
          </cell>
        </row>
        <row r="242">
          <cell r="M242">
            <v>0.19041151000000001</v>
          </cell>
          <cell r="N242">
            <v>0.39243040372375343</v>
          </cell>
          <cell r="O242">
            <v>0.61019015647174313</v>
          </cell>
        </row>
        <row r="243">
          <cell r="M243">
            <v>0.19041151000000001</v>
          </cell>
          <cell r="N243">
            <v>0.39237624291085155</v>
          </cell>
          <cell r="O243">
            <v>0.60991935240723372</v>
          </cell>
        </row>
        <row r="244">
          <cell r="M244">
            <v>0.19041151000000001</v>
          </cell>
          <cell r="N244">
            <v>0.39237675606920719</v>
          </cell>
          <cell r="O244">
            <v>0.60992191819901187</v>
          </cell>
        </row>
        <row r="245">
          <cell r="M245">
            <v>0.19041151000000001</v>
          </cell>
          <cell r="N245">
            <v>0.39026237649496104</v>
          </cell>
          <cell r="O245">
            <v>0.59935002032778106</v>
          </cell>
        </row>
        <row r="246">
          <cell r="M246">
            <v>0.19041151000000001</v>
          </cell>
          <cell r="N246">
            <v>0.39026290656219981</v>
          </cell>
          <cell r="O246">
            <v>0.59935267066397491</v>
          </cell>
        </row>
        <row r="247">
          <cell r="M247">
            <v>0.19041151000000001</v>
          </cell>
          <cell r="N247">
            <v>0.39008972370200024</v>
          </cell>
          <cell r="O247">
            <v>0.5984867563629771</v>
          </cell>
        </row>
        <row r="248">
          <cell r="M248">
            <v>0.19041151000000001</v>
          </cell>
          <cell r="N248">
            <v>0.38967353739911514</v>
          </cell>
          <cell r="O248">
            <v>0.59640582484855154</v>
          </cell>
        </row>
        <row r="249">
          <cell r="M249">
            <v>0.19041151000000001</v>
          </cell>
          <cell r="N249">
            <v>0.3891463336893245</v>
          </cell>
          <cell r="O249">
            <v>0.59376980629959841</v>
          </cell>
        </row>
        <row r="250">
          <cell r="M250">
            <v>0.19041151000000001</v>
          </cell>
          <cell r="N250">
            <v>0.38909970024895185</v>
          </cell>
          <cell r="O250">
            <v>0.59353663909773502</v>
          </cell>
        </row>
        <row r="251">
          <cell r="M251">
            <v>0.19041151000000001</v>
          </cell>
          <cell r="N251">
            <v>0.38867933964595219</v>
          </cell>
          <cell r="O251">
            <v>0.59143483608273695</v>
          </cell>
        </row>
        <row r="252">
          <cell r="M252">
            <v>0.19041151000000001</v>
          </cell>
          <cell r="N252">
            <v>0.38831329370564571</v>
          </cell>
          <cell r="O252">
            <v>0.58960460638120438</v>
          </cell>
        </row>
        <row r="253">
          <cell r="M253">
            <v>0.19041151000000001</v>
          </cell>
          <cell r="N253">
            <v>0.38831562342934273</v>
          </cell>
          <cell r="O253">
            <v>0.58961625499968939</v>
          </cell>
        </row>
        <row r="254">
          <cell r="M254">
            <v>0.19041151000000001</v>
          </cell>
          <cell r="N254">
            <v>0.38813717392554203</v>
          </cell>
          <cell r="O254">
            <v>0.5887240074806861</v>
          </cell>
        </row>
        <row r="255">
          <cell r="M255">
            <v>0.19041151000000001</v>
          </cell>
          <cell r="N255">
            <v>0.38791424944384906</v>
          </cell>
          <cell r="O255">
            <v>0.58760938507222105</v>
          </cell>
        </row>
        <row r="256">
          <cell r="M256">
            <v>0.19041151000000001</v>
          </cell>
          <cell r="N256">
            <v>0.38791512766591491</v>
          </cell>
          <cell r="O256">
            <v>0.5876137761825504</v>
          </cell>
        </row>
        <row r="257">
          <cell r="M257">
            <v>0.19041151000000001</v>
          </cell>
          <cell r="N257">
            <v>0.38791633981833845</v>
          </cell>
          <cell r="O257">
            <v>0.58761983694466813</v>
          </cell>
        </row>
        <row r="258">
          <cell r="M258">
            <v>0.19041151000000001</v>
          </cell>
          <cell r="N258">
            <v>0.3876732818894596</v>
          </cell>
          <cell r="O258">
            <v>0.58640454730027392</v>
          </cell>
        </row>
        <row r="259">
          <cell r="M259">
            <v>0.19041151000000001</v>
          </cell>
          <cell r="N259">
            <v>0.38767376554136534</v>
          </cell>
          <cell r="O259">
            <v>0.58640696555980254</v>
          </cell>
        </row>
        <row r="260">
          <cell r="M260">
            <v>0.19041151000000001</v>
          </cell>
          <cell r="N260">
            <v>0.38765281363243054</v>
          </cell>
          <cell r="O260">
            <v>0.58630220601512861</v>
          </cell>
        </row>
        <row r="261">
          <cell r="M261">
            <v>0.19041151000000001</v>
          </cell>
          <cell r="N261">
            <v>0.38754519223690403</v>
          </cell>
          <cell r="O261">
            <v>0.58576409903749616</v>
          </cell>
        </row>
        <row r="262">
          <cell r="M262">
            <v>0.19041151000000001</v>
          </cell>
          <cell r="N262">
            <v>0.3875260639279407</v>
          </cell>
          <cell r="O262">
            <v>0.58566845749267948</v>
          </cell>
        </row>
        <row r="263">
          <cell r="M263">
            <v>0.19041151000000001</v>
          </cell>
          <cell r="N263">
            <v>0.38750774254161652</v>
          </cell>
          <cell r="O263">
            <v>0.58557685056105835</v>
          </cell>
        </row>
        <row r="264">
          <cell r="M264">
            <v>0.19041151000000001</v>
          </cell>
          <cell r="N264">
            <v>0.38365771491062356</v>
          </cell>
          <cell r="O264">
            <v>0.56632671240609367</v>
          </cell>
        </row>
        <row r="265">
          <cell r="M265">
            <v>0.19041151000000001</v>
          </cell>
          <cell r="N265">
            <v>0.3823707343054577</v>
          </cell>
          <cell r="O265">
            <v>0.55989180938026428</v>
          </cell>
        </row>
        <row r="266">
          <cell r="M266">
            <v>0.19041151000000001</v>
          </cell>
          <cell r="N266">
            <v>0.38204226464050928</v>
          </cell>
          <cell r="O266">
            <v>0.5582494610555222</v>
          </cell>
        </row>
        <row r="267">
          <cell r="M267">
            <v>0.19041151000000001</v>
          </cell>
          <cell r="N267">
            <v>0.38204927221250706</v>
          </cell>
          <cell r="O267">
            <v>0.55828449891551113</v>
          </cell>
        </row>
        <row r="268">
          <cell r="M268">
            <v>0.19041151000000001</v>
          </cell>
          <cell r="N268">
            <v>0.38205601965134478</v>
          </cell>
          <cell r="O268">
            <v>0.55831823610969988</v>
          </cell>
        </row>
        <row r="269">
          <cell r="M269">
            <v>0.19041151000000001</v>
          </cell>
          <cell r="N269">
            <v>0.38206320982972591</v>
          </cell>
          <cell r="O269">
            <v>0.55835418700160555</v>
          </cell>
        </row>
        <row r="270">
          <cell r="M270">
            <v>0.19041151000000001</v>
          </cell>
          <cell r="N270">
            <v>0.3820704636927173</v>
          </cell>
          <cell r="O270">
            <v>0.55839045631656248</v>
          </cell>
        </row>
        <row r="271">
          <cell r="M271">
            <v>0.19041151000000001</v>
          </cell>
          <cell r="N271">
            <v>0.38207901580082487</v>
          </cell>
          <cell r="O271">
            <v>0.55843321685710012</v>
          </cell>
        </row>
        <row r="272">
          <cell r="M272">
            <v>0.19041151000000001</v>
          </cell>
          <cell r="N272">
            <v>0.38208874766478357</v>
          </cell>
          <cell r="O272">
            <v>0.55848187617689371</v>
          </cell>
        </row>
        <row r="273">
          <cell r="M273">
            <v>0.19041151000000001</v>
          </cell>
          <cell r="N273">
            <v>0.38209929779072138</v>
          </cell>
          <cell r="O273">
            <v>0.55853462680658272</v>
          </cell>
        </row>
        <row r="274">
          <cell r="M274">
            <v>0.19041151000000001</v>
          </cell>
          <cell r="N274">
            <v>0.38210964218653148</v>
          </cell>
          <cell r="O274">
            <v>0.55858634878563329</v>
          </cell>
        </row>
        <row r="275">
          <cell r="M275">
            <v>0.19041151000000001</v>
          </cell>
          <cell r="N275">
            <v>0.38211899460184195</v>
          </cell>
          <cell r="O275">
            <v>0.5586331108621857</v>
          </cell>
        </row>
        <row r="276">
          <cell r="M276">
            <v>0.19041151000000001</v>
          </cell>
          <cell r="N276">
            <v>0.38213022173819577</v>
          </cell>
          <cell r="O276">
            <v>0.5586892465439548</v>
          </cell>
        </row>
        <row r="277">
          <cell r="M277">
            <v>0.19041151000000001</v>
          </cell>
          <cell r="N277">
            <v>0.38164872903074371</v>
          </cell>
          <cell r="O277">
            <v>0.55628178300669429</v>
          </cell>
        </row>
        <row r="278">
          <cell r="M278">
            <v>0.19041151000000001</v>
          </cell>
          <cell r="N278">
            <v>0.38140322511064506</v>
          </cell>
          <cell r="O278">
            <v>0.55505426340620123</v>
          </cell>
        </row>
        <row r="279">
          <cell r="M279">
            <v>0.19041151000000001</v>
          </cell>
          <cell r="N279">
            <v>0.3813797344586366</v>
          </cell>
          <cell r="O279">
            <v>0.55493681014615881</v>
          </cell>
        </row>
        <row r="280">
          <cell r="M280">
            <v>0.19041151000000001</v>
          </cell>
          <cell r="N280">
            <v>0.38099644400136623</v>
          </cell>
          <cell r="O280">
            <v>0.55302035785980697</v>
          </cell>
        </row>
        <row r="281">
          <cell r="M281">
            <v>0.19041151000000001</v>
          </cell>
          <cell r="N281">
            <v>0.38026092583675947</v>
          </cell>
          <cell r="O281">
            <v>0.54934276703677321</v>
          </cell>
        </row>
        <row r="282">
          <cell r="M282">
            <v>0.19041151000000001</v>
          </cell>
          <cell r="N282">
            <v>0.38020752816436021</v>
          </cell>
          <cell r="O282">
            <v>0.54907577867477686</v>
          </cell>
        </row>
        <row r="283">
          <cell r="M283">
            <v>0.19041151000000001</v>
          </cell>
          <cell r="N283">
            <v>0.38022003771261387</v>
          </cell>
          <cell r="O283">
            <v>0.54913832641604521</v>
          </cell>
        </row>
        <row r="284">
          <cell r="M284">
            <v>0.19041151000000001</v>
          </cell>
          <cell r="N284">
            <v>0.38023322582521984</v>
          </cell>
          <cell r="O284">
            <v>0.54920426697907521</v>
          </cell>
        </row>
        <row r="285">
          <cell r="M285">
            <v>0.19041151000000001</v>
          </cell>
          <cell r="N285">
            <v>0.37955829773823202</v>
          </cell>
          <cell r="O285">
            <v>0.54582962654413603</v>
          </cell>
        </row>
        <row r="286">
          <cell r="M286">
            <v>0.19041151000000001</v>
          </cell>
          <cell r="N286">
            <v>0.37846768353638782</v>
          </cell>
          <cell r="O286">
            <v>0.54037655553491504</v>
          </cell>
        </row>
        <row r="287">
          <cell r="M287">
            <v>0.19041151000000001</v>
          </cell>
          <cell r="N287">
            <v>0.37834446439529362</v>
          </cell>
          <cell r="O287">
            <v>0.53976045982944387</v>
          </cell>
        </row>
        <row r="288">
          <cell r="M288">
            <v>0.19041151000000001</v>
          </cell>
          <cell r="N288">
            <v>0.37836044212603698</v>
          </cell>
          <cell r="O288">
            <v>0.53984034848316087</v>
          </cell>
        </row>
        <row r="289">
          <cell r="M289">
            <v>0.19041151000000001</v>
          </cell>
          <cell r="N289">
            <v>0.37838175181414152</v>
          </cell>
          <cell r="O289">
            <v>0.53994689692368336</v>
          </cell>
        </row>
        <row r="290">
          <cell r="M290">
            <v>0.19041151000000001</v>
          </cell>
          <cell r="N290">
            <v>0.37829457122653837</v>
          </cell>
          <cell r="O290">
            <v>0.53951099398566771</v>
          </cell>
        </row>
        <row r="291">
          <cell r="M291">
            <v>0.19041151000000001</v>
          </cell>
          <cell r="N291">
            <v>0.37823943264813475</v>
          </cell>
          <cell r="O291">
            <v>0.53923530109364959</v>
          </cell>
        </row>
        <row r="292">
          <cell r="M292">
            <v>0.19041151000000001</v>
          </cell>
          <cell r="N292">
            <v>0.37826861703593678</v>
          </cell>
          <cell r="O292">
            <v>0.53938122303265967</v>
          </cell>
        </row>
        <row r="293">
          <cell r="M293">
            <v>0.19041151000000001</v>
          </cell>
          <cell r="N293">
            <v>0.378232188484874</v>
          </cell>
          <cell r="O293">
            <v>0.53919908027734598</v>
          </cell>
        </row>
        <row r="294">
          <cell r="M294">
            <v>0.19041151000000001</v>
          </cell>
          <cell r="N294">
            <v>0.37807984632866504</v>
          </cell>
          <cell r="O294">
            <v>0.53843736949630117</v>
          </cell>
        </row>
        <row r="295">
          <cell r="M295">
            <v>0.19041151000000001</v>
          </cell>
          <cell r="N295">
            <v>0.37806007697878791</v>
          </cell>
          <cell r="O295">
            <v>0.53833852274691552</v>
          </cell>
        </row>
        <row r="296">
          <cell r="M296">
            <v>0.19041151000000001</v>
          </cell>
          <cell r="N296">
            <v>0.3780896103450187</v>
          </cell>
          <cell r="O296">
            <v>0.53848618957806926</v>
          </cell>
        </row>
        <row r="297">
          <cell r="M297">
            <v>0.19041151000000001</v>
          </cell>
          <cell r="N297">
            <v>0.37811134331367585</v>
          </cell>
          <cell r="O297">
            <v>0.53859485442135502</v>
          </cell>
        </row>
        <row r="298">
          <cell r="M298">
            <v>0.19041151000000001</v>
          </cell>
          <cell r="N298">
            <v>0.37793244994343062</v>
          </cell>
          <cell r="O298">
            <v>0.53770038757012883</v>
          </cell>
        </row>
        <row r="299">
          <cell r="M299">
            <v>0.19041151000000001</v>
          </cell>
          <cell r="N299">
            <v>0.37781689276095648</v>
          </cell>
          <cell r="O299">
            <v>0.53712260165775838</v>
          </cell>
        </row>
        <row r="300">
          <cell r="M300">
            <v>0.19041151000000001</v>
          </cell>
          <cell r="N300">
            <v>0.37784393967887453</v>
          </cell>
          <cell r="O300">
            <v>0.53725783624734857</v>
          </cell>
        </row>
        <row r="301">
          <cell r="M301">
            <v>0.19041151000000001</v>
          </cell>
          <cell r="N301">
            <v>0.37789362733427867</v>
          </cell>
          <cell r="O301">
            <v>0.53750627452436917</v>
          </cell>
        </row>
        <row r="302">
          <cell r="M302">
            <v>0.19041151000000001</v>
          </cell>
          <cell r="N302">
            <v>0.37795014437643004</v>
          </cell>
          <cell r="O302">
            <v>0.53778885973512613</v>
          </cell>
        </row>
        <row r="303">
          <cell r="M303">
            <v>0.19041151000000001</v>
          </cell>
          <cell r="N303">
            <v>0.3777241086550347</v>
          </cell>
          <cell r="O303">
            <v>0.5366586811281493</v>
          </cell>
        </row>
        <row r="304">
          <cell r="M304">
            <v>0.19041151000000001</v>
          </cell>
          <cell r="N304">
            <v>0.37778873720662876</v>
          </cell>
          <cell r="O304">
            <v>0.5369818238861197</v>
          </cell>
        </row>
        <row r="305">
          <cell r="M305">
            <v>0.19041151000000001</v>
          </cell>
          <cell r="N305">
            <v>0.37744791694710939</v>
          </cell>
          <cell r="O305">
            <v>0.53527772258852269</v>
          </cell>
        </row>
        <row r="306">
          <cell r="M306">
            <v>0.19041151000000001</v>
          </cell>
          <cell r="N306">
            <v>0.37743449055124573</v>
          </cell>
          <cell r="O306">
            <v>0.53521059060920462</v>
          </cell>
        </row>
        <row r="307">
          <cell r="M307">
            <v>0.19041151000000001</v>
          </cell>
          <cell r="N307">
            <v>0.37748813278852733</v>
          </cell>
          <cell r="O307">
            <v>0.53547880179561247</v>
          </cell>
        </row>
        <row r="308">
          <cell r="M308">
            <v>0.19041151000000001</v>
          </cell>
          <cell r="N308">
            <v>0.3775546763169158</v>
          </cell>
          <cell r="O308">
            <v>0.53581151943755478</v>
          </cell>
        </row>
        <row r="309">
          <cell r="M309">
            <v>0.19041151000000001</v>
          </cell>
          <cell r="N309">
            <v>0.37761568352454072</v>
          </cell>
          <cell r="O309">
            <v>0.53611655547567949</v>
          </cell>
        </row>
        <row r="310">
          <cell r="M310">
            <v>0.19041151000000001</v>
          </cell>
          <cell r="N310">
            <v>0.37733931296829987</v>
          </cell>
          <cell r="O310">
            <v>0.53473470269447521</v>
          </cell>
        </row>
        <row r="311">
          <cell r="M311">
            <v>0.19041151000000001</v>
          </cell>
          <cell r="N311">
            <v>0.37685520288094232</v>
          </cell>
          <cell r="O311">
            <v>0.53231415225768752</v>
          </cell>
        </row>
        <row r="312">
          <cell r="M312">
            <v>0.19041151000000001</v>
          </cell>
          <cell r="N312">
            <v>0.37647777254831355</v>
          </cell>
          <cell r="O312">
            <v>0.53042700059454351</v>
          </cell>
        </row>
        <row r="313">
          <cell r="M313">
            <v>0.19041151000000001</v>
          </cell>
          <cell r="N313">
            <v>0.37654267336514663</v>
          </cell>
          <cell r="O313">
            <v>0.53075150467870891</v>
          </cell>
        </row>
        <row r="314">
          <cell r="M314">
            <v>0.19041151000000001</v>
          </cell>
          <cell r="N314">
            <v>0.37630203822539643</v>
          </cell>
          <cell r="O314">
            <v>0.52954832897995807</v>
          </cell>
        </row>
        <row r="315">
          <cell r="M315">
            <v>0.19041151000000001</v>
          </cell>
          <cell r="N315">
            <v>0.3762888464068232</v>
          </cell>
          <cell r="O315">
            <v>0.52948236988709185</v>
          </cell>
        </row>
        <row r="316">
          <cell r="M316">
            <v>0.19041151000000001</v>
          </cell>
          <cell r="N316">
            <v>0.37634304990691453</v>
          </cell>
          <cell r="O316">
            <v>0.52975338738754862</v>
          </cell>
        </row>
        <row r="317">
          <cell r="M317">
            <v>0.19041151000000001</v>
          </cell>
          <cell r="N317">
            <v>0.376126223556626</v>
          </cell>
          <cell r="O317">
            <v>0.52866925563610578</v>
          </cell>
        </row>
        <row r="318">
          <cell r="M318">
            <v>0.19041151000000001</v>
          </cell>
          <cell r="N318">
            <v>0.37613430044467916</v>
          </cell>
          <cell r="O318">
            <v>0.52870964007637156</v>
          </cell>
        </row>
        <row r="319">
          <cell r="M319">
            <v>0.19041151000000001</v>
          </cell>
          <cell r="N319">
            <v>0.37603170539368497</v>
          </cell>
          <cell r="O319">
            <v>0.52819666482140071</v>
          </cell>
        </row>
        <row r="320">
          <cell r="M320">
            <v>0.19041151000000001</v>
          </cell>
          <cell r="N320">
            <v>0.37608795909347087</v>
          </cell>
          <cell r="O320">
            <v>0.52847793332033033</v>
          </cell>
        </row>
        <row r="321">
          <cell r="M321">
            <v>0.19041151000000001</v>
          </cell>
          <cell r="N321">
            <v>0.37615570482510458</v>
          </cell>
          <cell r="O321">
            <v>0.52881666197849886</v>
          </cell>
        </row>
        <row r="322">
          <cell r="M322">
            <v>0.19041151000000001</v>
          </cell>
          <cell r="N322">
            <v>0.37624472429697198</v>
          </cell>
          <cell r="O322">
            <v>0.5292617593378357</v>
          </cell>
        </row>
        <row r="323">
          <cell r="M323">
            <v>0.19041151000000001</v>
          </cell>
          <cell r="N323">
            <v>0.37631492808143202</v>
          </cell>
          <cell r="O323">
            <v>0.52961277826013597</v>
          </cell>
        </row>
        <row r="324">
          <cell r="M324">
            <v>0.19041151000000001</v>
          </cell>
          <cell r="N324">
            <v>0.37634018197408831</v>
          </cell>
          <cell r="O324">
            <v>0.52973904772341729</v>
          </cell>
        </row>
        <row r="325">
          <cell r="M325">
            <v>0.19041151000000001</v>
          </cell>
          <cell r="N325">
            <v>0.37634194970992702</v>
          </cell>
          <cell r="O325">
            <v>0.52974788640261106</v>
          </cell>
        </row>
        <row r="326">
          <cell r="M326">
            <v>0.19041151000000001</v>
          </cell>
          <cell r="N326">
            <v>0.37639334702338539</v>
          </cell>
          <cell r="O326">
            <v>0.53000487296990273</v>
          </cell>
        </row>
        <row r="327">
          <cell r="M327">
            <v>0.19041151000000001</v>
          </cell>
          <cell r="N327">
            <v>0.37645971049355448</v>
          </cell>
          <cell r="O327">
            <v>0.53033669032074837</v>
          </cell>
        </row>
        <row r="328">
          <cell r="M328">
            <v>0.19041151000000001</v>
          </cell>
          <cell r="N328">
            <v>0.37654191958386551</v>
          </cell>
          <cell r="O328">
            <v>0.53074773577230339</v>
          </cell>
        </row>
        <row r="329">
          <cell r="M329">
            <v>0.19041151000000001</v>
          </cell>
          <cell r="N329">
            <v>0.37663100840342328</v>
          </cell>
          <cell r="O329">
            <v>0.53119317987009218</v>
          </cell>
        </row>
        <row r="330">
          <cell r="M330">
            <v>0.19041151000000001</v>
          </cell>
          <cell r="N330">
            <v>0.37673205460677833</v>
          </cell>
          <cell r="O330">
            <v>0.53169841088686742</v>
          </cell>
        </row>
        <row r="331">
          <cell r="M331">
            <v>0.19041151000000001</v>
          </cell>
          <cell r="N331">
            <v>0.37682450184081612</v>
          </cell>
          <cell r="O331">
            <v>0.53216064705705646</v>
          </cell>
        </row>
        <row r="332">
          <cell r="M332">
            <v>0.19041151000000001</v>
          </cell>
          <cell r="N332">
            <v>0.37626568319602799</v>
          </cell>
          <cell r="O332">
            <v>0.52936655383311582</v>
          </cell>
        </row>
        <row r="333">
          <cell r="M333">
            <v>0.19041151000000001</v>
          </cell>
          <cell r="N333">
            <v>0.37610695292396473</v>
          </cell>
          <cell r="O333">
            <v>0.52857290247279942</v>
          </cell>
        </row>
        <row r="334">
          <cell r="M334">
            <v>0.19041151000000001</v>
          </cell>
          <cell r="N334">
            <v>0.37614467954505454</v>
          </cell>
          <cell r="O334">
            <v>0.52876153557824845</v>
          </cell>
        </row>
        <row r="335">
          <cell r="M335">
            <v>0.19041151000000001</v>
          </cell>
          <cell r="N335">
            <v>0.37620068902347131</v>
          </cell>
          <cell r="O335">
            <v>0.52904158297033232</v>
          </cell>
        </row>
        <row r="336">
          <cell r="M336">
            <v>0.19041151000000001</v>
          </cell>
          <cell r="N336">
            <v>0.37627145016531949</v>
          </cell>
          <cell r="O336">
            <v>0.52939538867957325</v>
          </cell>
        </row>
        <row r="337">
          <cell r="M337">
            <v>0.19041151000000001</v>
          </cell>
          <cell r="N337">
            <v>0.37633115127139366</v>
          </cell>
          <cell r="O337">
            <v>0.52969389420994417</v>
          </cell>
        </row>
        <row r="338">
          <cell r="M338">
            <v>0.19041151000000001</v>
          </cell>
          <cell r="N338">
            <v>0.37638903708864596</v>
          </cell>
          <cell r="O338">
            <v>0.52998332329620568</v>
          </cell>
        </row>
        <row r="339">
          <cell r="M339">
            <v>0.19041151000000001</v>
          </cell>
          <cell r="N339">
            <v>0.37643979681557987</v>
          </cell>
          <cell r="O339">
            <v>0.53023712193087524</v>
          </cell>
        </row>
        <row r="340">
          <cell r="M340">
            <v>0.19041151000000001</v>
          </cell>
          <cell r="N340">
            <v>0.37609847775295485</v>
          </cell>
          <cell r="O340">
            <v>0.52853052661775024</v>
          </cell>
        </row>
        <row r="341">
          <cell r="M341">
            <v>0.19041151000000001</v>
          </cell>
          <cell r="N341">
            <v>0.37609183988295292</v>
          </cell>
          <cell r="O341">
            <v>0.5284973372677404</v>
          </cell>
        </row>
        <row r="342">
          <cell r="M342">
            <v>0.19041151000000001</v>
          </cell>
          <cell r="N342">
            <v>0.37613151624023244</v>
          </cell>
          <cell r="O342">
            <v>0.52869571905413815</v>
          </cell>
        </row>
        <row r="343">
          <cell r="M343">
            <v>0.19041151000000001</v>
          </cell>
          <cell r="N343">
            <v>0.37616461245311822</v>
          </cell>
          <cell r="O343">
            <v>0.52886120011856685</v>
          </cell>
        </row>
        <row r="344">
          <cell r="M344">
            <v>0.19041151000000001</v>
          </cell>
          <cell r="N344">
            <v>0.37620051769852458</v>
          </cell>
          <cell r="O344">
            <v>0.52904072634559873</v>
          </cell>
        </row>
        <row r="345">
          <cell r="M345">
            <v>0.19041151000000001</v>
          </cell>
          <cell r="N345">
            <v>0.37623862926430734</v>
          </cell>
          <cell r="O345">
            <v>0.52923128417451271</v>
          </cell>
        </row>
        <row r="346">
          <cell r="M346">
            <v>0.19041151000000001</v>
          </cell>
          <cell r="N346">
            <v>0.37627347131104133</v>
          </cell>
          <cell r="O346">
            <v>0.52940549440818252</v>
          </cell>
        </row>
        <row r="347">
          <cell r="M347">
            <v>0.19041151000000001</v>
          </cell>
          <cell r="N347">
            <v>0.37630972933635848</v>
          </cell>
          <cell r="O347">
            <v>0.52958678453476815</v>
          </cell>
        </row>
        <row r="348">
          <cell r="M348">
            <v>0.19041151000000001</v>
          </cell>
          <cell r="N348">
            <v>0.3763476002295546</v>
          </cell>
          <cell r="O348">
            <v>0.52977613900074894</v>
          </cell>
        </row>
        <row r="349">
          <cell r="M349">
            <v>0.19041151000000001</v>
          </cell>
          <cell r="N349">
            <v>0.37638207130026691</v>
          </cell>
          <cell r="O349">
            <v>0.52994849435431046</v>
          </cell>
        </row>
        <row r="350">
          <cell r="M350">
            <v>0.19041151000000001</v>
          </cell>
          <cell r="N350">
            <v>0.3759848041669121</v>
          </cell>
          <cell r="O350">
            <v>0.52796215868753626</v>
          </cell>
        </row>
        <row r="351">
          <cell r="M351">
            <v>0.19041151000000001</v>
          </cell>
          <cell r="N351">
            <v>0.37601398038300643</v>
          </cell>
          <cell r="O351">
            <v>0.52810803976800802</v>
          </cell>
        </row>
        <row r="352">
          <cell r="M352">
            <v>0.19041151000000001</v>
          </cell>
          <cell r="N352">
            <v>0.37604390051610004</v>
          </cell>
          <cell r="O352">
            <v>0.52825764043347601</v>
          </cell>
        </row>
        <row r="353">
          <cell r="M353">
            <v>0.19041151000000001</v>
          </cell>
          <cell r="N353">
            <v>0.37607666642003951</v>
          </cell>
          <cell r="O353">
            <v>0.52842146995317352</v>
          </cell>
        </row>
        <row r="354">
          <cell r="M354">
            <v>0.19041151000000001</v>
          </cell>
          <cell r="N354">
            <v>0.37610935170051923</v>
          </cell>
          <cell r="O354">
            <v>0.52858489635557204</v>
          </cell>
        </row>
        <row r="355">
          <cell r="M355">
            <v>0.19041151000000001</v>
          </cell>
          <cell r="N355">
            <v>0.3761402664776019</v>
          </cell>
          <cell r="O355">
            <v>0.52873947024098544</v>
          </cell>
        </row>
        <row r="356">
          <cell r="M356">
            <v>0.19041151000000001</v>
          </cell>
          <cell r="N356">
            <v>0.37616260211010977</v>
          </cell>
          <cell r="O356">
            <v>0.52885114840352476</v>
          </cell>
        </row>
        <row r="357">
          <cell r="M357">
            <v>0.19041151000000001</v>
          </cell>
          <cell r="N357">
            <v>0.37618422737203427</v>
          </cell>
          <cell r="O357">
            <v>0.52895927471314719</v>
          </cell>
        </row>
        <row r="358">
          <cell r="M358">
            <v>0.19041151000000001</v>
          </cell>
          <cell r="N358">
            <v>0.37616045769864231</v>
          </cell>
          <cell r="O358">
            <v>0.52884042634618733</v>
          </cell>
        </row>
        <row r="359">
          <cell r="M359">
            <v>0.19041151000000001</v>
          </cell>
          <cell r="N359">
            <v>0.3759887658171383</v>
          </cell>
          <cell r="O359">
            <v>0.5279819669386675</v>
          </cell>
        </row>
        <row r="360">
          <cell r="M360">
            <v>0.19041151000000001</v>
          </cell>
          <cell r="N360">
            <v>0.37600394206388543</v>
          </cell>
          <cell r="O360">
            <v>0.52805784817240309</v>
          </cell>
        </row>
        <row r="361">
          <cell r="M361">
            <v>0.19041151000000001</v>
          </cell>
          <cell r="N361">
            <v>0.37601060907925893</v>
          </cell>
          <cell r="O361">
            <v>0.52809118324927051</v>
          </cell>
        </row>
        <row r="362">
          <cell r="M362">
            <v>0.19041151000000001</v>
          </cell>
          <cell r="N362">
            <v>0.37602203997542422</v>
          </cell>
          <cell r="O362">
            <v>0.52814833773009695</v>
          </cell>
        </row>
        <row r="363">
          <cell r="M363">
            <v>0.19041151000000001</v>
          </cell>
          <cell r="N363">
            <v>0.37603434949480025</v>
          </cell>
          <cell r="O363">
            <v>0.52820988532697721</v>
          </cell>
        </row>
        <row r="364">
          <cell r="M364">
            <v>0.19041151000000001</v>
          </cell>
          <cell r="N364">
            <v>0.37594370850488318</v>
          </cell>
          <cell r="O364">
            <v>0.52775668037739165</v>
          </cell>
        </row>
        <row r="365">
          <cell r="M365">
            <v>0.19041151000000001</v>
          </cell>
          <cell r="N365">
            <v>0.37594837068935877</v>
          </cell>
          <cell r="O365">
            <v>0.52777999129976982</v>
          </cell>
        </row>
        <row r="366">
          <cell r="M366">
            <v>0.19041151000000001</v>
          </cell>
          <cell r="N366">
            <v>0.37591008271408716</v>
          </cell>
          <cell r="O366">
            <v>0.52758855142341177</v>
          </cell>
        </row>
        <row r="367">
          <cell r="M367">
            <v>0.19041151000000001</v>
          </cell>
          <cell r="N367">
            <v>0.37591637197633504</v>
          </cell>
          <cell r="O367">
            <v>0.52761999773465096</v>
          </cell>
        </row>
        <row r="368">
          <cell r="M368">
            <v>0.19041151000000001</v>
          </cell>
          <cell r="N368">
            <v>0.37592374146265289</v>
          </cell>
          <cell r="O368">
            <v>0.52765684516624045</v>
          </cell>
        </row>
        <row r="369">
          <cell r="M369">
            <v>0.19041151000000001</v>
          </cell>
          <cell r="N369">
            <v>0.37593250643026904</v>
          </cell>
          <cell r="O369">
            <v>0.52770067000432108</v>
          </cell>
        </row>
        <row r="370">
          <cell r="M370">
            <v>0.19041151000000001</v>
          </cell>
          <cell r="N370">
            <v>0.37594087899069795</v>
          </cell>
          <cell r="O370">
            <v>0.52774253280646555</v>
          </cell>
        </row>
        <row r="371">
          <cell r="M371">
            <v>0.19041151000000001</v>
          </cell>
          <cell r="N371">
            <v>0.37594853878489282</v>
          </cell>
          <cell r="O371">
            <v>0.52778083177743995</v>
          </cell>
        </row>
        <row r="372">
          <cell r="M372">
            <v>0.19041151000000001</v>
          </cell>
          <cell r="N372">
            <v>0.37595431417086067</v>
          </cell>
          <cell r="O372">
            <v>0.52780970870727917</v>
          </cell>
        </row>
        <row r="373">
          <cell r="M373">
            <v>0.19041151000000001</v>
          </cell>
          <cell r="N373">
            <v>0.37595939212035329</v>
          </cell>
          <cell r="O373">
            <v>0.5278350984547423</v>
          </cell>
        </row>
        <row r="374">
          <cell r="M374">
            <v>0.19041151000000001</v>
          </cell>
          <cell r="N374">
            <v>0.37596505452434043</v>
          </cell>
          <cell r="O374">
            <v>0.52786341047467789</v>
          </cell>
        </row>
        <row r="375">
          <cell r="M375">
            <v>0.19041151000000001</v>
          </cell>
          <cell r="N375">
            <v>0.37597125389416586</v>
          </cell>
          <cell r="O375">
            <v>0.5278944073238051</v>
          </cell>
        </row>
        <row r="376">
          <cell r="M376">
            <v>0.19041151000000001</v>
          </cell>
          <cell r="N376">
            <v>0.37597763378138022</v>
          </cell>
          <cell r="O376">
            <v>0.52792630675987684</v>
          </cell>
        </row>
        <row r="377">
          <cell r="M377">
            <v>0.19041151000000001</v>
          </cell>
          <cell r="N377">
            <v>0.37575412304418904</v>
          </cell>
          <cell r="O377">
            <v>0.52680875307392117</v>
          </cell>
        </row>
        <row r="378">
          <cell r="M378">
            <v>0.19041151000000001</v>
          </cell>
          <cell r="N378">
            <v>0.37566628399333257</v>
          </cell>
          <cell r="O378">
            <v>0.52636955781963879</v>
          </cell>
        </row>
        <row r="379">
          <cell r="M379">
            <v>0.19041151000000001</v>
          </cell>
          <cell r="N379">
            <v>0.37566862927838396</v>
          </cell>
          <cell r="O379">
            <v>0.52638128424489561</v>
          </cell>
        </row>
        <row r="380">
          <cell r="M380">
            <v>0.19041151000000001</v>
          </cell>
          <cell r="N380">
            <v>0.37567153543647619</v>
          </cell>
          <cell r="O380">
            <v>0.52639581503535671</v>
          </cell>
        </row>
        <row r="381">
          <cell r="M381">
            <v>0.19041151000000001</v>
          </cell>
          <cell r="N381">
            <v>0.37567469931978009</v>
          </cell>
          <cell r="O381">
            <v>0.52641163445187633</v>
          </cell>
        </row>
        <row r="382">
          <cell r="M382">
            <v>0.19041151000000001</v>
          </cell>
          <cell r="N382">
            <v>0.37567750491170332</v>
          </cell>
          <cell r="O382">
            <v>0.52642566241149258</v>
          </cell>
        </row>
        <row r="383">
          <cell r="M383">
            <v>0.19041151000000001</v>
          </cell>
          <cell r="N383">
            <v>0.37568079155939388</v>
          </cell>
          <cell r="O383">
            <v>0.52644209564994537</v>
          </cell>
        </row>
        <row r="384">
          <cell r="M384">
            <v>0.19041151000000001</v>
          </cell>
          <cell r="N384">
            <v>0.37539353736292558</v>
          </cell>
          <cell r="O384">
            <v>0.5250058246676037</v>
          </cell>
        </row>
        <row r="385">
          <cell r="M385">
            <v>0.19041151000000001</v>
          </cell>
          <cell r="N385">
            <v>0.37539536161601944</v>
          </cell>
          <cell r="O385">
            <v>0.52501494593307296</v>
          </cell>
        </row>
        <row r="386">
          <cell r="M386">
            <v>0.19041151000000001</v>
          </cell>
          <cell r="N386">
            <v>0.37539654226893981</v>
          </cell>
          <cell r="O386">
            <v>0.52502084919767489</v>
          </cell>
        </row>
        <row r="387">
          <cell r="M387">
            <v>0.19041151000000001</v>
          </cell>
          <cell r="N387">
            <v>0.37505575558532922</v>
          </cell>
          <cell r="O387">
            <v>0.52331691577962203</v>
          </cell>
        </row>
        <row r="388">
          <cell r="M388">
            <v>0.19041151000000001</v>
          </cell>
          <cell r="N388">
            <v>0.37502789958027272</v>
          </cell>
          <cell r="O388">
            <v>0.5231776357543394</v>
          </cell>
        </row>
        <row r="389">
          <cell r="M389">
            <v>0.19041151000000001</v>
          </cell>
          <cell r="N389">
            <v>0.37502949811943015</v>
          </cell>
          <cell r="O389">
            <v>0.52318562845012673</v>
          </cell>
        </row>
        <row r="390">
          <cell r="M390">
            <v>0.19041151000000001</v>
          </cell>
          <cell r="N390">
            <v>0.3750106427428696</v>
          </cell>
          <cell r="O390">
            <v>0.523091351567324</v>
          </cell>
        </row>
        <row r="391">
          <cell r="M391">
            <v>0.19041151000000001</v>
          </cell>
          <cell r="N391">
            <v>0.37490045982451448</v>
          </cell>
          <cell r="O391">
            <v>0.52254043697554819</v>
          </cell>
        </row>
        <row r="392">
          <cell r="M392">
            <v>0.19041151000000001</v>
          </cell>
          <cell r="N392">
            <v>0.37480827146859858</v>
          </cell>
          <cell r="O392">
            <v>0.52207949519596863</v>
          </cell>
        </row>
        <row r="393">
          <cell r="M393">
            <v>0.19041151000000001</v>
          </cell>
          <cell r="N393">
            <v>0.37478539982068876</v>
          </cell>
          <cell r="O393">
            <v>0.52196513695641977</v>
          </cell>
        </row>
        <row r="394">
          <cell r="M394">
            <v>0.19041151000000001</v>
          </cell>
          <cell r="N394">
            <v>0.37478665855748478</v>
          </cell>
          <cell r="O394">
            <v>0.52197143064039975</v>
          </cell>
        </row>
        <row r="395">
          <cell r="M395">
            <v>0.19041151000000001</v>
          </cell>
          <cell r="N395">
            <v>0.37478756520229167</v>
          </cell>
          <cell r="O395">
            <v>0.52197596386443412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_sols"/>
      <sheetName val="Entree_Semis"/>
      <sheetName val="Entree_Recoltes"/>
      <sheetName val="Entree_Destruc_couvert"/>
      <sheetName val="Entree_Travail_du_sol"/>
      <sheetName val="data_for_residus_model"/>
      <sheetName val="Pablo_mais_grain"/>
      <sheetName val="figures"/>
      <sheetName val="saxton"/>
      <sheetName val="Graph1"/>
      <sheetName val="monte_carlo_pluie_mois"/>
      <sheetName val="pluie_mois_dernier_année"/>
      <sheetName val="montecarlo"/>
      <sheetName val="results_decade"/>
      <sheetName val="export_pcr"/>
      <sheetName val="somme par uts"/>
      <sheetName val="analyse sensib ruissellement"/>
      <sheetName val="PvD_Tools"/>
      <sheetName val="Cultures_principales"/>
      <sheetName val="Cultures_intermédiaires"/>
      <sheetName val="texture"/>
      <sheetName val="errors"/>
      <sheetName val="results_gener_année"/>
      <sheetName val="results_gener_mois"/>
      <sheetName val="results_gener_intensités"/>
      <sheetName val="generateur_événements"/>
      <sheetName val="para_generateur"/>
      <sheetName val="runoff_bare"/>
      <sheetName val="runoff_résidus"/>
      <sheetName val="runoff_canopy"/>
      <sheetName val="synthèse_ruissellement"/>
      <sheetName val="theta_scaling"/>
      <sheetName val="Feuil1"/>
      <sheetName val="Feuil2"/>
    </sheetNames>
    <sheetDataSet>
      <sheetData sheetId="0" refreshError="1"/>
      <sheetData sheetId="1">
        <row r="2">
          <cell r="M2" t="str">
            <v>Type de culture</v>
          </cell>
          <cell r="O2" t="str">
            <v>Cultures principales</v>
          </cell>
        </row>
        <row r="3">
          <cell r="M3" t="str">
            <v>Culture principale</v>
          </cell>
          <cell r="O3" t="str">
            <v>Aspèrges</v>
          </cell>
        </row>
        <row r="4">
          <cell r="M4" t="str">
            <v>Culture intermédiaire</v>
          </cell>
          <cell r="O4" t="str">
            <v>Avoine de printemps</v>
          </cell>
        </row>
        <row r="5">
          <cell r="M5" t="str">
            <v>Prairies</v>
          </cell>
          <cell r="O5" t="str">
            <v>Avoine d'hiver</v>
          </cell>
        </row>
        <row r="6">
          <cell r="O6" t="str">
            <v>Betteraves fourragères</v>
          </cell>
        </row>
        <row r="7">
          <cell r="O7" t="str">
            <v>Betteraves sucrières</v>
          </cell>
        </row>
        <row r="8">
          <cell r="O8" t="str">
            <v>Blé de printemps</v>
          </cell>
        </row>
        <row r="9">
          <cell r="O9" t="str">
            <v>Blé d'hiver, très précoce</v>
          </cell>
        </row>
        <row r="10">
          <cell r="O10" t="str">
            <v>Blé d'hiver, précoce</v>
          </cell>
        </row>
        <row r="11">
          <cell r="O11" t="str">
            <v>Blé d'hiver, demi-précoce</v>
          </cell>
        </row>
        <row r="12">
          <cell r="O12" t="str">
            <v>Blé d'hiver, demi-tardif</v>
          </cell>
        </row>
        <row r="13">
          <cell r="O13" t="str">
            <v>Blé d'hiver, tardif</v>
          </cell>
        </row>
        <row r="14">
          <cell r="O14" t="str">
            <v>Blé d'hiver, très tardif</v>
          </cell>
        </row>
        <row r="15">
          <cell r="O15" t="str">
            <v>Choux à choucroute</v>
          </cell>
        </row>
        <row r="16">
          <cell r="O16" t="str">
            <v>Choux autres</v>
          </cell>
        </row>
        <row r="17">
          <cell r="O17" t="str">
            <v>Choux fourrager</v>
          </cell>
        </row>
        <row r="18">
          <cell r="O18" t="str">
            <v>Colza de printemps</v>
          </cell>
        </row>
        <row r="19">
          <cell r="O19" t="str">
            <v>Colza d'hiver</v>
          </cell>
        </row>
        <row r="20">
          <cell r="O20" t="str">
            <v>Houblon</v>
          </cell>
        </row>
        <row r="21">
          <cell r="O21" t="str">
            <v>Luzerne</v>
          </cell>
        </row>
        <row r="22">
          <cell r="O22" t="str">
            <v>Maïs fourrage/ensilage, très précoce</v>
          </cell>
        </row>
        <row r="23">
          <cell r="O23" t="str">
            <v>Maïs fourrage/ensilage, précoce</v>
          </cell>
        </row>
        <row r="24">
          <cell r="O24" t="str">
            <v>Maïs fourrage/ensilage, demi-précoce</v>
          </cell>
        </row>
        <row r="25">
          <cell r="O25" t="str">
            <v>Maïs fourrage/ensilage, demi-tardif</v>
          </cell>
        </row>
        <row r="26">
          <cell r="O26" t="str">
            <v>Maïs fourrage/ensilage, tardif</v>
          </cell>
        </row>
        <row r="27">
          <cell r="O27" t="str">
            <v>Maïs fourrage/ensilage, très tardif</v>
          </cell>
        </row>
        <row r="28">
          <cell r="O28" t="str">
            <v>Maïs grain, très précoce</v>
          </cell>
        </row>
        <row r="29">
          <cell r="O29" t="str">
            <v>Maïs grain, précoce</v>
          </cell>
        </row>
        <row r="30">
          <cell r="O30" t="str">
            <v>Maïs grain, demi-précoce</v>
          </cell>
        </row>
        <row r="31">
          <cell r="O31" t="str">
            <v>Maïs grain, demi-tardif</v>
          </cell>
        </row>
        <row r="32">
          <cell r="O32" t="str">
            <v>Maïs grain, tardif</v>
          </cell>
        </row>
        <row r="33">
          <cell r="O33" t="str">
            <v>Maïs grain, très tardif</v>
          </cell>
        </row>
        <row r="34">
          <cell r="O34" t="str">
            <v>Navet</v>
          </cell>
        </row>
        <row r="35">
          <cell r="O35" t="str">
            <v>Orge de printemps</v>
          </cell>
        </row>
        <row r="36">
          <cell r="O36" t="str">
            <v>Orge d'hiver</v>
          </cell>
        </row>
        <row r="37">
          <cell r="O37" t="str">
            <v>Pois</v>
          </cell>
        </row>
        <row r="38">
          <cell r="O38" t="str">
            <v>Pommes de terre de conservation</v>
          </cell>
        </row>
        <row r="39">
          <cell r="O39" t="str">
            <v>Pommes de terre primeur/demi-saison</v>
          </cell>
        </row>
        <row r="40">
          <cell r="O40" t="str">
            <v>Seigle d'hiver</v>
          </cell>
        </row>
        <row r="41">
          <cell r="O41" t="str">
            <v>Soja</v>
          </cell>
        </row>
        <row r="42">
          <cell r="O42" t="str">
            <v>Tabac Brun/Burley</v>
          </cell>
        </row>
        <row r="43">
          <cell r="O43" t="str">
            <v>Tabac Virginie</v>
          </cell>
        </row>
        <row r="44">
          <cell r="O44" t="str">
            <v>Tournesol</v>
          </cell>
        </row>
        <row r="45">
          <cell r="O45" t="str">
            <v>Triticale</v>
          </cell>
        </row>
        <row r="46">
          <cell r="O46" t="str">
            <v>Vigne</v>
          </cell>
        </row>
      </sheetData>
      <sheetData sheetId="2" refreshError="1"/>
      <sheetData sheetId="3" refreshError="1"/>
      <sheetData sheetId="4" refreshError="1"/>
      <sheetData sheetId="5">
        <row r="14">
          <cell r="A14">
            <v>42278</v>
          </cell>
          <cell r="AY14">
            <v>0.01</v>
          </cell>
          <cell r="BJ14">
            <v>58.887755780116592</v>
          </cell>
          <cell r="BS14">
            <v>1.3598226380803971</v>
          </cell>
          <cell r="CE14">
            <v>4.7056165854421943</v>
          </cell>
          <cell r="CJ14">
            <v>0.1988098082326796</v>
          </cell>
          <cell r="DF14">
            <v>1.9629251926705529</v>
          </cell>
          <cell r="DG14">
            <v>8.1218117476112198E-2</v>
          </cell>
        </row>
        <row r="15">
          <cell r="A15">
            <v>42279</v>
          </cell>
          <cell r="AY15">
            <v>0.01</v>
          </cell>
          <cell r="BJ15">
            <v>59.360802489367046</v>
          </cell>
          <cell r="BS15">
            <v>1.3598226380803971</v>
          </cell>
          <cell r="CE15">
            <v>4.7056165854421943</v>
          </cell>
          <cell r="CJ15">
            <v>0.19499981180174561</v>
          </cell>
          <cell r="DF15">
            <v>1.9786934163122349</v>
          </cell>
          <cell r="DG15">
            <v>8.1308232874224423E-2</v>
          </cell>
        </row>
        <row r="16">
          <cell r="A16">
            <v>42280</v>
          </cell>
          <cell r="AY16">
            <v>9.3883025762912641E-3</v>
          </cell>
          <cell r="BJ16">
            <v>59.943933620804629</v>
          </cell>
          <cell r="BS16">
            <v>1.3598226380803968</v>
          </cell>
          <cell r="CE16">
            <v>4.7056165854422112</v>
          </cell>
          <cell r="CJ16">
            <v>0.23239569280209846</v>
          </cell>
          <cell r="DF16">
            <v>1.998131120693488</v>
          </cell>
          <cell r="DG16">
            <v>7.7749134812510862E-2</v>
          </cell>
        </row>
        <row r="17">
          <cell r="A17">
            <v>42281</v>
          </cell>
          <cell r="AY17">
            <v>9.3673491740655073E-3</v>
          </cell>
          <cell r="BJ17">
            <v>60.399836774581459</v>
          </cell>
          <cell r="BS17">
            <v>1.3598226380803971</v>
          </cell>
          <cell r="CE17">
            <v>4.7056165854421943</v>
          </cell>
          <cell r="CJ17">
            <v>0.22887640846237553</v>
          </cell>
          <cell r="DF17">
            <v>2.0133278924860485</v>
          </cell>
          <cell r="DG17">
            <v>7.7710263949950814E-2</v>
          </cell>
        </row>
        <row r="18">
          <cell r="A18">
            <v>42282</v>
          </cell>
          <cell r="AY18">
            <v>9.0890130869083329E-3</v>
          </cell>
          <cell r="BJ18">
            <v>60.833133358457069</v>
          </cell>
          <cell r="BS18">
            <v>1.3598226380803971</v>
          </cell>
          <cell r="CE18">
            <v>4.7056165854421943</v>
          </cell>
          <cell r="CJ18">
            <v>0.24222336243248008</v>
          </cell>
          <cell r="DF18">
            <v>2.0277711119485691</v>
          </cell>
          <cell r="DG18">
            <v>7.612279042623607E-2</v>
          </cell>
        </row>
        <row r="19">
          <cell r="A19">
            <v>42283</v>
          </cell>
          <cell r="AY19">
            <v>8.978002038962157E-3</v>
          </cell>
          <cell r="BJ19">
            <v>61.420737327349421</v>
          </cell>
          <cell r="BS19">
            <v>1.3598226380803971</v>
          </cell>
          <cell r="CE19">
            <v>4.7056165854421943</v>
          </cell>
          <cell r="CJ19">
            <v>0.24329369899466677</v>
          </cell>
          <cell r="DF19">
            <v>2.0473579109116473</v>
          </cell>
          <cell r="DG19">
            <v>7.5568662694633013E-2</v>
          </cell>
        </row>
        <row r="20">
          <cell r="A20">
            <v>42284</v>
          </cell>
          <cell r="AY20">
            <v>8.9679776086670528E-3</v>
          </cell>
          <cell r="BJ20">
            <v>61.875880104544869</v>
          </cell>
          <cell r="BS20">
            <v>1.3598226380803971</v>
          </cell>
          <cell r="CE20">
            <v>4.7056165854421943</v>
          </cell>
          <cell r="CJ20">
            <v>0.23851411873417636</v>
          </cell>
          <cell r="DF20">
            <v>2.0625293368181623</v>
          </cell>
          <cell r="DG20">
            <v>7.5595220811918107E-2</v>
          </cell>
        </row>
        <row r="21">
          <cell r="A21">
            <v>42285</v>
          </cell>
          <cell r="AY21">
            <v>8.9679776086670528E-3</v>
          </cell>
          <cell r="BJ21">
            <v>62.213463968481982</v>
          </cell>
          <cell r="BS21">
            <v>1.3598226380803971</v>
          </cell>
          <cell r="CE21">
            <v>4.7056165854421943</v>
          </cell>
          <cell r="CJ21">
            <v>0.23387985864058772</v>
          </cell>
          <cell r="DF21">
            <v>2.0737821322827328</v>
          </cell>
          <cell r="DG21">
            <v>7.5659530537998121E-2</v>
          </cell>
        </row>
        <row r="22">
          <cell r="A22">
            <v>42286</v>
          </cell>
          <cell r="AY22">
            <v>8.9679776086670528E-3</v>
          </cell>
          <cell r="BJ22">
            <v>62.576797760473205</v>
          </cell>
          <cell r="BS22">
            <v>1.3598226380803968</v>
          </cell>
          <cell r="CE22">
            <v>4.7056165854422112</v>
          </cell>
          <cell r="CJ22">
            <v>0.22917988877250609</v>
          </cell>
          <cell r="DF22">
            <v>2.0858932586824399</v>
          </cell>
          <cell r="DG22">
            <v>7.5728745625372448E-2</v>
          </cell>
        </row>
        <row r="23">
          <cell r="A23">
            <v>42287</v>
          </cell>
          <cell r="AY23">
            <v>8.9679776086670528E-3</v>
          </cell>
          <cell r="BJ23">
            <v>62.851852230609907</v>
          </cell>
          <cell r="BS23">
            <v>1.3598226380803971</v>
          </cell>
          <cell r="CE23">
            <v>4.7056165854421943</v>
          </cell>
          <cell r="CJ23">
            <v>0.22509946310294934</v>
          </cell>
          <cell r="DF23">
            <v>2.0950617410203303</v>
          </cell>
          <cell r="DG23">
            <v>7.578114350193349E-2</v>
          </cell>
        </row>
        <row r="24">
          <cell r="A24">
            <v>42288</v>
          </cell>
          <cell r="AY24">
            <v>8.9679776086670528E-3</v>
          </cell>
          <cell r="BJ24">
            <v>63.043035597070435</v>
          </cell>
          <cell r="BS24">
            <v>1.3598226380803971</v>
          </cell>
          <cell r="CE24">
            <v>4.7056165854421943</v>
          </cell>
          <cell r="CJ24">
            <v>0.2215936271873514</v>
          </cell>
          <cell r="DF24">
            <v>2.1014345199023481</v>
          </cell>
          <cell r="DG24">
            <v>7.5817563933244222E-2</v>
          </cell>
        </row>
        <row r="25">
          <cell r="A25">
            <v>42289</v>
          </cell>
          <cell r="AY25">
            <v>8.9679776086670528E-3</v>
          </cell>
          <cell r="BJ25">
            <v>63.116723534985667</v>
          </cell>
          <cell r="BS25">
            <v>1.3598226380803971</v>
          </cell>
          <cell r="CE25">
            <v>4.7056165854421943</v>
          </cell>
          <cell r="CJ25">
            <v>0.21883579254731642</v>
          </cell>
          <cell r="DF25">
            <v>2.103890784499522</v>
          </cell>
          <cell r="DG25">
            <v>7.583160148541708E-2</v>
          </cell>
        </row>
        <row r="26">
          <cell r="A26">
            <v>42290</v>
          </cell>
          <cell r="AY26">
            <v>8.9679776086670528E-3</v>
          </cell>
          <cell r="BJ26">
            <v>63.148191058945727</v>
          </cell>
          <cell r="BS26">
            <v>1.3598226380803971</v>
          </cell>
          <cell r="CE26">
            <v>4.7056165854421943</v>
          </cell>
          <cell r="CJ26">
            <v>0.21636715485646682</v>
          </cell>
          <cell r="DF26">
            <v>2.1049397019648572</v>
          </cell>
          <cell r="DG26">
            <v>7.583759604873147E-2</v>
          </cell>
        </row>
        <row r="27">
          <cell r="A27">
            <v>42291</v>
          </cell>
          <cell r="AY27">
            <v>8.9679776086670528E-3</v>
          </cell>
          <cell r="BJ27">
            <v>63.148191058945727</v>
          </cell>
          <cell r="BS27">
            <v>1.3598226380803971</v>
          </cell>
          <cell r="CE27">
            <v>4.7056165854421943</v>
          </cell>
          <cell r="CJ27">
            <v>0.21455125529000071</v>
          </cell>
          <cell r="DF27">
            <v>2.1049397019648572</v>
          </cell>
          <cell r="DG27">
            <v>7.583759604873147E-2</v>
          </cell>
        </row>
        <row r="28">
          <cell r="A28">
            <v>42292</v>
          </cell>
          <cell r="AY28">
            <v>8.9679776086670528E-3</v>
          </cell>
          <cell r="BJ28">
            <v>63.148191058945727</v>
          </cell>
          <cell r="BS28">
            <v>1.3598226380803971</v>
          </cell>
          <cell r="CE28">
            <v>4.7056165854421943</v>
          </cell>
          <cell r="CJ28">
            <v>0.21255830957237851</v>
          </cell>
          <cell r="DF28">
            <v>2.1049397019648572</v>
          </cell>
          <cell r="DG28">
            <v>7.583759604873147E-2</v>
          </cell>
        </row>
        <row r="29">
          <cell r="A29">
            <v>42293</v>
          </cell>
          <cell r="AY29">
            <v>8.9679776086670528E-3</v>
          </cell>
          <cell r="BJ29">
            <v>63.148191058945727</v>
          </cell>
          <cell r="BS29">
            <v>1.3598226380803971</v>
          </cell>
          <cell r="CE29">
            <v>4.7056165854421943</v>
          </cell>
          <cell r="CJ29">
            <v>0.21053752422590896</v>
          </cell>
          <cell r="DF29">
            <v>2.1049397019648572</v>
          </cell>
          <cell r="DG29">
            <v>7.583759604873147E-2</v>
          </cell>
        </row>
        <row r="30">
          <cell r="A30">
            <v>42294</v>
          </cell>
          <cell r="AY30">
            <v>8.9679776086670528E-3</v>
          </cell>
          <cell r="BJ30">
            <v>63.148191058945727</v>
          </cell>
          <cell r="BS30">
            <v>1.3598226380803971</v>
          </cell>
          <cell r="CE30">
            <v>4.7056165854421943</v>
          </cell>
          <cell r="CJ30">
            <v>0.20846310885703015</v>
          </cell>
          <cell r="DF30">
            <v>2.1049397019648572</v>
          </cell>
          <cell r="DG30">
            <v>7.583759604873147E-2</v>
          </cell>
        </row>
        <row r="31">
          <cell r="A31">
            <v>42295</v>
          </cell>
          <cell r="AY31">
            <v>8.9679776086670528E-3</v>
          </cell>
          <cell r="BJ31">
            <v>63.195265385582509</v>
          </cell>
          <cell r="BS31">
            <v>1.3598226380803971</v>
          </cell>
          <cell r="CE31">
            <v>4.7056165854421943</v>
          </cell>
          <cell r="CJ31">
            <v>0.20609136421900495</v>
          </cell>
          <cell r="DF31">
            <v>2.1065088461860837</v>
          </cell>
          <cell r="DG31">
            <v>7.5846563707955769E-2</v>
          </cell>
        </row>
        <row r="32">
          <cell r="A32">
            <v>42296</v>
          </cell>
          <cell r="AY32">
            <v>8.9679776086670528E-3</v>
          </cell>
          <cell r="BJ32">
            <v>63.236981484369842</v>
          </cell>
          <cell r="BS32">
            <v>1.3598226380803971</v>
          </cell>
          <cell r="CE32">
            <v>4.7056165854421943</v>
          </cell>
          <cell r="CJ32">
            <v>0.20378905702343916</v>
          </cell>
          <cell r="DF32">
            <v>2.1078993828123282</v>
          </cell>
          <cell r="DG32">
            <v>7.585451062477476E-2</v>
          </cell>
        </row>
        <row r="33">
          <cell r="A33">
            <v>42297</v>
          </cell>
          <cell r="AY33">
            <v>9.9802475873607792E-3</v>
          </cell>
          <cell r="BJ33">
            <v>99.298359508869524</v>
          </cell>
          <cell r="BS33">
            <v>1.3598226380803971</v>
          </cell>
          <cell r="CE33">
            <v>4.7056165854421943</v>
          </cell>
          <cell r="CJ33">
            <v>0.20120932889972173</v>
          </cell>
          <cell r="DF33">
            <v>2.1113582245395839</v>
          </cell>
          <cell r="DG33">
            <v>8.2724203138441949E-2</v>
          </cell>
        </row>
        <row r="34">
          <cell r="A34">
            <v>42298</v>
          </cell>
          <cell r="AY34">
            <v>9.9802475873607792E-3</v>
          </cell>
          <cell r="BJ34">
            <v>98.086048054276418</v>
          </cell>
          <cell r="BS34">
            <v>1.3598226380803971</v>
          </cell>
          <cell r="CE34">
            <v>4.7056165854421943</v>
          </cell>
          <cell r="CJ34">
            <v>0.19839546847626802</v>
          </cell>
          <cell r="DF34">
            <v>0</v>
          </cell>
          <cell r="DG34">
            <v>8.2493257806341966E-2</v>
          </cell>
        </row>
        <row r="35">
          <cell r="A35">
            <v>42299</v>
          </cell>
          <cell r="AY35">
            <v>9.9792424800808684E-3</v>
          </cell>
          <cell r="BJ35">
            <v>98.045483859572656</v>
          </cell>
          <cell r="BS35">
            <v>1.3598226380803971</v>
          </cell>
          <cell r="CE35">
            <v>4.7056165854421943</v>
          </cell>
          <cell r="CJ35">
            <v>0.19794307434588379</v>
          </cell>
          <cell r="DF35">
            <v>0</v>
          </cell>
          <cell r="DG35">
            <v>8.2305493223773368E-2</v>
          </cell>
        </row>
        <row r="36">
          <cell r="A36">
            <v>42300</v>
          </cell>
          <cell r="AY36">
            <v>9.9789859266974975E-3</v>
          </cell>
          <cell r="BJ36">
            <v>98.021326940507549</v>
          </cell>
          <cell r="BS36">
            <v>1.3598226380803971</v>
          </cell>
          <cell r="CE36">
            <v>4.7056165854421943</v>
          </cell>
          <cell r="CJ36">
            <v>0.19466930860163786</v>
          </cell>
          <cell r="DF36">
            <v>0</v>
          </cell>
          <cell r="DG36">
            <v>8.2300891330691461E-2</v>
          </cell>
        </row>
        <row r="37">
          <cell r="A37">
            <v>42301</v>
          </cell>
          <cell r="AY37">
            <v>9.978804242894242E-3</v>
          </cell>
          <cell r="BJ37">
            <v>98.00421969805744</v>
          </cell>
          <cell r="BS37">
            <v>1.3598226380803971</v>
          </cell>
          <cell r="CE37">
            <v>4.7056165854421943</v>
          </cell>
          <cell r="CJ37">
            <v>0.19131010396083811</v>
          </cell>
          <cell r="DF37">
            <v>0</v>
          </cell>
          <cell r="DG37">
            <v>8.2297632401004725E-2</v>
          </cell>
        </row>
        <row r="38">
          <cell r="A38">
            <v>42302</v>
          </cell>
          <cell r="AY38">
            <v>9.9778587484047401E-3</v>
          </cell>
          <cell r="BJ38">
            <v>97.953629916531966</v>
          </cell>
          <cell r="BS38">
            <v>1.3598226380803971</v>
          </cell>
          <cell r="CE38">
            <v>4.7056165854421943</v>
          </cell>
          <cell r="CJ38">
            <v>0.18948412587915656</v>
          </cell>
          <cell r="DF38">
            <v>0</v>
          </cell>
          <cell r="DG38">
            <v>8.216830509803634E-2</v>
          </cell>
        </row>
        <row r="39">
          <cell r="A39">
            <v>42303</v>
          </cell>
          <cell r="AY39">
            <v>9.9770012788577035E-3</v>
          </cell>
          <cell r="BJ39">
            <v>97.91277575913702</v>
          </cell>
          <cell r="BS39">
            <v>1.3598226380803971</v>
          </cell>
          <cell r="CE39">
            <v>4.7056165854421943</v>
          </cell>
          <cell r="CJ39">
            <v>0.18887740877755102</v>
          </cell>
          <cell r="DF39">
            <v>0</v>
          </cell>
          <cell r="DG39">
            <v>8.2041099562997447E-2</v>
          </cell>
        </row>
        <row r="40">
          <cell r="A40">
            <v>42304</v>
          </cell>
          <cell r="AY40">
            <v>9.9761674434859383E-3</v>
          </cell>
          <cell r="BJ40">
            <v>97.875394054144778</v>
          </cell>
          <cell r="BS40">
            <v>1.3598226380803971</v>
          </cell>
          <cell r="CE40">
            <v>4.7056165854421943</v>
          </cell>
          <cell r="CJ40">
            <v>0.18847405063504089</v>
          </cell>
          <cell r="DF40">
            <v>0</v>
          </cell>
          <cell r="DG40">
            <v>8.1914822065473014E-2</v>
          </cell>
        </row>
        <row r="41">
          <cell r="A41">
            <v>42305</v>
          </cell>
          <cell r="AY41">
            <v>9.969925380213537E-3</v>
          </cell>
          <cell r="BJ41">
            <v>97.666400397756476</v>
          </cell>
          <cell r="BS41">
            <v>1.3598226380803971</v>
          </cell>
          <cell r="CE41">
            <v>4.7056165854421943</v>
          </cell>
          <cell r="CJ41">
            <v>0.20001754891305631</v>
          </cell>
          <cell r="DF41">
            <v>0</v>
          </cell>
          <cell r="DG41">
            <v>8.0872858022958974E-2</v>
          </cell>
        </row>
        <row r="42">
          <cell r="A42">
            <v>42306</v>
          </cell>
          <cell r="AY42">
            <v>9.9675174211231368E-3</v>
          </cell>
          <cell r="BJ42">
            <v>97.498437848794268</v>
          </cell>
          <cell r="BS42">
            <v>1.3598226380803971</v>
          </cell>
          <cell r="CE42">
            <v>4.7056165854421943</v>
          </cell>
          <cell r="CJ42">
            <v>0.19763273359377773</v>
          </cell>
          <cell r="DF42">
            <v>0</v>
          </cell>
          <cell r="DG42">
            <v>8.0782501736942916E-2</v>
          </cell>
        </row>
        <row r="43">
          <cell r="A43">
            <v>42307</v>
          </cell>
          <cell r="AY43">
            <v>9.9659316874264568E-3</v>
          </cell>
          <cell r="BJ43">
            <v>97.395802052213554</v>
          </cell>
          <cell r="BS43">
            <v>1.3598226380803971</v>
          </cell>
          <cell r="CE43">
            <v>4.7056165854421943</v>
          </cell>
          <cell r="CJ43">
            <v>0.19574732027393957</v>
          </cell>
          <cell r="DF43">
            <v>0</v>
          </cell>
          <cell r="DG43">
            <v>8.070465535874019E-2</v>
          </cell>
        </row>
        <row r="44">
          <cell r="A44">
            <v>42308</v>
          </cell>
          <cell r="AY44">
            <v>9.9646660947548156E-3</v>
          </cell>
          <cell r="BJ44">
            <v>97.318948772707415</v>
          </cell>
          <cell r="BS44">
            <v>1.3598226380803971</v>
          </cell>
          <cell r="CE44">
            <v>4.7056165854421943</v>
          </cell>
          <cell r="CJ44">
            <v>0.19406011731505748</v>
          </cell>
          <cell r="DF44">
            <v>0</v>
          </cell>
          <cell r="DG44">
            <v>8.063178563876848E-2</v>
          </cell>
        </row>
        <row r="45">
          <cell r="A45">
            <v>42309</v>
          </cell>
          <cell r="AY45">
            <v>9.9627084831843248E-3</v>
          </cell>
          <cell r="BJ45">
            <v>97.251152201049507</v>
          </cell>
          <cell r="BS45">
            <v>1.3598226380803971</v>
          </cell>
          <cell r="CE45">
            <v>4.7056165854421943</v>
          </cell>
          <cell r="CJ45">
            <v>0.19547966302489586</v>
          </cell>
          <cell r="DF45">
            <v>0</v>
          </cell>
          <cell r="DG45">
            <v>8.0386603145961771E-2</v>
          </cell>
        </row>
        <row r="46">
          <cell r="A46">
            <v>42310</v>
          </cell>
          <cell r="AY46">
            <v>9.9624176656569891E-3</v>
          </cell>
          <cell r="BJ46">
            <v>97.229715338508896</v>
          </cell>
          <cell r="BS46">
            <v>1.3598226380803971</v>
          </cell>
          <cell r="CE46">
            <v>4.7056165854421943</v>
          </cell>
          <cell r="CJ46">
            <v>0.19371160692492004</v>
          </cell>
          <cell r="DF46">
            <v>0</v>
          </cell>
          <cell r="DG46">
            <v>8.0382519423647783E-2</v>
          </cell>
        </row>
        <row r="47">
          <cell r="A47">
            <v>42311</v>
          </cell>
          <cell r="AY47">
            <v>9.9622658688980469E-3</v>
          </cell>
          <cell r="BJ47">
            <v>97.218526032673708</v>
          </cell>
          <cell r="BS47">
            <v>1.3598226380803968</v>
          </cell>
          <cell r="CE47">
            <v>4.7056165854422112</v>
          </cell>
          <cell r="CJ47">
            <v>0.19221312352120232</v>
          </cell>
          <cell r="DF47">
            <v>0</v>
          </cell>
          <cell r="DG47">
            <v>8.0380387860886179E-2</v>
          </cell>
        </row>
        <row r="48">
          <cell r="A48">
            <v>42312</v>
          </cell>
          <cell r="AY48">
            <v>9.9620987445245314E-3</v>
          </cell>
          <cell r="BJ48">
            <v>97.206206891337615</v>
          </cell>
          <cell r="BS48">
            <v>1.3598226380803968</v>
          </cell>
          <cell r="CE48">
            <v>4.7056165854422112</v>
          </cell>
          <cell r="CJ48">
            <v>0.19006003200617058</v>
          </cell>
          <cell r="DF48">
            <v>0</v>
          </cell>
          <cell r="DG48">
            <v>8.0378041064461656E-2</v>
          </cell>
        </row>
        <row r="49">
          <cell r="A49">
            <v>42313</v>
          </cell>
          <cell r="AY49">
            <v>9.9619316413283466E-3</v>
          </cell>
          <cell r="BJ49">
            <v>97.193889311033658</v>
          </cell>
          <cell r="BS49">
            <v>1.3598226380803971</v>
          </cell>
          <cell r="CE49">
            <v>4.7056165854421943</v>
          </cell>
          <cell r="CJ49">
            <v>0.18709302585617735</v>
          </cell>
          <cell r="DF49">
            <v>0</v>
          </cell>
          <cell r="DG49">
            <v>8.0375694565413741E-2</v>
          </cell>
        </row>
        <row r="50">
          <cell r="A50">
            <v>42314</v>
          </cell>
          <cell r="AY50">
            <v>9.961399858421113E-3</v>
          </cell>
          <cell r="BJ50">
            <v>97.174788410524741</v>
          </cell>
          <cell r="BS50">
            <v>1.3598226380803968</v>
          </cell>
          <cell r="CE50">
            <v>4.7056165854422112</v>
          </cell>
          <cell r="CJ50">
            <v>0.18445002103725092</v>
          </cell>
          <cell r="DF50">
            <v>0</v>
          </cell>
          <cell r="DG50">
            <v>8.0314151028777259E-2</v>
          </cell>
        </row>
        <row r="51">
          <cell r="A51">
            <v>42315</v>
          </cell>
          <cell r="AY51">
            <v>9.9612401882692679E-3</v>
          </cell>
          <cell r="BJ51">
            <v>97.163101874024335</v>
          </cell>
          <cell r="BS51">
            <v>1.3598226380803971</v>
          </cell>
          <cell r="CE51">
            <v>4.7056165854421943</v>
          </cell>
          <cell r="CJ51">
            <v>0.18035813491001804</v>
          </cell>
          <cell r="DF51">
            <v>0</v>
          </cell>
          <cell r="DG51">
            <v>8.0311924743573931E-2</v>
          </cell>
        </row>
        <row r="52">
          <cell r="A52">
            <v>42316</v>
          </cell>
          <cell r="AY52">
            <v>9.9611350511987547E-3</v>
          </cell>
          <cell r="BJ52">
            <v>97.155406708723206</v>
          </cell>
          <cell r="BS52">
            <v>1.3598226380803971</v>
          </cell>
          <cell r="CE52">
            <v>4.7056165854421943</v>
          </cell>
          <cell r="CJ52">
            <v>0.17646447548831104</v>
          </cell>
          <cell r="DF52">
            <v>0</v>
          </cell>
          <cell r="DG52">
            <v>8.0310458814584054E-2</v>
          </cell>
        </row>
        <row r="53">
          <cell r="A53">
            <v>42317</v>
          </cell>
          <cell r="AY53">
            <v>9.9610571776554257E-3</v>
          </cell>
          <cell r="BJ53">
            <v>97.149707008459799</v>
          </cell>
          <cell r="BS53">
            <v>1.3598226380803971</v>
          </cell>
          <cell r="CE53">
            <v>4.7056165854421943</v>
          </cell>
          <cell r="CJ53">
            <v>0.17275828059733186</v>
          </cell>
          <cell r="DF53">
            <v>0</v>
          </cell>
          <cell r="DG53">
            <v>8.030937302168388E-2</v>
          </cell>
        </row>
        <row r="54">
          <cell r="A54">
            <v>42318</v>
          </cell>
          <cell r="AY54">
            <v>9.9610057838757614E-3</v>
          </cell>
          <cell r="BJ54">
            <v>97.145945408217074</v>
          </cell>
          <cell r="BS54">
            <v>1.3598226380803971</v>
          </cell>
          <cell r="CE54">
            <v>4.7056165854421943</v>
          </cell>
          <cell r="CJ54">
            <v>0.16975649508000021</v>
          </cell>
          <cell r="DF54">
            <v>0</v>
          </cell>
          <cell r="DG54">
            <v>8.0308656436837642E-2</v>
          </cell>
        </row>
        <row r="55">
          <cell r="A55">
            <v>42319</v>
          </cell>
          <cell r="AY55">
            <v>9.9610057838757614E-3</v>
          </cell>
          <cell r="BJ55">
            <v>97.145945408217074</v>
          </cell>
          <cell r="BS55">
            <v>1.3598226380803971</v>
          </cell>
          <cell r="CE55">
            <v>4.7056165854421943</v>
          </cell>
          <cell r="CJ55">
            <v>0.16741531923474792</v>
          </cell>
          <cell r="DF55">
            <v>0</v>
          </cell>
          <cell r="DG55">
            <v>8.0308656436837642E-2</v>
          </cell>
        </row>
        <row r="56">
          <cell r="A56">
            <v>42320</v>
          </cell>
          <cell r="AY56">
            <v>9.9610057838757614E-3</v>
          </cell>
          <cell r="BJ56">
            <v>97.145945408217074</v>
          </cell>
          <cell r="BS56">
            <v>1.3598226380803971</v>
          </cell>
          <cell r="CE56">
            <v>4.7056165854421943</v>
          </cell>
          <cell r="CJ56">
            <v>0.16515164502288796</v>
          </cell>
          <cell r="DF56">
            <v>0</v>
          </cell>
          <cell r="DG56">
            <v>8.0308656436837642E-2</v>
          </cell>
        </row>
        <row r="57">
          <cell r="A57">
            <v>42321</v>
          </cell>
          <cell r="AY57">
            <v>9.9600689256403793E-3</v>
          </cell>
          <cell r="BJ57">
            <v>97.118021194074814</v>
          </cell>
          <cell r="BS57">
            <v>1.3598226380803968</v>
          </cell>
          <cell r="CE57">
            <v>4.7056165854422112</v>
          </cell>
          <cell r="CJ57">
            <v>0.16495649331391385</v>
          </cell>
          <cell r="DF57">
            <v>0</v>
          </cell>
          <cell r="DG57">
            <v>8.0187721133353651E-2</v>
          </cell>
        </row>
        <row r="58">
          <cell r="A58">
            <v>42322</v>
          </cell>
          <cell r="AY58">
            <v>9.9598853903437382E-3</v>
          </cell>
          <cell r="BJ58">
            <v>97.104774747703175</v>
          </cell>
          <cell r="BS58">
            <v>1.3598226380803971</v>
          </cell>
          <cell r="CE58">
            <v>4.7056165854421943</v>
          </cell>
          <cell r="CJ58">
            <v>0.16292034803015429</v>
          </cell>
          <cell r="DF58">
            <v>0</v>
          </cell>
          <cell r="DG58">
            <v>8.0185197685319856E-2</v>
          </cell>
        </row>
        <row r="59">
          <cell r="A59">
            <v>42323</v>
          </cell>
          <cell r="AY59">
            <v>9.9597222694916433E-3</v>
          </cell>
          <cell r="BJ59">
            <v>97.093001690101261</v>
          </cell>
          <cell r="BS59">
            <v>1.3598226380803971</v>
          </cell>
          <cell r="CE59">
            <v>4.7056165854421943</v>
          </cell>
          <cell r="CJ59">
            <v>0.16036911229797632</v>
          </cell>
          <cell r="DF59">
            <v>0</v>
          </cell>
          <cell r="DG59">
            <v>8.0182954917846688E-2</v>
          </cell>
        </row>
        <row r="60">
          <cell r="A60">
            <v>42324</v>
          </cell>
          <cell r="AY60">
            <v>9.9596265779442646E-3</v>
          </cell>
          <cell r="BJ60">
            <v>97.086095264069158</v>
          </cell>
          <cell r="BS60">
            <v>1.3598226380803971</v>
          </cell>
          <cell r="CE60">
            <v>4.7056165854421943</v>
          </cell>
          <cell r="CJ60">
            <v>0.15836774870989609</v>
          </cell>
          <cell r="DF60">
            <v>0</v>
          </cell>
          <cell r="DG60">
            <v>8.0181639243687583E-2</v>
          </cell>
        </row>
        <row r="61">
          <cell r="A61">
            <v>42325</v>
          </cell>
          <cell r="AY61">
            <v>9.9542068099146286E-3</v>
          </cell>
          <cell r="BJ61">
            <v>96.908470193741309</v>
          </cell>
          <cell r="BS61">
            <v>1.3598226380803971</v>
          </cell>
          <cell r="CE61">
            <v>4.7056165854421943</v>
          </cell>
          <cell r="CJ61">
            <v>0.16592960185537534</v>
          </cell>
          <cell r="DF61">
            <v>0</v>
          </cell>
          <cell r="DG61">
            <v>7.9573582042342772E-2</v>
          </cell>
        </row>
        <row r="62">
          <cell r="A62">
            <v>42326</v>
          </cell>
          <cell r="AY62">
            <v>9.9528228877538982E-3</v>
          </cell>
          <cell r="BJ62">
            <v>96.815040655387236</v>
          </cell>
          <cell r="BS62">
            <v>1.3598226380803971</v>
          </cell>
          <cell r="CE62">
            <v>4.7056165854421943</v>
          </cell>
          <cell r="CJ62">
            <v>0.16314906944254623</v>
          </cell>
          <cell r="DF62">
            <v>0</v>
          </cell>
          <cell r="DG62">
            <v>7.9555783715286321E-2</v>
          </cell>
        </row>
        <row r="63">
          <cell r="A63">
            <v>42327</v>
          </cell>
          <cell r="AY63">
            <v>9.9197864741346932E-3</v>
          </cell>
          <cell r="BJ63">
            <v>95.80580179601705</v>
          </cell>
          <cell r="BS63">
            <v>1.3598226380803971</v>
          </cell>
          <cell r="CE63">
            <v>4.7056165854421943</v>
          </cell>
          <cell r="CJ63">
            <v>0.20068302294725296</v>
          </cell>
          <cell r="DF63">
            <v>0</v>
          </cell>
          <cell r="DG63">
            <v>7.6776078884707707E-2</v>
          </cell>
        </row>
        <row r="64">
          <cell r="A64">
            <v>42328</v>
          </cell>
          <cell r="AY64">
            <v>9.8366857938893791E-3</v>
          </cell>
          <cell r="BJ64">
            <v>95.20253918541151</v>
          </cell>
          <cell r="BS64">
            <v>1.3598226380803971</v>
          </cell>
          <cell r="CE64">
            <v>4.7056165854421943</v>
          </cell>
          <cell r="CJ64">
            <v>0.31097225741309387</v>
          </cell>
          <cell r="DF64">
            <v>0</v>
          </cell>
          <cell r="DG64">
            <v>6.7711003145449283E-2</v>
          </cell>
        </row>
        <row r="65">
          <cell r="A65">
            <v>42329</v>
          </cell>
          <cell r="AY65">
            <v>9.8238392134109113E-3</v>
          </cell>
          <cell r="BJ65">
            <v>95.007156985991656</v>
          </cell>
          <cell r="BS65">
            <v>1.3598226380803971</v>
          </cell>
          <cell r="CE65">
            <v>4.7056165854421943</v>
          </cell>
          <cell r="CJ65">
            <v>0.31749783456720848</v>
          </cell>
          <cell r="DF65">
            <v>0</v>
          </cell>
          <cell r="DG65">
            <v>6.6929266914032559E-2</v>
          </cell>
        </row>
        <row r="66">
          <cell r="A66">
            <v>42330</v>
          </cell>
          <cell r="AY66">
            <v>9.8170718812203347E-3</v>
          </cell>
          <cell r="BJ66">
            <v>94.846979151354304</v>
          </cell>
          <cell r="BS66">
            <v>1.3598226380803968</v>
          </cell>
          <cell r="CE66">
            <v>4.7056165854422112</v>
          </cell>
          <cell r="CJ66">
            <v>0.31699974139698894</v>
          </cell>
          <cell r="DF66">
            <v>0</v>
          </cell>
          <cell r="DG66">
            <v>6.6768829403812999E-2</v>
          </cell>
        </row>
        <row r="67">
          <cell r="A67">
            <v>42331</v>
          </cell>
          <cell r="AY67">
            <v>9.8141095801962293E-3</v>
          </cell>
          <cell r="BJ67">
            <v>94.763532172076282</v>
          </cell>
          <cell r="BS67">
            <v>1.3598226380803971</v>
          </cell>
          <cell r="CE67">
            <v>4.7056165854421943</v>
          </cell>
          <cell r="CJ67">
            <v>0.31552204010021645</v>
          </cell>
          <cell r="DF67">
            <v>0</v>
          </cell>
          <cell r="DG67">
            <v>6.675293275426053E-2</v>
          </cell>
        </row>
        <row r="68">
          <cell r="A68">
            <v>42332</v>
          </cell>
          <cell r="AY68">
            <v>9.807385401100651E-3</v>
          </cell>
          <cell r="BJ68">
            <v>94.763532172076282</v>
          </cell>
          <cell r="BS68">
            <v>1.3598226380803971</v>
          </cell>
          <cell r="CE68">
            <v>4.7056165854421943</v>
          </cell>
          <cell r="CJ68">
            <v>0.32375090101364201</v>
          </cell>
          <cell r="DF68">
            <v>0</v>
          </cell>
          <cell r="DG68">
            <v>6.5982469230006183E-2</v>
          </cell>
        </row>
        <row r="69">
          <cell r="A69">
            <v>42333</v>
          </cell>
          <cell r="AY69">
            <v>9.8011473622508487E-3</v>
          </cell>
          <cell r="BJ69">
            <v>94.675365745729238</v>
          </cell>
          <cell r="BS69">
            <v>1.3598226380803971</v>
          </cell>
          <cell r="CE69">
            <v>4.7056165854421943</v>
          </cell>
          <cell r="CJ69">
            <v>0.32531718039366875</v>
          </cell>
          <cell r="DF69">
            <v>0</v>
          </cell>
          <cell r="DG69">
            <v>6.5628187111468533E-2</v>
          </cell>
        </row>
        <row r="70">
          <cell r="A70">
            <v>42334</v>
          </cell>
          <cell r="AY70">
            <v>9.7990039059950833E-3</v>
          </cell>
          <cell r="BJ70">
            <v>94.617970879203099</v>
          </cell>
          <cell r="BS70">
            <v>1.3598226380803971</v>
          </cell>
          <cell r="CE70">
            <v>4.7056165854421943</v>
          </cell>
          <cell r="CJ70">
            <v>0.3224008572402105</v>
          </cell>
          <cell r="DF70">
            <v>0</v>
          </cell>
          <cell r="DG70">
            <v>6.5617253389395308E-2</v>
          </cell>
        </row>
        <row r="71">
          <cell r="A71">
            <v>42335</v>
          </cell>
          <cell r="AY71">
            <v>9.7989667642170344E-3</v>
          </cell>
          <cell r="BJ71">
            <v>94.616976341811522</v>
          </cell>
          <cell r="BS71">
            <v>1.3598226380803968</v>
          </cell>
          <cell r="CE71">
            <v>4.7056165854422112</v>
          </cell>
          <cell r="CJ71">
            <v>0.32144734769360139</v>
          </cell>
          <cell r="DF71">
            <v>0</v>
          </cell>
          <cell r="DG71">
            <v>6.5617063930022201E-2</v>
          </cell>
        </row>
        <row r="72">
          <cell r="A72">
            <v>42336</v>
          </cell>
          <cell r="AY72">
            <v>9.7931612699089093E-3</v>
          </cell>
          <cell r="BJ72">
            <v>94.562863170634202</v>
          </cell>
          <cell r="BS72">
            <v>1.3598226380803971</v>
          </cell>
          <cell r="CE72">
            <v>4.7056165854421943</v>
          </cell>
          <cell r="CJ72">
            <v>0.32431010408486793</v>
          </cell>
          <cell r="DF72">
            <v>0</v>
          </cell>
          <cell r="DG72">
            <v>6.5189116934919064E-2</v>
          </cell>
        </row>
        <row r="73">
          <cell r="A73">
            <v>42337</v>
          </cell>
          <cell r="AY73">
            <v>9.7904804517163872E-3</v>
          </cell>
          <cell r="BJ73">
            <v>94.492392928813558</v>
          </cell>
          <cell r="BS73">
            <v>1.3598226380803968</v>
          </cell>
          <cell r="CE73">
            <v>4.7056165854422112</v>
          </cell>
          <cell r="CJ73">
            <v>0.31945202331985634</v>
          </cell>
          <cell r="DF73">
            <v>0</v>
          </cell>
          <cell r="DG73">
            <v>6.5175692353852233E-2</v>
          </cell>
        </row>
        <row r="74">
          <cell r="A74">
            <v>42338</v>
          </cell>
          <cell r="AY74">
            <v>9.7694435923788188E-3</v>
          </cell>
          <cell r="BJ74">
            <v>94.149927383999895</v>
          </cell>
          <cell r="BS74">
            <v>1.3598226380803968</v>
          </cell>
          <cell r="CE74">
            <v>4.7056165854422112</v>
          </cell>
          <cell r="CJ74">
            <v>0.3233632408367807</v>
          </cell>
          <cell r="DF74">
            <v>0</v>
          </cell>
          <cell r="DG74">
            <v>6.4289043652602323E-2</v>
          </cell>
        </row>
        <row r="75">
          <cell r="A75">
            <v>42339</v>
          </cell>
          <cell r="AY75">
            <v>9.7618390561003722E-3</v>
          </cell>
          <cell r="BJ75">
            <v>93.967327487104583</v>
          </cell>
          <cell r="BS75">
            <v>1.3598226380803971</v>
          </cell>
          <cell r="CE75">
            <v>4.7056165854421943</v>
          </cell>
          <cell r="CJ75">
            <v>0.31795183839547048</v>
          </cell>
          <cell r="DF75">
            <v>0</v>
          </cell>
          <cell r="DG75">
            <v>6.4213667720828996E-2</v>
          </cell>
        </row>
        <row r="76">
          <cell r="A76">
            <v>42340</v>
          </cell>
          <cell r="AY76">
            <v>9.7572520001007433E-3</v>
          </cell>
          <cell r="BJ76">
            <v>93.851136283832716</v>
          </cell>
          <cell r="BS76">
            <v>1.3598226380803971</v>
          </cell>
          <cell r="CE76">
            <v>4.7056165854421943</v>
          </cell>
          <cell r="CJ76">
            <v>0.31246407470515525</v>
          </cell>
          <cell r="DF76">
            <v>0</v>
          </cell>
          <cell r="DG76">
            <v>6.4191533296605707E-2</v>
          </cell>
        </row>
        <row r="77">
          <cell r="A77">
            <v>42341</v>
          </cell>
          <cell r="AY77">
            <v>9.7558320112298112E-3</v>
          </cell>
          <cell r="BJ77">
            <v>93.815167633011868</v>
          </cell>
          <cell r="BS77">
            <v>1.3598226380803971</v>
          </cell>
          <cell r="CE77">
            <v>4.7056165854421943</v>
          </cell>
          <cell r="CJ77">
            <v>0.30920945431474323</v>
          </cell>
          <cell r="DF77">
            <v>0</v>
          </cell>
          <cell r="DG77">
            <v>6.4184681268624325E-2</v>
          </cell>
        </row>
        <row r="78">
          <cell r="A78">
            <v>42342</v>
          </cell>
          <cell r="AY78">
            <v>9.7544238812228273E-3</v>
          </cell>
          <cell r="BJ78">
            <v>93.779499369993502</v>
          </cell>
          <cell r="BS78">
            <v>1.3598226380803968</v>
          </cell>
          <cell r="CE78">
            <v>4.7056165854422112</v>
          </cell>
          <cell r="CJ78">
            <v>0.3054204748611653</v>
          </cell>
          <cell r="DF78">
            <v>0</v>
          </cell>
          <cell r="DG78">
            <v>6.4177886464519329E-2</v>
          </cell>
        </row>
        <row r="79">
          <cell r="A79">
            <v>42343</v>
          </cell>
          <cell r="AY79">
            <v>9.7543554634924434E-3</v>
          </cell>
          <cell r="BJ79">
            <v>93.777766332851812</v>
          </cell>
          <cell r="BS79">
            <v>1.3598226380803971</v>
          </cell>
          <cell r="CE79">
            <v>4.7056165854421943</v>
          </cell>
          <cell r="CJ79">
            <v>0.30159800845260432</v>
          </cell>
          <cell r="DF79">
            <v>0</v>
          </cell>
          <cell r="DG79">
            <v>6.4177556320943838E-2</v>
          </cell>
        </row>
        <row r="80">
          <cell r="A80">
            <v>42344</v>
          </cell>
          <cell r="AY80">
            <v>9.7543554634924434E-3</v>
          </cell>
          <cell r="BJ80">
            <v>93.777766332851812</v>
          </cell>
          <cell r="BS80">
            <v>1.3598226380803971</v>
          </cell>
          <cell r="CE80">
            <v>4.7056165854421943</v>
          </cell>
          <cell r="CJ80">
            <v>0.29680946597927704</v>
          </cell>
          <cell r="DF80">
            <v>0</v>
          </cell>
          <cell r="DG80">
            <v>6.4177556320943838E-2</v>
          </cell>
        </row>
        <row r="81">
          <cell r="A81">
            <v>42345</v>
          </cell>
          <cell r="AY81">
            <v>9.7543554634924434E-3</v>
          </cell>
          <cell r="BJ81">
            <v>93.777766332851812</v>
          </cell>
          <cell r="BS81">
            <v>1.3598226380803971</v>
          </cell>
          <cell r="CE81">
            <v>4.7056165854421943</v>
          </cell>
          <cell r="CJ81">
            <v>0.29180123716020778</v>
          </cell>
          <cell r="DF81">
            <v>0</v>
          </cell>
          <cell r="DG81">
            <v>6.4177556320943838E-2</v>
          </cell>
        </row>
        <row r="82">
          <cell r="A82">
            <v>42346</v>
          </cell>
          <cell r="AY82">
            <v>9.7492437494305136E-3</v>
          </cell>
          <cell r="BJ82">
            <v>93.733758465381968</v>
          </cell>
          <cell r="BS82">
            <v>1.3598226380803971</v>
          </cell>
          <cell r="CE82">
            <v>4.7056165854421943</v>
          </cell>
          <cell r="CJ82">
            <v>0.29360604174756377</v>
          </cell>
          <cell r="DF82">
            <v>0</v>
          </cell>
          <cell r="DG82">
            <v>6.3846074947797787E-2</v>
          </cell>
        </row>
        <row r="83">
          <cell r="A83">
            <v>42347</v>
          </cell>
          <cell r="AY83">
            <v>9.7477695229599513E-3</v>
          </cell>
          <cell r="BJ83">
            <v>93.696918469887166</v>
          </cell>
          <cell r="BS83">
            <v>1.3598226380803971</v>
          </cell>
          <cell r="CE83">
            <v>4.7056165854421943</v>
          </cell>
          <cell r="CJ83">
            <v>0.28980004284602812</v>
          </cell>
          <cell r="DF83">
            <v>0</v>
          </cell>
          <cell r="DG83">
            <v>6.3839056928656018E-2</v>
          </cell>
        </row>
        <row r="84">
          <cell r="A84">
            <v>42348</v>
          </cell>
          <cell r="AY84">
            <v>9.7473473785571699E-3</v>
          </cell>
          <cell r="BJ84">
            <v>93.696918469887166</v>
          </cell>
          <cell r="BS84">
            <v>1.3598226380803971</v>
          </cell>
          <cell r="CE84">
            <v>4.7056165854421943</v>
          </cell>
          <cell r="CJ84">
            <v>0.28956680109163424</v>
          </cell>
          <cell r="DF84">
            <v>0</v>
          </cell>
          <cell r="DG84">
            <v>6.3798872355370906E-2</v>
          </cell>
        </row>
        <row r="85">
          <cell r="A85">
            <v>42349</v>
          </cell>
          <cell r="AY85">
            <v>9.746095349415505E-3</v>
          </cell>
          <cell r="BJ85">
            <v>93.676237578053787</v>
          </cell>
          <cell r="BS85">
            <v>1.3598226380803968</v>
          </cell>
          <cell r="CE85">
            <v>4.7056165854422112</v>
          </cell>
          <cell r="CJ85">
            <v>0.28744591280576082</v>
          </cell>
          <cell r="DF85">
            <v>0</v>
          </cell>
          <cell r="DG85">
            <v>6.3754792940465349E-2</v>
          </cell>
        </row>
        <row r="86">
          <cell r="A86">
            <v>42350</v>
          </cell>
          <cell r="AY86">
            <v>9.7449678811869552E-3</v>
          </cell>
          <cell r="BJ86">
            <v>93.648156795763143</v>
          </cell>
          <cell r="BS86">
            <v>1.3598226380803971</v>
          </cell>
          <cell r="CE86">
            <v>4.7056165854421943</v>
          </cell>
          <cell r="CJ86">
            <v>0.28300169618854432</v>
          </cell>
          <cell r="DF86">
            <v>0</v>
          </cell>
          <cell r="DG86">
            <v>6.3749443551438995E-2</v>
          </cell>
        </row>
        <row r="87">
          <cell r="A87">
            <v>42351</v>
          </cell>
          <cell r="AY87">
            <v>9.7447491326506097E-3</v>
          </cell>
          <cell r="BJ87">
            <v>93.642708633349429</v>
          </cell>
          <cell r="BS87">
            <v>1.3598226380803971</v>
          </cell>
          <cell r="CE87">
            <v>4.7056165854421943</v>
          </cell>
          <cell r="CJ87">
            <v>0.27933825936097068</v>
          </cell>
          <cell r="DF87">
            <v>0</v>
          </cell>
          <cell r="DG87">
            <v>6.374840567649917E-2</v>
          </cell>
        </row>
        <row r="88">
          <cell r="A88">
            <v>42352</v>
          </cell>
          <cell r="AY88">
            <v>9.7447069473919779E-3</v>
          </cell>
          <cell r="BJ88">
            <v>93.641657965105694</v>
          </cell>
          <cell r="BS88">
            <v>1.3598226380803971</v>
          </cell>
          <cell r="CE88">
            <v>4.7056165854421943</v>
          </cell>
          <cell r="CJ88">
            <v>0.27788220987138734</v>
          </cell>
          <cell r="DF88">
            <v>0</v>
          </cell>
          <cell r="DG88">
            <v>6.3748205524198742E-2</v>
          </cell>
        </row>
        <row r="89">
          <cell r="A89">
            <v>42353</v>
          </cell>
          <cell r="AY89">
            <v>9.7388472970060223E-3</v>
          </cell>
          <cell r="BJ89">
            <v>93.580853200621533</v>
          </cell>
          <cell r="BS89">
            <v>1.3598226380803971</v>
          </cell>
          <cell r="CE89">
            <v>4.7056165854421943</v>
          </cell>
          <cell r="CJ89">
            <v>0.27946389661678628</v>
          </cell>
          <cell r="DF89">
            <v>0</v>
          </cell>
          <cell r="DG89">
            <v>6.3417113834316877E-2</v>
          </cell>
        </row>
        <row r="90">
          <cell r="A90">
            <v>42354</v>
          </cell>
          <cell r="AY90">
            <v>9.7339213321534362E-3</v>
          </cell>
          <cell r="BJ90">
            <v>93.49152353006896</v>
          </cell>
          <cell r="BS90">
            <v>1.3598226380803968</v>
          </cell>
          <cell r="CE90">
            <v>4.7056165854422112</v>
          </cell>
          <cell r="CJ90">
            <v>0.27652846574566814</v>
          </cell>
          <cell r="DF90">
            <v>0</v>
          </cell>
          <cell r="DG90">
            <v>6.3281015177192604E-2</v>
          </cell>
        </row>
        <row r="91">
          <cell r="A91">
            <v>42355</v>
          </cell>
          <cell r="AY91">
            <v>9.7313291085604631E-3</v>
          </cell>
          <cell r="BJ91">
            <v>93.428115867980907</v>
          </cell>
          <cell r="BS91">
            <v>1.3598226380803971</v>
          </cell>
          <cell r="CE91">
            <v>4.7056165854421943</v>
          </cell>
          <cell r="CJ91">
            <v>0.2711867625647717</v>
          </cell>
          <cell r="DF91">
            <v>0</v>
          </cell>
          <cell r="DG91">
            <v>6.3268936017564822E-2</v>
          </cell>
        </row>
        <row r="92">
          <cell r="A92">
            <v>42356</v>
          </cell>
          <cell r="AY92">
            <v>9.7295310921805874E-3</v>
          </cell>
          <cell r="BJ92">
            <v>93.384135088177388</v>
          </cell>
          <cell r="BS92">
            <v>1.3598226380803968</v>
          </cell>
          <cell r="CE92">
            <v>4.7056165854422112</v>
          </cell>
          <cell r="CJ92">
            <v>0.266150115966308</v>
          </cell>
          <cell r="DF92">
            <v>0</v>
          </cell>
          <cell r="DG92">
            <v>6.3260557679012258E-2</v>
          </cell>
        </row>
        <row r="93">
          <cell r="A93">
            <v>42357</v>
          </cell>
          <cell r="AY93">
            <v>9.7283206152939325E-3</v>
          </cell>
          <cell r="BJ93">
            <v>93.354525948903074</v>
          </cell>
          <cell r="BS93">
            <v>1.3598226380803968</v>
          </cell>
          <cell r="CE93">
            <v>4.7056165854422112</v>
          </cell>
          <cell r="CJ93">
            <v>0.26183727871312068</v>
          </cell>
          <cell r="DF93">
            <v>0</v>
          </cell>
          <cell r="DG93">
            <v>6.325491713798051E-2</v>
          </cell>
        </row>
        <row r="94">
          <cell r="A94">
            <v>42358</v>
          </cell>
          <cell r="AY94">
            <v>5.3839284284686956E-2</v>
          </cell>
          <cell r="BJ94">
            <v>3.589655075390271</v>
          </cell>
          <cell r="BS94">
            <v>0.98014975655632086</v>
          </cell>
          <cell r="CE94">
            <v>32.57611066652867</v>
          </cell>
          <cell r="CJ94">
            <v>0.25983804586911807</v>
          </cell>
          <cell r="DF94">
            <v>0</v>
          </cell>
          <cell r="DG94">
            <v>0.33371953499998358</v>
          </cell>
        </row>
        <row r="95">
          <cell r="A95">
            <v>42359</v>
          </cell>
          <cell r="AY95">
            <v>5.3839284284686956E-2</v>
          </cell>
          <cell r="BJ95">
            <v>3.5891391408406825</v>
          </cell>
          <cell r="BS95">
            <v>0.98014975655632086</v>
          </cell>
          <cell r="CE95">
            <v>32.57611066652867</v>
          </cell>
          <cell r="CJ95">
            <v>0.25543886312317998</v>
          </cell>
          <cell r="DF95">
            <v>0</v>
          </cell>
          <cell r="DG95">
            <v>0.33371943671445187</v>
          </cell>
        </row>
        <row r="96">
          <cell r="A96">
            <v>42360</v>
          </cell>
          <cell r="AY96">
            <v>5.3839284284686949E-2</v>
          </cell>
          <cell r="BJ96">
            <v>3.5887671561471826</v>
          </cell>
          <cell r="BS96">
            <v>0.98014975655632086</v>
          </cell>
          <cell r="CE96">
            <v>32.57611066652867</v>
          </cell>
          <cell r="CJ96">
            <v>0.25084597426076671</v>
          </cell>
          <cell r="DF96">
            <v>0</v>
          </cell>
          <cell r="DG96">
            <v>0.3337193658513678</v>
          </cell>
        </row>
        <row r="97">
          <cell r="A97">
            <v>42361</v>
          </cell>
          <cell r="AY97">
            <v>5.3781326716986336E-2</v>
          </cell>
          <cell r="BJ97">
            <v>3.5880487209220044</v>
          </cell>
          <cell r="BS97">
            <v>0.98056354165680659</v>
          </cell>
          <cell r="CE97">
            <v>32.526268802704209</v>
          </cell>
          <cell r="CJ97">
            <v>0.24754974715089936</v>
          </cell>
          <cell r="DF97">
            <v>0</v>
          </cell>
          <cell r="DG97">
            <v>0.33335854195679154</v>
          </cell>
        </row>
        <row r="98">
          <cell r="A98">
            <v>42362</v>
          </cell>
          <cell r="AY98">
            <v>5.3781326415198165E-2</v>
          </cell>
          <cell r="BJ98">
            <v>3.587546698706324</v>
          </cell>
          <cell r="BS98">
            <v>0.980563543075607</v>
          </cell>
          <cell r="CE98">
            <v>32.526268631889394</v>
          </cell>
          <cell r="CJ98">
            <v>0.24315878685765277</v>
          </cell>
          <cell r="DF98">
            <v>0</v>
          </cell>
          <cell r="DG98">
            <v>0.33335844632155948</v>
          </cell>
        </row>
        <row r="99">
          <cell r="A99">
            <v>42363</v>
          </cell>
          <cell r="AY99">
            <v>5.3781326298166308E-2</v>
          </cell>
          <cell r="BJ99">
            <v>3.5873520171466895</v>
          </cell>
          <cell r="BS99">
            <v>0.98056354362581022</v>
          </cell>
          <cell r="CE99">
            <v>32.526268565648387</v>
          </cell>
          <cell r="CJ99">
            <v>0.23870598949468488</v>
          </cell>
          <cell r="DF99">
            <v>0</v>
          </cell>
          <cell r="DG99">
            <v>0.33335840923472232</v>
          </cell>
        </row>
        <row r="100">
          <cell r="A100">
            <v>42364</v>
          </cell>
          <cell r="AY100">
            <v>5.3723432361095939E-2</v>
          </cell>
          <cell r="BJ100">
            <v>3.5867995862054589</v>
          </cell>
          <cell r="BS100">
            <v>0.98097687557299396</v>
          </cell>
          <cell r="CE100">
            <v>32.476530591089414</v>
          </cell>
          <cell r="CJ100">
            <v>0.2359484127297041</v>
          </cell>
          <cell r="DF100">
            <v>0</v>
          </cell>
          <cell r="DG100">
            <v>0.33299801969076065</v>
          </cell>
        </row>
        <row r="101">
          <cell r="A101">
            <v>42365</v>
          </cell>
          <cell r="AY101">
            <v>5.3665602350367443E-2</v>
          </cell>
          <cell r="BJ101">
            <v>3.5862183091048863</v>
          </cell>
          <cell r="BS101">
            <v>0.98138975314536148</v>
          </cell>
          <cell r="CE101">
            <v>32.426896468555292</v>
          </cell>
          <cell r="CJ101">
            <v>0.23388491807919412</v>
          </cell>
          <cell r="DF101">
            <v>0</v>
          </cell>
          <cell r="DG101">
            <v>0.33263802692873751</v>
          </cell>
        </row>
        <row r="102">
          <cell r="A102">
            <v>42366</v>
          </cell>
          <cell r="AY102">
            <v>5.3665602121387948E-2</v>
          </cell>
          <cell r="BJ102">
            <v>3.5860911987156134</v>
          </cell>
          <cell r="BS102">
            <v>0.98138975422146446</v>
          </cell>
          <cell r="CE102">
            <v>32.426896339255485</v>
          </cell>
          <cell r="CJ102">
            <v>0.2323639271396308</v>
          </cell>
          <cell r="DF102">
            <v>0</v>
          </cell>
          <cell r="DG102">
            <v>0.33263800271420835</v>
          </cell>
        </row>
        <row r="103">
          <cell r="A103">
            <v>42367</v>
          </cell>
          <cell r="AY103">
            <v>5.3607836882758532E-2</v>
          </cell>
          <cell r="BJ103">
            <v>3.585916319133589</v>
          </cell>
          <cell r="BS103">
            <v>0.98180217361354161</v>
          </cell>
          <cell r="CE103">
            <v>32.377366341774845</v>
          </cell>
          <cell r="CJ103">
            <v>0.23178893326233516</v>
          </cell>
          <cell r="DF103">
            <v>0</v>
          </cell>
          <cell r="DG103">
            <v>0.33227848919887992</v>
          </cell>
        </row>
        <row r="104">
          <cell r="A104">
            <v>42368</v>
          </cell>
          <cell r="AY104">
            <v>5.355013531887428E-2</v>
          </cell>
          <cell r="BJ104">
            <v>3.5855368675073569</v>
          </cell>
          <cell r="BS104">
            <v>0.98221414015164576</v>
          </cell>
          <cell r="CE104">
            <v>32.327939645565017</v>
          </cell>
          <cell r="CJ104">
            <v>0.23070748742709921</v>
          </cell>
          <cell r="DF104">
            <v>0</v>
          </cell>
          <cell r="DG104">
            <v>0.33191933809188179</v>
          </cell>
        </row>
        <row r="105">
          <cell r="A105">
            <v>42369</v>
          </cell>
          <cell r="AY105">
            <v>5.3434924141504608E-2</v>
          </cell>
          <cell r="BJ105">
            <v>3.5848031289129692</v>
          </cell>
          <cell r="BS105">
            <v>0.98303670722553727</v>
          </cell>
          <cell r="CE105">
            <v>32.229396316879431</v>
          </cell>
          <cell r="CJ105">
            <v>0.2300328582499476</v>
          </cell>
          <cell r="DF105">
            <v>0</v>
          </cell>
          <cell r="DG105">
            <v>0.33120224301751922</v>
          </cell>
        </row>
        <row r="106">
          <cell r="A106">
            <v>42370</v>
          </cell>
          <cell r="AY106">
            <v>5.3205270056934394E-2</v>
          </cell>
          <cell r="BJ106">
            <v>3.5837464068367226</v>
          </cell>
          <cell r="BS106">
            <v>0.98467637995225532</v>
          </cell>
          <cell r="CE106">
            <v>32.033544485120842</v>
          </cell>
          <cell r="CJ106">
            <v>0.23104030970002723</v>
          </cell>
          <cell r="DF106">
            <v>0</v>
          </cell>
          <cell r="DG106">
            <v>0.32977292798366781</v>
          </cell>
        </row>
        <row r="107">
          <cell r="A107">
            <v>42371</v>
          </cell>
          <cell r="AY107">
            <v>5.2016197400169245E-2</v>
          </cell>
          <cell r="BJ107">
            <v>3.5781710888747607</v>
          </cell>
          <cell r="BS107">
            <v>0.99316617053577549</v>
          </cell>
          <cell r="CE107">
            <v>31.031793374486899</v>
          </cell>
          <cell r="CJ107">
            <v>0.24295231180258167</v>
          </cell>
          <cell r="DF107">
            <v>0</v>
          </cell>
          <cell r="DG107">
            <v>0.32237290234381055</v>
          </cell>
        </row>
        <row r="108">
          <cell r="A108">
            <v>42372</v>
          </cell>
          <cell r="AY108">
            <v>4.8741810940658943E-2</v>
          </cell>
          <cell r="BJ108">
            <v>3.5642774436981477</v>
          </cell>
          <cell r="BS108">
            <v>1.0165477532670415</v>
          </cell>
          <cell r="CE108">
            <v>28.378339168640608</v>
          </cell>
          <cell r="CJ108">
            <v>0.2772560486392861</v>
          </cell>
          <cell r="DF108">
            <v>0</v>
          </cell>
          <cell r="DG108">
            <v>0.30199944064145012</v>
          </cell>
        </row>
        <row r="109">
          <cell r="A109">
            <v>42373</v>
          </cell>
          <cell r="AY109">
            <v>4.7808811961190426E-2</v>
          </cell>
          <cell r="BJ109">
            <v>3.5509595099805091</v>
          </cell>
          <cell r="BS109">
            <v>1.0232120355436607</v>
          </cell>
          <cell r="CE109">
            <v>27.649979315769727</v>
          </cell>
          <cell r="CJ109">
            <v>0.28460823554353443</v>
          </cell>
          <cell r="DF109">
            <v>0</v>
          </cell>
          <cell r="DG109">
            <v>0.29619718796246236</v>
          </cell>
        </row>
        <row r="110">
          <cell r="A110">
            <v>42374</v>
          </cell>
          <cell r="AY110">
            <v>4.7045158850402689E-2</v>
          </cell>
          <cell r="BJ110">
            <v>3.5376913387634921</v>
          </cell>
          <cell r="BS110">
            <v>1.028666738155845</v>
          </cell>
          <cell r="CE110">
            <v>27.06291855768043</v>
          </cell>
          <cell r="CJ110">
            <v>0.28999064988976031</v>
          </cell>
          <cell r="DF110">
            <v>0</v>
          </cell>
          <cell r="DG110">
            <v>0.29144986297563569</v>
          </cell>
        </row>
        <row r="111">
          <cell r="A111">
            <v>42375</v>
          </cell>
          <cell r="AY111">
            <v>4.6793067191152539E-2</v>
          </cell>
          <cell r="BJ111">
            <v>3.5288651811761933</v>
          </cell>
          <cell r="BS111">
            <v>1.0304667275701143</v>
          </cell>
          <cell r="CE111">
            <v>26.870983426985873</v>
          </cell>
          <cell r="CJ111">
            <v>0.28997893964905108</v>
          </cell>
          <cell r="DF111">
            <v>0</v>
          </cell>
          <cell r="DG111">
            <v>0.28988416967943581</v>
          </cell>
        </row>
        <row r="112">
          <cell r="A112">
            <v>42376</v>
          </cell>
          <cell r="AY112">
            <v>4.5360738034733152E-2</v>
          </cell>
          <cell r="BJ112">
            <v>3.5154212707100356</v>
          </cell>
          <cell r="BS112">
            <v>1.0407002668437775</v>
          </cell>
          <cell r="CE112">
            <v>25.796519064542743</v>
          </cell>
          <cell r="CJ112">
            <v>0.30260140464719476</v>
          </cell>
          <cell r="DF112">
            <v>0</v>
          </cell>
          <cell r="DG112">
            <v>0.28098061798860696</v>
          </cell>
        </row>
        <row r="113">
          <cell r="A113">
            <v>42377</v>
          </cell>
          <cell r="AY113">
            <v>4.5360216166820601E-2</v>
          </cell>
          <cell r="BJ113">
            <v>3.5094824925032757</v>
          </cell>
          <cell r="BS113">
            <v>1.0407026630014138</v>
          </cell>
          <cell r="CE113">
            <v>25.796270802184821</v>
          </cell>
          <cell r="CJ113">
            <v>0.29948253108054279</v>
          </cell>
          <cell r="DF113">
            <v>0</v>
          </cell>
          <cell r="DG113">
            <v>0.28097948665135858</v>
          </cell>
        </row>
        <row r="114">
          <cell r="A114">
            <v>42378</v>
          </cell>
          <cell r="AY114">
            <v>4.4876747391789332E-2</v>
          </cell>
          <cell r="BJ114">
            <v>3.503821953893195</v>
          </cell>
          <cell r="BS114">
            <v>1.044157303714832</v>
          </cell>
          <cell r="CE114">
            <v>25.439948975572413</v>
          </cell>
          <cell r="CJ114">
            <v>0.30188937633955415</v>
          </cell>
          <cell r="DF114">
            <v>0</v>
          </cell>
          <cell r="DG114">
            <v>0.27797535866166706</v>
          </cell>
        </row>
        <row r="115">
          <cell r="A115">
            <v>42379</v>
          </cell>
          <cell r="AY115">
            <v>4.4019884193910716E-2</v>
          </cell>
          <cell r="BJ115">
            <v>3.4940326987477111</v>
          </cell>
          <cell r="BS115">
            <v>1.0502803421493647</v>
          </cell>
          <cell r="CE115">
            <v>24.816269163966417</v>
          </cell>
          <cell r="CJ115">
            <v>0.30773675397928357</v>
          </cell>
          <cell r="DF115">
            <v>0</v>
          </cell>
          <cell r="DG115">
            <v>0.27265182926086484</v>
          </cell>
        </row>
        <row r="116">
          <cell r="A116">
            <v>42380</v>
          </cell>
          <cell r="AY116">
            <v>4.2109065594253009E-2</v>
          </cell>
          <cell r="BJ116">
            <v>3.4796986025945396</v>
          </cell>
          <cell r="BS116">
            <v>1.063937955068478</v>
          </cell>
          <cell r="CE116">
            <v>23.461050001819192</v>
          </cell>
          <cell r="CJ116">
            <v>0.32545311343626337</v>
          </cell>
          <cell r="DF116">
            <v>0</v>
          </cell>
          <cell r="DG116">
            <v>0.26077992649368881</v>
          </cell>
        </row>
        <row r="117">
          <cell r="A117">
            <v>42381</v>
          </cell>
          <cell r="AY117">
            <v>4.1839080764419022E-2</v>
          </cell>
          <cell r="BJ117">
            <v>3.4701704119766048</v>
          </cell>
          <cell r="BS117">
            <v>1.0658659275277527</v>
          </cell>
          <cell r="CE117">
            <v>23.273701352006878</v>
          </cell>
          <cell r="CJ117">
            <v>0.32481639916897742</v>
          </cell>
          <cell r="DF117">
            <v>0</v>
          </cell>
          <cell r="DG117">
            <v>0.25910716555611346</v>
          </cell>
        </row>
        <row r="118">
          <cell r="A118">
            <v>42382</v>
          </cell>
          <cell r="AY118">
            <v>4.179389507582678E-2</v>
          </cell>
          <cell r="BJ118">
            <v>3.4657133690934492</v>
          </cell>
          <cell r="BS118">
            <v>1.0661876658743719</v>
          </cell>
          <cell r="CE118">
            <v>23.242531564451411</v>
          </cell>
          <cell r="CJ118">
            <v>0.32256186472557358</v>
          </cell>
          <cell r="DF118">
            <v>0</v>
          </cell>
          <cell r="DG118">
            <v>0.25882891283308374</v>
          </cell>
        </row>
        <row r="119">
          <cell r="A119">
            <v>42383</v>
          </cell>
          <cell r="AY119">
            <v>4.1129948803486471E-2</v>
          </cell>
          <cell r="BJ119">
            <v>3.4625143300255505</v>
          </cell>
          <cell r="BS119">
            <v>1.0709355492697059</v>
          </cell>
          <cell r="CE119">
            <v>22.785703153986006</v>
          </cell>
          <cell r="CJ119">
            <v>0.32813095580630491</v>
          </cell>
          <cell r="DF119">
            <v>0</v>
          </cell>
          <cell r="DG119">
            <v>0.25470422396506387</v>
          </cell>
        </row>
        <row r="120">
          <cell r="A120">
            <v>42384</v>
          </cell>
          <cell r="AY120">
            <v>4.0262206082730116E-2</v>
          </cell>
          <cell r="BJ120">
            <v>3.4615588189447313</v>
          </cell>
          <cell r="BS120">
            <v>1.0771427802185247</v>
          </cell>
          <cell r="CE120">
            <v>22.197299635961159</v>
          </cell>
          <cell r="CJ120">
            <v>0.3367436516293334</v>
          </cell>
          <cell r="DF120">
            <v>0</v>
          </cell>
          <cell r="DG120">
            <v>0.24931168062565648</v>
          </cell>
        </row>
        <row r="121">
          <cell r="A121">
            <v>42385</v>
          </cell>
          <cell r="AY121">
            <v>4.0219319527731182E-2</v>
          </cell>
          <cell r="BJ121">
            <v>3.4614702266828719</v>
          </cell>
          <cell r="BS121">
            <v>1.0774496097822075</v>
          </cell>
          <cell r="CE121">
            <v>22.168472880382073</v>
          </cell>
          <cell r="CJ121">
            <v>0.33621942460049004</v>
          </cell>
          <cell r="DF121">
            <v>0</v>
          </cell>
          <cell r="DG121">
            <v>0.24904519545540532</v>
          </cell>
        </row>
        <row r="122">
          <cell r="A122">
            <v>42386</v>
          </cell>
          <cell r="AY122">
            <v>4.0219319527731182E-2</v>
          </cell>
          <cell r="BJ122">
            <v>3.4614702266828719</v>
          </cell>
          <cell r="BS122">
            <v>1.0774496097822075</v>
          </cell>
          <cell r="CE122">
            <v>22.168472880382073</v>
          </cell>
          <cell r="CJ122">
            <v>0.33526590408589496</v>
          </cell>
          <cell r="DF122">
            <v>0</v>
          </cell>
          <cell r="DG122">
            <v>0.24904519545540532</v>
          </cell>
        </row>
        <row r="123">
          <cell r="A123">
            <v>42387</v>
          </cell>
          <cell r="AY123">
            <v>4.0219319527731182E-2</v>
          </cell>
          <cell r="BJ123">
            <v>3.4614702266828719</v>
          </cell>
          <cell r="BS123">
            <v>1.0774496097822075</v>
          </cell>
          <cell r="CE123">
            <v>22.168472880382073</v>
          </cell>
          <cell r="CJ123">
            <v>0.33431587755094083</v>
          </cell>
          <cell r="DF123">
            <v>0</v>
          </cell>
          <cell r="DG123">
            <v>0.24904519545540532</v>
          </cell>
        </row>
        <row r="124">
          <cell r="A124">
            <v>42388</v>
          </cell>
          <cell r="AY124">
            <v>4.0219319527731182E-2</v>
          </cell>
          <cell r="BJ124">
            <v>3.4614702266828719</v>
          </cell>
          <cell r="BS124">
            <v>1.0774496097822075</v>
          </cell>
          <cell r="CE124">
            <v>22.168472880382073</v>
          </cell>
          <cell r="CJ124">
            <v>0.33336933219265874</v>
          </cell>
          <cell r="DF124">
            <v>0</v>
          </cell>
          <cell r="DG124">
            <v>0.24904519545540532</v>
          </cell>
        </row>
        <row r="125">
          <cell r="A125">
            <v>42389</v>
          </cell>
          <cell r="AY125">
            <v>4.0219319527731182E-2</v>
          </cell>
          <cell r="BJ125">
            <v>3.4614702266828719</v>
          </cell>
          <cell r="BS125">
            <v>1.0774496097822075</v>
          </cell>
          <cell r="CE125">
            <v>22.168472880382073</v>
          </cell>
          <cell r="CJ125">
            <v>0.33242625525499303</v>
          </cell>
          <cell r="DF125">
            <v>0</v>
          </cell>
          <cell r="DG125">
            <v>0.24904519545540532</v>
          </cell>
        </row>
        <row r="126">
          <cell r="A126">
            <v>42390</v>
          </cell>
          <cell r="AY126">
            <v>4.0219319527731182E-2</v>
          </cell>
          <cell r="BJ126">
            <v>3.4614702266828719</v>
          </cell>
          <cell r="BS126">
            <v>1.0774496097822075</v>
          </cell>
          <cell r="CE126">
            <v>22.168472880382073</v>
          </cell>
          <cell r="CJ126">
            <v>0.33148663402863066</v>
          </cell>
          <cell r="DF126">
            <v>0</v>
          </cell>
          <cell r="DG126">
            <v>0.24904519545540532</v>
          </cell>
        </row>
        <row r="127">
          <cell r="A127">
            <v>42391</v>
          </cell>
          <cell r="AY127">
            <v>3.9581922824288351E-2</v>
          </cell>
          <cell r="BJ127">
            <v>3.4614702266828719</v>
          </cell>
          <cell r="BS127">
            <v>1.0820103732411248</v>
          </cell>
          <cell r="CE127">
            <v>21.74284675190998</v>
          </cell>
          <cell r="CJ127">
            <v>0.33785421041729691</v>
          </cell>
          <cell r="DF127">
            <v>0</v>
          </cell>
          <cell r="DG127">
            <v>0.24508368886354295</v>
          </cell>
        </row>
        <row r="128">
          <cell r="A128">
            <v>42392</v>
          </cell>
          <cell r="AY128">
            <v>3.9581703538850772E-2</v>
          </cell>
          <cell r="BJ128">
            <v>3.4599854152187355</v>
          </cell>
          <cell r="BS128">
            <v>1.0820113542017236</v>
          </cell>
          <cell r="CE128">
            <v>21.742755780498776</v>
          </cell>
          <cell r="CJ128">
            <v>0.33479123860177784</v>
          </cell>
          <cell r="DF128">
            <v>0</v>
          </cell>
          <cell r="DG128">
            <v>0.24508340600695902</v>
          </cell>
        </row>
        <row r="129">
          <cell r="A129">
            <v>42393</v>
          </cell>
          <cell r="AY129">
            <v>3.9539489140034204E-2</v>
          </cell>
          <cell r="BJ129">
            <v>3.4593155944632428</v>
          </cell>
          <cell r="BS129">
            <v>1.0823131917044337</v>
          </cell>
          <cell r="CE129">
            <v>21.714775980180967</v>
          </cell>
          <cell r="CJ129">
            <v>0.33316005725617781</v>
          </cell>
          <cell r="DF129">
            <v>0</v>
          </cell>
          <cell r="DG129">
            <v>0.2448215308778727</v>
          </cell>
        </row>
        <row r="130">
          <cell r="A130">
            <v>42394</v>
          </cell>
          <cell r="AY130">
            <v>3.9539300713500418E-2</v>
          </cell>
          <cell r="BJ130">
            <v>3.4580434904682349</v>
          </cell>
          <cell r="BS130">
            <v>1.0823140344331885</v>
          </cell>
          <cell r="CE130">
            <v>21.714697893439919</v>
          </cell>
          <cell r="CJ130">
            <v>0.32908846025169058</v>
          </cell>
          <cell r="DF130">
            <v>0</v>
          </cell>
          <cell r="DG130">
            <v>0.24482128854206164</v>
          </cell>
        </row>
        <row r="131">
          <cell r="A131">
            <v>42395</v>
          </cell>
          <cell r="AY131">
            <v>3.953908537937529E-2</v>
          </cell>
          <cell r="BJ131">
            <v>3.4565897281166595</v>
          </cell>
          <cell r="BS131">
            <v>1.0823149975048727</v>
          </cell>
          <cell r="CE131">
            <v>21.714608656018225</v>
          </cell>
          <cell r="CJ131">
            <v>0.32366381253724408</v>
          </cell>
          <cell r="DF131">
            <v>0</v>
          </cell>
          <cell r="DG131">
            <v>0.24482101160033368</v>
          </cell>
        </row>
        <row r="132">
          <cell r="A132">
            <v>42396</v>
          </cell>
          <cell r="AY132">
            <v>3.9539065667686814E-2</v>
          </cell>
          <cell r="BJ132">
            <v>3.4564566506930094</v>
          </cell>
          <cell r="BS132">
            <v>1.0823150856644663</v>
          </cell>
          <cell r="CE132">
            <v>21.714600487235462</v>
          </cell>
          <cell r="CJ132">
            <v>0.3173762547823813</v>
          </cell>
          <cell r="DF132">
            <v>0</v>
          </cell>
          <cell r="DG132">
            <v>0.24482098624908447</v>
          </cell>
        </row>
        <row r="133">
          <cell r="A133">
            <v>42397</v>
          </cell>
          <cell r="AY133">
            <v>3.8911916437865103E-2</v>
          </cell>
          <cell r="BJ133">
            <v>3.4499099986076214</v>
          </cell>
          <cell r="BS133">
            <v>1.0868004750354545</v>
          </cell>
          <cell r="CE133">
            <v>21.301564071775193</v>
          </cell>
          <cell r="CJ133">
            <v>0.31990444479634572</v>
          </cell>
          <cell r="DF133">
            <v>0</v>
          </cell>
          <cell r="DG133">
            <v>0.24092841476265914</v>
          </cell>
        </row>
        <row r="134">
          <cell r="A134">
            <v>42398</v>
          </cell>
          <cell r="AY134">
            <v>3.8911570329142726E-2</v>
          </cell>
          <cell r="BJ134">
            <v>3.4476713702949104</v>
          </cell>
          <cell r="BS134">
            <v>1.086802018098104</v>
          </cell>
          <cell r="CE134">
            <v>21.301422863707046</v>
          </cell>
          <cell r="CJ134">
            <v>0.31604272296672009</v>
          </cell>
          <cell r="DF134">
            <v>0</v>
          </cell>
          <cell r="DG134">
            <v>0.24092798830396556</v>
          </cell>
        </row>
        <row r="135">
          <cell r="A135">
            <v>42399</v>
          </cell>
          <cell r="AY135">
            <v>3.8091504166560645E-2</v>
          </cell>
          <cell r="BJ135">
            <v>3.439711848709329</v>
          </cell>
          <cell r="BS135">
            <v>1.0926679350506192</v>
          </cell>
          <cell r="CE135">
            <v>20.769002186381645</v>
          </cell>
          <cell r="CJ135">
            <v>0.32221707097812147</v>
          </cell>
          <cell r="DF135">
            <v>0</v>
          </cell>
          <cell r="DG135">
            <v>0.23583844518828928</v>
          </cell>
        </row>
        <row r="136">
          <cell r="A136">
            <v>42400</v>
          </cell>
          <cell r="AY136">
            <v>3.7447598237120398E-2</v>
          </cell>
          <cell r="BJ136">
            <v>3.4286144430258148</v>
          </cell>
          <cell r="BS136">
            <v>1.0972722586772692</v>
          </cell>
          <cell r="CE136">
            <v>20.357196034599362</v>
          </cell>
          <cell r="CJ136">
            <v>0.32559770504904062</v>
          </cell>
          <cell r="DF136">
            <v>0</v>
          </cell>
          <cell r="DG136">
            <v>0.23184697500731347</v>
          </cell>
        </row>
        <row r="137">
          <cell r="A137">
            <v>42401</v>
          </cell>
          <cell r="AY137">
            <v>3.7406027717339224E-2</v>
          </cell>
          <cell r="BJ137">
            <v>3.4179218583571336</v>
          </cell>
          <cell r="BS137">
            <v>1.0975649072318001</v>
          </cell>
          <cell r="CE137">
            <v>20.331202519477657</v>
          </cell>
          <cell r="CJ137">
            <v>0.31929882635407059</v>
          </cell>
          <cell r="DF137">
            <v>0</v>
          </cell>
          <cell r="DG137">
            <v>0.23159796306810951</v>
          </cell>
        </row>
        <row r="138">
          <cell r="A138">
            <v>42402</v>
          </cell>
          <cell r="AY138">
            <v>3.7206603201575768E-2</v>
          </cell>
          <cell r="BJ138">
            <v>3.4103064179331959</v>
          </cell>
          <cell r="BS138">
            <v>1.0989890471293209</v>
          </cell>
          <cell r="CE138">
            <v>20.205015550287762</v>
          </cell>
          <cell r="CJ138">
            <v>0.31613689690089042</v>
          </cell>
          <cell r="DF138">
            <v>0</v>
          </cell>
          <cell r="DG138">
            <v>0.23036576758114735</v>
          </cell>
        </row>
        <row r="139">
          <cell r="A139">
            <v>42403</v>
          </cell>
          <cell r="AY139">
            <v>3.6812842540260231E-2</v>
          </cell>
          <cell r="BJ139">
            <v>3.405722991474279</v>
          </cell>
          <cell r="BS139">
            <v>1.1018059230792729</v>
          </cell>
          <cell r="CE139">
            <v>19.956923399361049</v>
          </cell>
          <cell r="CJ139">
            <v>0.31818704728679259</v>
          </cell>
          <cell r="DF139">
            <v>0</v>
          </cell>
          <cell r="DG139">
            <v>0.2279239336869405</v>
          </cell>
        </row>
        <row r="140">
          <cell r="A140">
            <v>42404</v>
          </cell>
          <cell r="AY140">
            <v>3.6076928190523931E-2</v>
          </cell>
          <cell r="BJ140">
            <v>3.3988907645619237</v>
          </cell>
          <cell r="BS140">
            <v>1.1070716462986525</v>
          </cell>
          <cell r="CE140">
            <v>19.49847212311083</v>
          </cell>
          <cell r="CJ140">
            <v>0.32455226877989052</v>
          </cell>
          <cell r="DF140">
            <v>0</v>
          </cell>
          <cell r="DG140">
            <v>0.22335926809143036</v>
          </cell>
        </row>
        <row r="141">
          <cell r="A141">
            <v>42405</v>
          </cell>
          <cell r="AY141">
            <v>3.6076025146793603E-2</v>
          </cell>
          <cell r="BJ141">
            <v>3.3939795340036127</v>
          </cell>
          <cell r="BS141">
            <v>1.1070756125449281</v>
          </cell>
          <cell r="CE141">
            <v>19.498129411795372</v>
          </cell>
          <cell r="CJ141">
            <v>0.32010195415392195</v>
          </cell>
          <cell r="DF141">
            <v>0</v>
          </cell>
          <cell r="DG141">
            <v>0.22335833250200901</v>
          </cell>
        </row>
        <row r="142">
          <cell r="A142">
            <v>42406</v>
          </cell>
          <cell r="AY142">
            <v>3.6075395280633346E-2</v>
          </cell>
          <cell r="BJ142">
            <v>3.3905539878976558</v>
          </cell>
          <cell r="BS142">
            <v>1.1070783789716563</v>
          </cell>
          <cell r="CE142">
            <v>19.497890375563788</v>
          </cell>
          <cell r="CJ142">
            <v>0.31568070634464573</v>
          </cell>
          <cell r="DF142">
            <v>0</v>
          </cell>
          <cell r="DG142">
            <v>0.22335767993547584</v>
          </cell>
        </row>
        <row r="143">
          <cell r="A143">
            <v>42407</v>
          </cell>
          <cell r="AY143">
            <v>3.505569050731841E-2</v>
          </cell>
          <cell r="BJ143">
            <v>3.3801563614132153</v>
          </cell>
          <cell r="BS143">
            <v>1.1143749542778476</v>
          </cell>
          <cell r="CE143">
            <v>18.874018984518994</v>
          </cell>
          <cell r="CJ143">
            <v>0.32541928014954569</v>
          </cell>
          <cell r="DF143">
            <v>0</v>
          </cell>
          <cell r="DG143">
            <v>0.21703530232075915</v>
          </cell>
        </row>
        <row r="144">
          <cell r="A144">
            <v>42408</v>
          </cell>
          <cell r="AY144">
            <v>3.3956385034738586E-2</v>
          </cell>
          <cell r="BJ144">
            <v>3.3614229723608244</v>
          </cell>
          <cell r="BS144">
            <v>1.1222383889519236</v>
          </cell>
          <cell r="CE144">
            <v>18.216349185187163</v>
          </cell>
          <cell r="CJ144">
            <v>0.33522819787308977</v>
          </cell>
          <cell r="DF144">
            <v>0</v>
          </cell>
          <cell r="DG144">
            <v>0.21022908646569122</v>
          </cell>
        </row>
        <row r="145">
          <cell r="A145">
            <v>42409</v>
          </cell>
          <cell r="AY145">
            <v>3.1584286204908073E-2</v>
          </cell>
          <cell r="BJ145">
            <v>3.3449274677205634</v>
          </cell>
          <cell r="BS145">
            <v>1.1392232025841726</v>
          </cell>
          <cell r="CE145">
            <v>16.846998633100775</v>
          </cell>
          <cell r="CJ145">
            <v>0.36304632290583683</v>
          </cell>
          <cell r="DF145">
            <v>0</v>
          </cell>
          <cell r="DG145">
            <v>0.19552187380867861</v>
          </cell>
        </row>
        <row r="146">
          <cell r="A146">
            <v>42410</v>
          </cell>
          <cell r="AY146">
            <v>3.1549109434046298E-2</v>
          </cell>
          <cell r="BJ146">
            <v>3.3365926471796525</v>
          </cell>
          <cell r="BS146">
            <v>1.1394698791424944</v>
          </cell>
          <cell r="CE146">
            <v>16.827620918065371</v>
          </cell>
          <cell r="CJ146">
            <v>0.36044289165627785</v>
          </cell>
          <cell r="DF146">
            <v>0</v>
          </cell>
          <cell r="DG146">
            <v>0.19531385218516961</v>
          </cell>
        </row>
        <row r="147">
          <cell r="A147">
            <v>42411</v>
          </cell>
          <cell r="AY147">
            <v>3.1547474789193834E-2</v>
          </cell>
          <cell r="BJ147">
            <v>3.3295038584056837</v>
          </cell>
          <cell r="BS147">
            <v>1.1394768801578712</v>
          </cell>
          <cell r="CE147">
            <v>16.827071163586023</v>
          </cell>
          <cell r="CJ147">
            <v>0.35705695103267765</v>
          </cell>
          <cell r="DF147">
            <v>0</v>
          </cell>
          <cell r="DG147">
            <v>0.19531250177090817</v>
          </cell>
        </row>
        <row r="148">
          <cell r="A148">
            <v>42412</v>
          </cell>
          <cell r="AY148">
            <v>3.1183070022627699E-2</v>
          </cell>
          <cell r="BJ148">
            <v>3.3252984515402129</v>
          </cell>
          <cell r="BS148">
            <v>1.142086721456103</v>
          </cell>
          <cell r="CE148">
            <v>16.622945187163214</v>
          </cell>
          <cell r="CJ148">
            <v>0.35965383165533382</v>
          </cell>
          <cell r="DF148">
            <v>0</v>
          </cell>
          <cell r="DG148">
            <v>0.19305608456995174</v>
          </cell>
        </row>
        <row r="149">
          <cell r="A149">
            <v>42413</v>
          </cell>
          <cell r="AY149">
            <v>3.0660316842190477E-2</v>
          </cell>
          <cell r="BJ149">
            <v>3.3168320731781469</v>
          </cell>
          <cell r="BS149">
            <v>1.145829252775969</v>
          </cell>
          <cell r="CE149">
            <v>16.333044427969671</v>
          </cell>
          <cell r="CJ149">
            <v>0.363089774515723</v>
          </cell>
          <cell r="DF149">
            <v>0</v>
          </cell>
          <cell r="DG149">
            <v>0.1898226638379823</v>
          </cell>
        </row>
        <row r="150">
          <cell r="A150">
            <v>42414</v>
          </cell>
          <cell r="AY150">
            <v>3.0627205500234629E-2</v>
          </cell>
          <cell r="BJ150">
            <v>3.3132027127736752</v>
          </cell>
          <cell r="BS150">
            <v>1.1460641770103113</v>
          </cell>
          <cell r="CE150">
            <v>16.314957324194122</v>
          </cell>
          <cell r="CJ150">
            <v>0.35906310296143662</v>
          </cell>
          <cell r="DF150">
            <v>0</v>
          </cell>
          <cell r="DG150">
            <v>0.18962189610826527</v>
          </cell>
        </row>
        <row r="151">
          <cell r="A151">
            <v>42415</v>
          </cell>
          <cell r="AY151">
            <v>3.059473159539099E-2</v>
          </cell>
          <cell r="BJ151">
            <v>3.3120851533140292</v>
          </cell>
          <cell r="BS151">
            <v>1.1462962848498184</v>
          </cell>
          <cell r="CE151">
            <v>16.29709984045293</v>
          </cell>
          <cell r="CJ151">
            <v>0.35708941111535086</v>
          </cell>
          <cell r="DF151">
            <v>0</v>
          </cell>
          <cell r="DG151">
            <v>0.18942183027280043</v>
          </cell>
        </row>
        <row r="152">
          <cell r="A152">
            <v>42416</v>
          </cell>
          <cell r="AY152">
            <v>3.0594674099962492E-2</v>
          </cell>
          <cell r="BJ152">
            <v>3.3118459956426083</v>
          </cell>
          <cell r="BS152">
            <v>1.1462965295211653</v>
          </cell>
          <cell r="CE152">
            <v>16.297081023083372</v>
          </cell>
          <cell r="CJ152">
            <v>0.35565499787041188</v>
          </cell>
          <cell r="DF152">
            <v>0</v>
          </cell>
          <cell r="DG152">
            <v>0.18942178471326404</v>
          </cell>
        </row>
        <row r="153">
          <cell r="A153">
            <v>42417</v>
          </cell>
          <cell r="AY153">
            <v>3.0594660846034464E-2</v>
          </cell>
          <cell r="BJ153">
            <v>3.311790864675705</v>
          </cell>
          <cell r="BS153">
            <v>1.1462965859231526</v>
          </cell>
          <cell r="CE153">
            <v>16.297076685278547</v>
          </cell>
          <cell r="CJ153">
            <v>0.35445786727512973</v>
          </cell>
          <cell r="DF153">
            <v>0</v>
          </cell>
          <cell r="DG153">
            <v>0.18942177421081485</v>
          </cell>
        </row>
        <row r="154">
          <cell r="A154">
            <v>42418</v>
          </cell>
          <cell r="AY154">
            <v>3.0594645607199766E-2</v>
          </cell>
          <cell r="BJ154">
            <v>3.311727477301865</v>
          </cell>
          <cell r="BS154">
            <v>1.1462966507718946</v>
          </cell>
          <cell r="CE154">
            <v>16.297071697845539</v>
          </cell>
          <cell r="CJ154">
            <v>0.35177533180354548</v>
          </cell>
          <cell r="DF154">
            <v>0</v>
          </cell>
          <cell r="DG154">
            <v>0.18942176213552012</v>
          </cell>
        </row>
        <row r="155">
          <cell r="A155">
            <v>42419</v>
          </cell>
          <cell r="AY155">
            <v>3.0530280169075455E-2</v>
          </cell>
          <cell r="BJ155">
            <v>3.3114710220910912</v>
          </cell>
          <cell r="BS155">
            <v>1.1467580786355536</v>
          </cell>
          <cell r="CE155">
            <v>16.26160897291804</v>
          </cell>
          <cell r="CJ155">
            <v>0.35034073985740155</v>
          </cell>
          <cell r="DF155">
            <v>0</v>
          </cell>
          <cell r="DG155">
            <v>0.1890226765910859</v>
          </cell>
        </row>
        <row r="156">
          <cell r="A156">
            <v>42420</v>
          </cell>
          <cell r="AY156">
            <v>2.9988317788926102E-2</v>
          </cell>
          <cell r="BJ156">
            <v>3.3068392326038878</v>
          </cell>
          <cell r="BS156">
            <v>1.1506415981723346</v>
          </cell>
          <cell r="CE156">
            <v>15.965128318348334</v>
          </cell>
          <cell r="CJ156">
            <v>0.35430108986838227</v>
          </cell>
          <cell r="DF156">
            <v>0</v>
          </cell>
          <cell r="DG156">
            <v>0.18566574024353172</v>
          </cell>
        </row>
        <row r="157">
          <cell r="A157">
            <v>42421</v>
          </cell>
          <cell r="AY157">
            <v>2.9987079050435333E-2</v>
          </cell>
          <cell r="BJ157">
            <v>3.3018173170325311</v>
          </cell>
          <cell r="BS157">
            <v>1.1506468475113492</v>
          </cell>
          <cell r="CE157">
            <v>15.964729962612457</v>
          </cell>
          <cell r="CJ157">
            <v>0.34677158604069813</v>
          </cell>
          <cell r="DF157">
            <v>0</v>
          </cell>
          <cell r="DG157">
            <v>0.18566478356861538</v>
          </cell>
        </row>
        <row r="158">
          <cell r="A158">
            <v>42422</v>
          </cell>
          <cell r="AY158">
            <v>2.9828561260885001E-2</v>
          </cell>
          <cell r="BJ158">
            <v>3.2962497936834456</v>
          </cell>
          <cell r="BS158">
            <v>1.1517798335377341</v>
          </cell>
          <cell r="CE158">
            <v>15.878902251410366</v>
          </cell>
          <cell r="CJ158">
            <v>0.34240345930651417</v>
          </cell>
          <cell r="DF158">
            <v>0</v>
          </cell>
          <cell r="DG158">
            <v>0.18468871753393135</v>
          </cell>
        </row>
        <row r="159">
          <cell r="A159">
            <v>42423</v>
          </cell>
          <cell r="AY159">
            <v>2.8735262795114243E-2</v>
          </cell>
          <cell r="BJ159">
            <v>3.2867718117480216</v>
          </cell>
          <cell r="BS159">
            <v>1.1596150288004508</v>
          </cell>
          <cell r="CE159">
            <v>15.293552273909556</v>
          </cell>
          <cell r="CJ159">
            <v>0.35565068063321192</v>
          </cell>
          <cell r="DF159">
            <v>0</v>
          </cell>
          <cell r="DG159">
            <v>0.17791878821610807</v>
          </cell>
        </row>
        <row r="160">
          <cell r="A160">
            <v>42424</v>
          </cell>
          <cell r="AY160">
            <v>2.8704289065865148E-2</v>
          </cell>
          <cell r="BJ160">
            <v>3.283443147798319</v>
          </cell>
          <cell r="BS160">
            <v>1.1598347263490161</v>
          </cell>
          <cell r="CE160">
            <v>15.277344624133498</v>
          </cell>
          <cell r="CJ160">
            <v>0.353421971603195</v>
          </cell>
          <cell r="DF160">
            <v>0</v>
          </cell>
          <cell r="DG160">
            <v>0.17773136270330805</v>
          </cell>
        </row>
        <row r="161">
          <cell r="A161">
            <v>42425</v>
          </cell>
          <cell r="AY161">
            <v>2.8703830131457282E-2</v>
          </cell>
          <cell r="BJ161">
            <v>3.2816772212340313</v>
          </cell>
          <cell r="BS161">
            <v>1.1598366537739755</v>
          </cell>
          <cell r="CE161">
            <v>15.277202482474173</v>
          </cell>
          <cell r="CJ161">
            <v>0.35086382706241015</v>
          </cell>
          <cell r="DF161">
            <v>0</v>
          </cell>
          <cell r="DG161">
            <v>0.17773102629429757</v>
          </cell>
        </row>
        <row r="162">
          <cell r="A162">
            <v>42426</v>
          </cell>
          <cell r="AY162">
            <v>2.8703651373499804E-2</v>
          </cell>
          <cell r="BJ162">
            <v>3.2809893812719935</v>
          </cell>
          <cell r="BS162">
            <v>1.1598374045186204</v>
          </cell>
          <cell r="CE162">
            <v>15.277147117599478</v>
          </cell>
          <cell r="CJ162">
            <v>0.34906535544135664</v>
          </cell>
          <cell r="DF162">
            <v>0</v>
          </cell>
          <cell r="DG162">
            <v>0.17773089526078478</v>
          </cell>
        </row>
        <row r="163">
          <cell r="A163">
            <v>42427</v>
          </cell>
          <cell r="AY163">
            <v>2.8703458356180052E-2</v>
          </cell>
          <cell r="BJ163">
            <v>3.2802466729318187</v>
          </cell>
          <cell r="BS163">
            <v>1.159838215149493</v>
          </cell>
          <cell r="CE163">
            <v>15.277087336464675</v>
          </cell>
          <cell r="CJ163">
            <v>0.34688504879913828</v>
          </cell>
          <cell r="DF163">
            <v>0</v>
          </cell>
          <cell r="DG163">
            <v>0.17773075377484598</v>
          </cell>
        </row>
        <row r="164">
          <cell r="A164">
            <v>42428</v>
          </cell>
          <cell r="AY164">
            <v>2.8703452354727481E-2</v>
          </cell>
          <cell r="BJ164">
            <v>3.2802235800358845</v>
          </cell>
          <cell r="BS164">
            <v>1.1598382403542922</v>
          </cell>
          <cell r="CE164">
            <v>15.2770854777031</v>
          </cell>
          <cell r="CJ164">
            <v>0.34455469990539134</v>
          </cell>
          <cell r="DF164">
            <v>0</v>
          </cell>
          <cell r="DG164">
            <v>0.17773074937564931</v>
          </cell>
        </row>
        <row r="165">
          <cell r="A165">
            <v>42429</v>
          </cell>
          <cell r="AY165">
            <v>2.8703452354727481E-2</v>
          </cell>
          <cell r="BJ165">
            <v>3.2802235800358845</v>
          </cell>
          <cell r="BS165">
            <v>1.1598382403542922</v>
          </cell>
          <cell r="CE165">
            <v>15.2770854777031</v>
          </cell>
          <cell r="CJ165">
            <v>0.3418567828792376</v>
          </cell>
          <cell r="DF165">
            <v>0</v>
          </cell>
          <cell r="DG165">
            <v>0.17773074937564931</v>
          </cell>
        </row>
        <row r="166">
          <cell r="A166">
            <v>42430</v>
          </cell>
          <cell r="AY166">
            <v>2.8284881819900208E-2</v>
          </cell>
          <cell r="BJ166">
            <v>3.2782032734857123</v>
          </cell>
          <cell r="BS166">
            <v>1.1628403035531547</v>
          </cell>
          <cell r="CE166">
            <v>15.056735119696951</v>
          </cell>
          <cell r="CJ166">
            <v>0.34591987596838247</v>
          </cell>
          <cell r="DF166">
            <v>0</v>
          </cell>
          <cell r="DG166">
            <v>0.17513707836792716</v>
          </cell>
        </row>
        <row r="167">
          <cell r="A167">
            <v>42431</v>
          </cell>
          <cell r="AY167">
            <v>2.6967983860356849E-2</v>
          </cell>
          <cell r="BJ167">
            <v>3.2690743779279181</v>
          </cell>
          <cell r="BS167">
            <v>1.1722842772333586</v>
          </cell>
          <cell r="CE167">
            <v>14.377044372850333</v>
          </cell>
          <cell r="CJ167">
            <v>0.36398115361950711</v>
          </cell>
          <cell r="DF167">
            <v>0</v>
          </cell>
          <cell r="DG167">
            <v>0.16698188032798056</v>
          </cell>
        </row>
        <row r="168">
          <cell r="A168">
            <v>42432</v>
          </cell>
          <cell r="AY168">
            <v>2.6575611441770113E-2</v>
          </cell>
          <cell r="BJ168">
            <v>3.2649055675747629</v>
          </cell>
          <cell r="BS168">
            <v>1.1750983991337469</v>
          </cell>
          <cell r="CE168">
            <v>14.178440704495021</v>
          </cell>
          <cell r="CJ168">
            <v>0.36802678045804949</v>
          </cell>
          <cell r="DF168">
            <v>0</v>
          </cell>
          <cell r="DG168">
            <v>0.16455457685093697</v>
          </cell>
        </row>
        <row r="169">
          <cell r="A169">
            <v>42433</v>
          </cell>
          <cell r="AY169">
            <v>2.5998408318184139E-2</v>
          </cell>
          <cell r="BJ169">
            <v>3.2588748095839004</v>
          </cell>
          <cell r="BS169">
            <v>1.1792387661901853</v>
          </cell>
          <cell r="CE169">
            <v>13.889493908945978</v>
          </cell>
          <cell r="CJ169">
            <v>0.37474391822109376</v>
          </cell>
          <cell r="DF169">
            <v>0</v>
          </cell>
          <cell r="DG169">
            <v>0.16098408709706163</v>
          </cell>
        </row>
        <row r="170">
          <cell r="A170">
            <v>42434</v>
          </cell>
          <cell r="AY170">
            <v>2.5672916319330163E-2</v>
          </cell>
          <cell r="BJ170">
            <v>3.2497915448033883</v>
          </cell>
          <cell r="BS170">
            <v>1.181569013264544</v>
          </cell>
          <cell r="CE170">
            <v>13.728568121272895</v>
          </cell>
          <cell r="CJ170">
            <v>0.37615454888029343</v>
          </cell>
          <cell r="DF170">
            <v>0</v>
          </cell>
          <cell r="DG170">
            <v>0.15898001717467028</v>
          </cell>
        </row>
        <row r="171">
          <cell r="A171">
            <v>42435</v>
          </cell>
          <cell r="AY171">
            <v>2.5300264310902303E-2</v>
          </cell>
          <cell r="BJ171">
            <v>3.245074560367462</v>
          </cell>
          <cell r="BS171">
            <v>1.1842422097653116</v>
          </cell>
          <cell r="CE171">
            <v>13.545456834150144</v>
          </cell>
          <cell r="CJ171">
            <v>0.37969587367913737</v>
          </cell>
          <cell r="DF171">
            <v>0</v>
          </cell>
          <cell r="DG171">
            <v>0.15667673175089378</v>
          </cell>
        </row>
        <row r="172">
          <cell r="A172">
            <v>42436</v>
          </cell>
          <cell r="AY172">
            <v>2.5194694842779489E-2</v>
          </cell>
          <cell r="BJ172">
            <v>3.2432098407082703</v>
          </cell>
          <cell r="BS172">
            <v>1.1849991405988893</v>
          </cell>
          <cell r="CE172">
            <v>13.493897871849185</v>
          </cell>
          <cell r="CJ172">
            <v>0.37928169696198299</v>
          </cell>
          <cell r="DF172">
            <v>0</v>
          </cell>
          <cell r="DG172">
            <v>0.15602513883626529</v>
          </cell>
        </row>
        <row r="173">
          <cell r="A173">
            <v>42437</v>
          </cell>
          <cell r="AY173">
            <v>2.4624784136699173E-2</v>
          </cell>
          <cell r="BJ173">
            <v>3.2411628767748137</v>
          </cell>
          <cell r="BS173">
            <v>1.1890928835880834</v>
          </cell>
          <cell r="CE173">
            <v>13.217259215802702</v>
          </cell>
          <cell r="CJ173">
            <v>0.38702751409503888</v>
          </cell>
          <cell r="DF173">
            <v>0</v>
          </cell>
          <cell r="DG173">
            <v>0.15249449951005525</v>
          </cell>
        </row>
        <row r="174">
          <cell r="A174">
            <v>42438</v>
          </cell>
          <cell r="AY174">
            <v>2.4624156153939043E-2</v>
          </cell>
          <cell r="BJ174">
            <v>3.2390829890034767</v>
          </cell>
          <cell r="BS174">
            <v>1.1890954361117529</v>
          </cell>
          <cell r="CE174">
            <v>13.217087887386551</v>
          </cell>
          <cell r="CJ174">
            <v>0.38435183071343715</v>
          </cell>
          <cell r="DF174">
            <v>0</v>
          </cell>
          <cell r="DG174">
            <v>0.15249410329143481</v>
          </cell>
        </row>
        <row r="175">
          <cell r="A175">
            <v>42439</v>
          </cell>
          <cell r="AY175">
            <v>2.4623565378201224E-2</v>
          </cell>
          <cell r="BJ175">
            <v>3.237126331415547</v>
          </cell>
          <cell r="BS175">
            <v>1.189097837402282</v>
          </cell>
          <cell r="CE175">
            <v>13.216926711236145</v>
          </cell>
          <cell r="CJ175">
            <v>0.38087230204502154</v>
          </cell>
          <cell r="DF175">
            <v>0</v>
          </cell>
          <cell r="DG175">
            <v>0.15249373054816431</v>
          </cell>
        </row>
        <row r="176">
          <cell r="A176">
            <v>42440</v>
          </cell>
          <cell r="AY176">
            <v>2.4623168051298334E-2</v>
          </cell>
          <cell r="BJ176">
            <v>3.235810379101236</v>
          </cell>
          <cell r="BS176">
            <v>1.1890994523929932</v>
          </cell>
          <cell r="CE176">
            <v>13.216818312749181</v>
          </cell>
          <cell r="CJ176">
            <v>0.3769912397028935</v>
          </cell>
          <cell r="DF176">
            <v>0</v>
          </cell>
          <cell r="DG176">
            <v>0.15249347985924844</v>
          </cell>
        </row>
        <row r="177">
          <cell r="A177">
            <v>42441</v>
          </cell>
          <cell r="AY177">
            <v>2.462287804957292E-2</v>
          </cell>
          <cell r="BJ177">
            <v>3.2348498892906057</v>
          </cell>
          <cell r="BS177">
            <v>1.189100631145525</v>
          </cell>
          <cell r="CE177">
            <v>13.21673919501753</v>
          </cell>
          <cell r="CJ177">
            <v>0.37303516998858488</v>
          </cell>
          <cell r="DF177">
            <v>0</v>
          </cell>
          <cell r="DG177">
            <v>0.15249329688593952</v>
          </cell>
        </row>
        <row r="178">
          <cell r="A178">
            <v>42442</v>
          </cell>
          <cell r="AY178">
            <v>2.462287804957292E-2</v>
          </cell>
          <cell r="BJ178">
            <v>3.2348498892906057</v>
          </cell>
          <cell r="BS178">
            <v>1.189100631145525</v>
          </cell>
          <cell r="CE178">
            <v>13.21673919501753</v>
          </cell>
          <cell r="CJ178">
            <v>0.36913109676294453</v>
          </cell>
          <cell r="DF178">
            <v>0</v>
          </cell>
          <cell r="DG178">
            <v>0.15249329688593952</v>
          </cell>
        </row>
        <row r="179">
          <cell r="A179">
            <v>42443</v>
          </cell>
          <cell r="AY179">
            <v>2.462287804957292E-2</v>
          </cell>
          <cell r="BJ179">
            <v>3.2348498892906057</v>
          </cell>
          <cell r="BS179">
            <v>1.189100631145525</v>
          </cell>
          <cell r="CE179">
            <v>13.21673919501753</v>
          </cell>
          <cell r="CJ179">
            <v>0.36546007167068562</v>
          </cell>
          <cell r="DF179">
            <v>0</v>
          </cell>
          <cell r="DG179">
            <v>0.15249329688593952</v>
          </cell>
        </row>
        <row r="180">
          <cell r="A180">
            <v>42444</v>
          </cell>
          <cell r="AY180">
            <v>2.4469739787446661E-2</v>
          </cell>
          <cell r="BJ180">
            <v>3.2339390196915159</v>
          </cell>
          <cell r="BS180">
            <v>1.1902005825619719</v>
          </cell>
          <cell r="CE180">
            <v>13.143044704237481</v>
          </cell>
          <cell r="CJ180">
            <v>0.36521774118841666</v>
          </cell>
          <cell r="DF180">
            <v>0</v>
          </cell>
          <cell r="DG180">
            <v>0.15154529161061647</v>
          </cell>
        </row>
        <row r="181">
          <cell r="A181">
            <v>42445</v>
          </cell>
          <cell r="AY181">
            <v>2.4469554089729832E-2</v>
          </cell>
          <cell r="BJ181">
            <v>3.233327187370028</v>
          </cell>
          <cell r="BS181">
            <v>1.1902013362995543</v>
          </cell>
          <cell r="CE181">
            <v>13.142994297182474</v>
          </cell>
          <cell r="CJ181">
            <v>0.36159572497535108</v>
          </cell>
          <cell r="DF181">
            <v>0</v>
          </cell>
          <cell r="DG181">
            <v>0.15154517505655923</v>
          </cell>
        </row>
        <row r="182">
          <cell r="A182">
            <v>42446</v>
          </cell>
          <cell r="AY182">
            <v>2.4469395771694331E-2</v>
          </cell>
          <cell r="BJ182">
            <v>3.232805564956752</v>
          </cell>
          <cell r="BS182">
            <v>1.1902019789044034</v>
          </cell>
          <cell r="CE182">
            <v>13.142951322354165</v>
          </cell>
          <cell r="CJ182">
            <v>0.35731038860703623</v>
          </cell>
          <cell r="DF182">
            <v>0</v>
          </cell>
          <cell r="DG182">
            <v>0.15154507568748951</v>
          </cell>
        </row>
        <row r="183">
          <cell r="A183">
            <v>42447</v>
          </cell>
          <cell r="AY183">
            <v>2.4469218772748692E-2</v>
          </cell>
          <cell r="BJ183">
            <v>3.2322223931350686</v>
          </cell>
          <cell r="BS183">
            <v>1.190202697334116</v>
          </cell>
          <cell r="CE183">
            <v>13.142903276772095</v>
          </cell>
          <cell r="CJ183">
            <v>0.35151462078360995</v>
          </cell>
          <cell r="DF183">
            <v>0</v>
          </cell>
          <cell r="DG183">
            <v>0.15154496459325748</v>
          </cell>
        </row>
        <row r="184">
          <cell r="A184">
            <v>42448</v>
          </cell>
          <cell r="AY184">
            <v>2.4469156616660784E-2</v>
          </cell>
          <cell r="BJ184">
            <v>3.2320176027681704</v>
          </cell>
          <cell r="BS184">
            <v>1.1902029496225135</v>
          </cell>
          <cell r="CE184">
            <v>13.142886404803644</v>
          </cell>
          <cell r="CJ184">
            <v>0.34846251330324574</v>
          </cell>
          <cell r="DF184">
            <v>0</v>
          </cell>
          <cell r="DG184">
            <v>0.15154492558069257</v>
          </cell>
        </row>
        <row r="185">
          <cell r="A185">
            <v>42449</v>
          </cell>
          <cell r="AY185">
            <v>2.4469156616660784E-2</v>
          </cell>
          <cell r="BJ185">
            <v>3.2320176027681704</v>
          </cell>
          <cell r="BS185">
            <v>1.1902029496225135</v>
          </cell>
          <cell r="CE185">
            <v>13.142886404803644</v>
          </cell>
          <cell r="CJ185">
            <v>0.34459972424166052</v>
          </cell>
          <cell r="DF185">
            <v>0</v>
          </cell>
          <cell r="DG185">
            <v>0.15154492558069257</v>
          </cell>
        </row>
        <row r="186">
          <cell r="A186">
            <v>42450</v>
          </cell>
          <cell r="AY186">
            <v>2.4469156616660784E-2</v>
          </cell>
          <cell r="BJ186">
            <v>3.2320176027681704</v>
          </cell>
          <cell r="BS186">
            <v>1.1902029496225135</v>
          </cell>
          <cell r="CE186">
            <v>13.142886404803644</v>
          </cell>
          <cell r="CJ186">
            <v>0.34023575521056448</v>
          </cell>
          <cell r="DF186">
            <v>0</v>
          </cell>
          <cell r="DG186">
            <v>0.15154492558069257</v>
          </cell>
        </row>
        <row r="187">
          <cell r="A187">
            <v>42451</v>
          </cell>
          <cell r="AY187">
            <v>2.4443667501644544E-2</v>
          </cell>
          <cell r="BJ187">
            <v>3.2316526105521355</v>
          </cell>
          <cell r="BS187">
            <v>1.1903858404544594</v>
          </cell>
          <cell r="CE187">
            <v>13.13065915315345</v>
          </cell>
          <cell r="CJ187">
            <v>0.33555167968702504</v>
          </cell>
          <cell r="DF187">
            <v>0</v>
          </cell>
          <cell r="DG187">
            <v>0.15138750086098995</v>
          </cell>
        </row>
        <row r="188">
          <cell r="A188">
            <v>42452</v>
          </cell>
          <cell r="AY188">
            <v>2.4418161874535098E-2</v>
          </cell>
          <cell r="BJ188">
            <v>3.2311407370496177</v>
          </cell>
          <cell r="BS188">
            <v>1.1905687119069461</v>
          </cell>
          <cell r="CE188">
            <v>13.118440593548954</v>
          </cell>
          <cell r="CJ188">
            <v>0.33123376940001836</v>
          </cell>
          <cell r="DF188">
            <v>0</v>
          </cell>
          <cell r="DG188">
            <v>0.15123022385607646</v>
          </cell>
        </row>
        <row r="189">
          <cell r="A189">
            <v>42453</v>
          </cell>
          <cell r="AY189">
            <v>2.4341893595735013E-2</v>
          </cell>
          <cell r="BJ189">
            <v>3.2298692287763657</v>
          </cell>
          <cell r="BS189">
            <v>1.1911157923764908</v>
          </cell>
          <cell r="CE189">
            <v>13.081931540515729</v>
          </cell>
          <cell r="CJ189">
            <v>0.32809696101243391</v>
          </cell>
          <cell r="DF189">
            <v>0</v>
          </cell>
          <cell r="DG189">
            <v>0.15075949536811784</v>
          </cell>
        </row>
        <row r="190">
          <cell r="A190">
            <v>42454</v>
          </cell>
          <cell r="AY190">
            <v>2.401452109077612E-2</v>
          </cell>
          <cell r="BJ190">
            <v>3.2250837264048378</v>
          </cell>
          <cell r="BS190">
            <v>1.1934647258238518</v>
          </cell>
          <cell r="CE190">
            <v>12.925927735776401</v>
          </cell>
          <cell r="CJ190">
            <v>0.33013460955489249</v>
          </cell>
          <cell r="DF190">
            <v>0</v>
          </cell>
          <cell r="DG190">
            <v>0.14873793330937252</v>
          </cell>
        </row>
        <row r="191">
          <cell r="A191">
            <v>42455</v>
          </cell>
          <cell r="AY191">
            <v>2.4013466752633959E-2</v>
          </cell>
          <cell r="BJ191">
            <v>3.2216626268048749</v>
          </cell>
          <cell r="BS191">
            <v>1.1934689874410698</v>
          </cell>
          <cell r="CE191">
            <v>12.925645806670591</v>
          </cell>
          <cell r="CJ191">
            <v>0.32442337919897335</v>
          </cell>
          <cell r="DF191">
            <v>0</v>
          </cell>
          <cell r="DG191">
            <v>0.14873728158989871</v>
          </cell>
        </row>
        <row r="192">
          <cell r="A192">
            <v>42456</v>
          </cell>
          <cell r="AY192">
            <v>2.4012820589313626E-2</v>
          </cell>
          <cell r="BJ192">
            <v>3.2195659663614307</v>
          </cell>
          <cell r="BS192">
            <v>1.1934715992224532</v>
          </cell>
          <cell r="CE192">
            <v>12.925473025134401</v>
          </cell>
          <cell r="CJ192">
            <v>0.31920196207489127</v>
          </cell>
          <cell r="DF192">
            <v>0</v>
          </cell>
          <cell r="DG192">
            <v>0.14873688217608425</v>
          </cell>
        </row>
        <row r="193">
          <cell r="A193">
            <v>42457</v>
          </cell>
          <cell r="AY193">
            <v>2.356662899775494E-2</v>
          </cell>
          <cell r="BJ193">
            <v>3.2111110632163888</v>
          </cell>
          <cell r="BS193">
            <v>1.1966714231356468</v>
          </cell>
          <cell r="CE193">
            <v>12.714915760094694</v>
          </cell>
          <cell r="CJ193">
            <v>0.32330860685357532</v>
          </cell>
          <cell r="DF193">
            <v>0</v>
          </cell>
          <cell r="DG193">
            <v>0.14598545649660152</v>
          </cell>
        </row>
        <row r="194">
          <cell r="A194">
            <v>42458</v>
          </cell>
          <cell r="AY194">
            <v>2.354053772511E-2</v>
          </cell>
          <cell r="BJ194">
            <v>3.2056539810956259</v>
          </cell>
          <cell r="BS194">
            <v>1.1968536522304574</v>
          </cell>
          <cell r="CE194">
            <v>12.702992189144243</v>
          </cell>
          <cell r="CJ194">
            <v>0.31820691935569967</v>
          </cell>
          <cell r="DF194">
            <v>0</v>
          </cell>
          <cell r="DG194">
            <v>0.14583326473816138</v>
          </cell>
        </row>
        <row r="195">
          <cell r="A195">
            <v>42459</v>
          </cell>
          <cell r="AY195">
            <v>1.6323851628924631E-2</v>
          </cell>
          <cell r="BJ195">
            <v>1.08218315994866</v>
          </cell>
          <cell r="BS195">
            <v>0.98014975655632086</v>
          </cell>
          <cell r="CE195">
            <v>32.57611066652867</v>
          </cell>
          <cell r="CJ195">
            <v>0.34835112082970143</v>
          </cell>
          <cell r="DF195">
            <v>0</v>
          </cell>
          <cell r="DG195">
            <v>0.10814926566551801</v>
          </cell>
        </row>
        <row r="196">
          <cell r="A196">
            <v>42460</v>
          </cell>
          <cell r="AY196">
            <v>1.5931794499106103E-2</v>
          </cell>
          <cell r="BJ196">
            <v>1.0746570813906315</v>
          </cell>
          <cell r="BS196">
            <v>0.98930154729572672</v>
          </cell>
          <cell r="CE196">
            <v>31.485244317379376</v>
          </cell>
          <cell r="CJ196">
            <v>0.35238512820568668</v>
          </cell>
          <cell r="DF196">
            <v>0</v>
          </cell>
          <cell r="DG196">
            <v>0.10576993492995369</v>
          </cell>
        </row>
        <row r="197">
          <cell r="A197">
            <v>42461</v>
          </cell>
          <cell r="AY197">
            <v>1.5931780559081201E-2</v>
          </cell>
          <cell r="BJ197">
            <v>1.0711396814027068</v>
          </cell>
          <cell r="BS197">
            <v>0.98930176344771259</v>
          </cell>
          <cell r="CE197">
            <v>31.485218836269198</v>
          </cell>
          <cell r="CJ197">
            <v>0.34812358436519875</v>
          </cell>
          <cell r="DF197">
            <v>0</v>
          </cell>
          <cell r="DG197">
            <v>0.10576926486525599</v>
          </cell>
        </row>
        <row r="198">
          <cell r="A198">
            <v>42462</v>
          </cell>
          <cell r="AY198">
            <v>1.5931766283860723E-2</v>
          </cell>
          <cell r="BJ198">
            <v>1.0675377035954283</v>
          </cell>
          <cell r="BS198">
            <v>0.989301984797192</v>
          </cell>
          <cell r="CE198">
            <v>31.485192742465429</v>
          </cell>
          <cell r="CJ198">
            <v>0.34212124967989588</v>
          </cell>
          <cell r="DF198">
            <v>0</v>
          </cell>
          <cell r="DG198">
            <v>0.10576857868848372</v>
          </cell>
        </row>
        <row r="199">
          <cell r="A199">
            <v>42463</v>
          </cell>
          <cell r="AY199">
            <v>1.5756670653490287E-2</v>
          </cell>
          <cell r="BJ199">
            <v>1.0612788495831533</v>
          </cell>
          <cell r="BS199">
            <v>0.99338910420429349</v>
          </cell>
          <cell r="CE199">
            <v>31.005765539858093</v>
          </cell>
          <cell r="CJ199">
            <v>0.33865439939150022</v>
          </cell>
          <cell r="DF199">
            <v>0</v>
          </cell>
          <cell r="DG199">
            <v>0.10470569390603487</v>
          </cell>
        </row>
        <row r="200">
          <cell r="A200">
            <v>42464</v>
          </cell>
          <cell r="AY200">
            <v>1.5276673263126268E-2</v>
          </cell>
          <cell r="BJ200">
            <v>1.0539564736748668</v>
          </cell>
          <cell r="BS200">
            <v>1.0045935263972501</v>
          </cell>
          <cell r="CE200">
            <v>29.715772321937511</v>
          </cell>
          <cell r="CJ200">
            <v>0.34435595025119548</v>
          </cell>
          <cell r="DF200">
            <v>0</v>
          </cell>
          <cell r="DG200">
            <v>0.10179389208893209</v>
          </cell>
        </row>
        <row r="201">
          <cell r="A201">
            <v>42465</v>
          </cell>
          <cell r="AY201">
            <v>1.4992436295656305E-2</v>
          </cell>
          <cell r="BJ201">
            <v>1.0482853587108367</v>
          </cell>
          <cell r="BS201">
            <v>1.0112284716736131</v>
          </cell>
          <cell r="CE201">
            <v>28.968532994223082</v>
          </cell>
          <cell r="CJ201">
            <v>0.34556269196776657</v>
          </cell>
          <cell r="DF201">
            <v>0</v>
          </cell>
          <cell r="DG201">
            <v>0.10006968678568287</v>
          </cell>
        </row>
        <row r="202">
          <cell r="A202">
            <v>42466</v>
          </cell>
          <cell r="AY202">
            <v>1.4959300863366047E-2</v>
          </cell>
          <cell r="BJ202">
            <v>1.0442032173997071</v>
          </cell>
          <cell r="BS202">
            <v>1.0120015934985527</v>
          </cell>
          <cell r="CE202">
            <v>28.882263190595744</v>
          </cell>
          <cell r="CJ202">
            <v>0.33889591168402877</v>
          </cell>
          <cell r="DF202">
            <v>0</v>
          </cell>
          <cell r="DG202">
            <v>9.9868331663806806E-2</v>
          </cell>
        </row>
        <row r="203">
          <cell r="A203">
            <v>42467</v>
          </cell>
          <cell r="AY203">
            <v>1.4876884784887212E-2</v>
          </cell>
          <cell r="BJ203">
            <v>1.0416410632764339</v>
          </cell>
          <cell r="BS203">
            <v>1.0139253431061892</v>
          </cell>
          <cell r="CE203">
            <v>28.668321755754395</v>
          </cell>
          <cell r="CJ203">
            <v>0.33596540794920882</v>
          </cell>
          <cell r="DF203">
            <v>0</v>
          </cell>
          <cell r="DG203">
            <v>9.9368356222131651E-2</v>
          </cell>
        </row>
        <row r="204">
          <cell r="A204">
            <v>42468</v>
          </cell>
          <cell r="AY204">
            <v>1.4876861241308227E-2</v>
          </cell>
          <cell r="BJ204">
            <v>1.0400309130857566</v>
          </cell>
          <cell r="BS204">
            <v>1.0139257038123932</v>
          </cell>
          <cell r="CE204">
            <v>28.668281737962054</v>
          </cell>
          <cell r="CJ204">
            <v>0.33066339821425761</v>
          </cell>
          <cell r="DF204">
            <v>0</v>
          </cell>
          <cell r="DG204">
            <v>9.9368049488520335E-2</v>
          </cell>
        </row>
        <row r="205">
          <cell r="A205">
            <v>42469</v>
          </cell>
          <cell r="AY205">
            <v>1.4876850689605363E-2</v>
          </cell>
          <cell r="BJ205">
            <v>1.0393092799649357</v>
          </cell>
          <cell r="BS205">
            <v>1.0139258654728056</v>
          </cell>
          <cell r="CE205">
            <v>28.668263802898792</v>
          </cell>
          <cell r="CJ205">
            <v>0.32525791388788761</v>
          </cell>
          <cell r="DF205">
            <v>0</v>
          </cell>
          <cell r="DG205">
            <v>9.9367912017410812E-2</v>
          </cell>
        </row>
        <row r="206">
          <cell r="A206">
            <v>42470</v>
          </cell>
          <cell r="AY206">
            <v>1.627614986938632E-2</v>
          </cell>
          <cell r="BJ206">
            <v>0.49457833686031083</v>
          </cell>
          <cell r="BS206">
            <v>0.98014975655632086</v>
          </cell>
          <cell r="CE206">
            <v>32.57611066652867</v>
          </cell>
          <cell r="CJ206">
            <v>0.31861814937102728</v>
          </cell>
          <cell r="DF206">
            <v>0</v>
          </cell>
          <cell r="DG206">
            <v>0.1077511163894898</v>
          </cell>
        </row>
        <row r="207">
          <cell r="A207">
            <v>42471</v>
          </cell>
          <cell r="AY207">
            <v>1.606047521199638E-2</v>
          </cell>
          <cell r="BJ207">
            <v>0.49349448588386008</v>
          </cell>
          <cell r="BS207">
            <v>0.98518910480543553</v>
          </cell>
          <cell r="CE207">
            <v>31.972460238365098</v>
          </cell>
          <cell r="CJ207">
            <v>0.31809140600609409</v>
          </cell>
          <cell r="DF207">
            <v>0</v>
          </cell>
          <cell r="DG207">
            <v>0.10645044424516335</v>
          </cell>
        </row>
        <row r="208">
          <cell r="A208">
            <v>42472</v>
          </cell>
          <cell r="AY208">
            <v>1.5918285739205239E-2</v>
          </cell>
          <cell r="BJ208">
            <v>0.49228938516324722</v>
          </cell>
          <cell r="BS208">
            <v>0.98851144962540904</v>
          </cell>
          <cell r="CE208">
            <v>31.578474342224457</v>
          </cell>
          <cell r="CJ208">
            <v>0.31534985660078263</v>
          </cell>
          <cell r="DF208">
            <v>0</v>
          </cell>
          <cell r="DG208">
            <v>0.10559287290613521</v>
          </cell>
        </row>
        <row r="209">
          <cell r="A209">
            <v>42473</v>
          </cell>
          <cell r="AY209">
            <v>1.5379134573833182E-2</v>
          </cell>
          <cell r="BJ209">
            <v>0.48950559543126754</v>
          </cell>
          <cell r="BS209">
            <v>1.0011090539766003</v>
          </cell>
          <cell r="CE209">
            <v>30.113148358559094</v>
          </cell>
          <cell r="CJ209">
            <v>0.32532884237832971</v>
          </cell>
          <cell r="DF209">
            <v>0</v>
          </cell>
          <cell r="DG209">
            <v>0.10234158302077494</v>
          </cell>
        </row>
        <row r="210">
          <cell r="A210">
            <v>42474</v>
          </cell>
          <cell r="AY210">
            <v>1.4891348529961969E-2</v>
          </cell>
          <cell r="BJ210">
            <v>0.48556488012970273</v>
          </cell>
          <cell r="BS210">
            <v>1.0125065587596225</v>
          </cell>
          <cell r="CE210">
            <v>28.826005931287501</v>
          </cell>
          <cell r="CJ210">
            <v>0.33315651548562331</v>
          </cell>
          <cell r="DF210">
            <v>0</v>
          </cell>
          <cell r="DG210">
            <v>9.9400049780323504E-2</v>
          </cell>
        </row>
        <row r="211">
          <cell r="A211">
            <v>42475</v>
          </cell>
          <cell r="AY211">
            <v>1.4110039453006993E-2</v>
          </cell>
          <cell r="BJ211">
            <v>0.48158496282566648</v>
          </cell>
          <cell r="BS211">
            <v>1.0307628846616932</v>
          </cell>
          <cell r="CE211">
            <v>26.839488589723537</v>
          </cell>
          <cell r="CJ211">
            <v>0.34965307034610082</v>
          </cell>
          <cell r="DF211">
            <v>0</v>
          </cell>
          <cell r="DG211">
            <v>9.4689085798667957E-2</v>
          </cell>
        </row>
        <row r="212">
          <cell r="A212">
            <v>42476</v>
          </cell>
          <cell r="AY212">
            <v>1.2732302696777217E-2</v>
          </cell>
          <cell r="BJ212">
            <v>0.47805981440722284</v>
          </cell>
          <cell r="BS212">
            <v>1.0629573177741034</v>
          </cell>
          <cell r="CE212">
            <v>23.556716396255389</v>
          </cell>
          <cell r="CJ212">
            <v>0.38500144661974856</v>
          </cell>
          <cell r="DF212">
            <v>0</v>
          </cell>
          <cell r="DG212">
            <v>8.6382748036702275E-2</v>
          </cell>
        </row>
        <row r="213">
          <cell r="A213">
            <v>42477</v>
          </cell>
          <cell r="AY213">
            <v>1.2591620272017734E-2</v>
          </cell>
          <cell r="BJ213">
            <v>0.47546906270904837</v>
          </cell>
          <cell r="BS213">
            <v>1.0662444161042421</v>
          </cell>
          <cell r="CE213">
            <v>23.237036451871031</v>
          </cell>
          <cell r="CJ213">
            <v>0.38352252712739932</v>
          </cell>
          <cell r="DF213">
            <v>0</v>
          </cell>
          <cell r="DG213">
            <v>8.553468353205769E-2</v>
          </cell>
        </row>
        <row r="214">
          <cell r="A214">
            <v>42478</v>
          </cell>
          <cell r="AY214">
            <v>1.2591514581488654E-2</v>
          </cell>
          <cell r="BJ214">
            <v>0.47261420700675011</v>
          </cell>
          <cell r="BS214">
            <v>1.0662460059127998</v>
          </cell>
          <cell r="CE214">
            <v>23.236882523182654</v>
          </cell>
          <cell r="CJ214">
            <v>0.37718671714708085</v>
          </cell>
          <cell r="DF214">
            <v>0</v>
          </cell>
          <cell r="DG214">
            <v>8.5534139682046401E-2</v>
          </cell>
        </row>
        <row r="215">
          <cell r="A215">
            <v>42479</v>
          </cell>
          <cell r="AY215">
            <v>1.2591427468125253E-2</v>
          </cell>
          <cell r="BJ215">
            <v>0.47026114770789867</v>
          </cell>
          <cell r="BS215">
            <v>1.0662473162815893</v>
          </cell>
          <cell r="CE215">
            <v>23.236755650951586</v>
          </cell>
          <cell r="CJ215">
            <v>0.37023013012392203</v>
          </cell>
          <cell r="DF215">
            <v>0</v>
          </cell>
          <cell r="DG215">
            <v>8.5533691424249964E-2</v>
          </cell>
        </row>
        <row r="216">
          <cell r="A216">
            <v>42480</v>
          </cell>
          <cell r="AY216">
            <v>1.2591370140026224E-2</v>
          </cell>
          <cell r="BJ216">
            <v>0.4687126319436673</v>
          </cell>
          <cell r="BS216">
            <v>1.0662481786171571</v>
          </cell>
          <cell r="CE216">
            <v>23.236672158337026</v>
          </cell>
          <cell r="CJ216">
            <v>0.36263774442838881</v>
          </cell>
          <cell r="DF216">
            <v>0</v>
          </cell>
          <cell r="DG216">
            <v>8.553339643199688E-2</v>
          </cell>
        </row>
        <row r="217">
          <cell r="A217">
            <v>42481</v>
          </cell>
          <cell r="AY217">
            <v>1.2591363523623479E-2</v>
          </cell>
          <cell r="BJ217">
            <v>0.46853391323282761</v>
          </cell>
          <cell r="BS217">
            <v>1.0662482781418148</v>
          </cell>
          <cell r="CE217">
            <v>23.236662522223892</v>
          </cell>
          <cell r="CJ217">
            <v>0.35386509704096847</v>
          </cell>
          <cell r="DF217">
            <v>0</v>
          </cell>
          <cell r="DG217">
            <v>8.5533362386082473E-2</v>
          </cell>
        </row>
        <row r="218">
          <cell r="A218">
            <v>42482</v>
          </cell>
          <cell r="AY218">
            <v>1.2591363523623479E-2</v>
          </cell>
          <cell r="BJ218">
            <v>0.46853391323282761</v>
          </cell>
          <cell r="BS218">
            <v>1.0662482781418148</v>
          </cell>
          <cell r="CE218">
            <v>23.236662522223892</v>
          </cell>
          <cell r="CJ218">
            <v>0.34495408266039429</v>
          </cell>
          <cell r="DF218">
            <v>0</v>
          </cell>
          <cell r="DG218">
            <v>8.5533362386082473E-2</v>
          </cell>
        </row>
        <row r="219">
          <cell r="A219">
            <v>42483</v>
          </cell>
          <cell r="AY219">
            <v>1.2479994149116302E-2</v>
          </cell>
          <cell r="BJ219">
            <v>0.4681436745381527</v>
          </cell>
          <cell r="BS219">
            <v>1.0688509116389391</v>
          </cell>
          <cell r="CE219">
            <v>22.985557180657096</v>
          </cell>
          <cell r="CJ219">
            <v>0.34384941327516794</v>
          </cell>
          <cell r="DF219">
            <v>0</v>
          </cell>
          <cell r="DG219">
            <v>8.4862015963689266E-2</v>
          </cell>
        </row>
        <row r="220">
          <cell r="A220">
            <v>42484</v>
          </cell>
          <cell r="AY220">
            <v>1.2452304402301806E-2</v>
          </cell>
          <cell r="BJ220">
            <v>0.46798302141427195</v>
          </cell>
          <cell r="BS220">
            <v>1.0694979894231411</v>
          </cell>
          <cell r="CE220">
            <v>22.923400726982909</v>
          </cell>
          <cell r="CJ220">
            <v>0.34167364473840445</v>
          </cell>
          <cell r="DF220">
            <v>0</v>
          </cell>
          <cell r="DG220">
            <v>8.4695102659646956E-2</v>
          </cell>
        </row>
        <row r="221">
          <cell r="A221">
            <v>42485</v>
          </cell>
          <cell r="AY221">
            <v>1.230112875041634E-2</v>
          </cell>
          <cell r="BJ221">
            <v>0.46757037219326375</v>
          </cell>
          <cell r="BS221">
            <v>1.0730309428509357</v>
          </cell>
          <cell r="CE221">
            <v>22.585957175422177</v>
          </cell>
          <cell r="CJ221">
            <v>0.34372293001987675</v>
          </cell>
          <cell r="DF221">
            <v>0</v>
          </cell>
          <cell r="DG221">
            <v>8.3783804666348632E-2</v>
          </cell>
        </row>
        <row r="222">
          <cell r="A222">
            <v>42486</v>
          </cell>
          <cell r="AY222">
            <v>1.2233017135002744E-2</v>
          </cell>
          <cell r="BJ222">
            <v>0.46721829566291234</v>
          </cell>
          <cell r="BS222">
            <v>1.0746226654957252</v>
          </cell>
          <cell r="CE222">
            <v>22.434985787891701</v>
          </cell>
          <cell r="CJ222">
            <v>0.34298123296424698</v>
          </cell>
          <cell r="DF222">
            <v>0</v>
          </cell>
          <cell r="DG222">
            <v>8.3373234322054054E-2</v>
          </cell>
        </row>
        <row r="223">
          <cell r="A223">
            <v>42487</v>
          </cell>
          <cell r="AY223">
            <v>1.2165281262454412E-2</v>
          </cell>
          <cell r="BJ223">
            <v>0.46679111495187409</v>
          </cell>
          <cell r="BS223">
            <v>1.0762055870697407</v>
          </cell>
          <cell r="CE223">
            <v>22.285499820122066</v>
          </cell>
          <cell r="CJ223">
            <v>0.34181366249327449</v>
          </cell>
          <cell r="DF223">
            <v>0</v>
          </cell>
          <cell r="DG223">
            <v>8.2964936305183173E-2</v>
          </cell>
        </row>
        <row r="224">
          <cell r="A224">
            <v>42488</v>
          </cell>
          <cell r="AY224">
            <v>1.2097921200270109E-2</v>
          </cell>
          <cell r="BJ224">
            <v>0.46634430884760641</v>
          </cell>
          <cell r="BS224">
            <v>1.077779724165663</v>
          </cell>
          <cell r="CE224">
            <v>22.13748563648419</v>
          </cell>
          <cell r="CJ224">
            <v>0.34034043394145397</v>
          </cell>
          <cell r="DF224">
            <v>0</v>
          </cell>
          <cell r="DG224">
            <v>8.2558908447156618E-2</v>
          </cell>
        </row>
        <row r="225">
          <cell r="A225">
            <v>42489</v>
          </cell>
          <cell r="AY225">
            <v>1.2097902397604074E-2</v>
          </cell>
          <cell r="BJ225">
            <v>0.46589639222181389</v>
          </cell>
          <cell r="BS225">
            <v>1.0777800046307462</v>
          </cell>
          <cell r="CE225">
            <v>22.137459321683778</v>
          </cell>
          <cell r="CJ225">
            <v>0.33467461366110518</v>
          </cell>
          <cell r="DF225">
            <v>0</v>
          </cell>
          <cell r="DG225">
            <v>8.2558823119039407E-2</v>
          </cell>
        </row>
        <row r="226">
          <cell r="A226">
            <v>42490</v>
          </cell>
          <cell r="AY226">
            <v>1.0542520276137569E-2</v>
          </cell>
          <cell r="BJ226">
            <v>0.46292871424771559</v>
          </cell>
          <cell r="BS226">
            <v>1.1141300150251663</v>
          </cell>
          <cell r="CE226">
            <v>18.894748470011535</v>
          </cell>
          <cell r="CJ226">
            <v>0.38621320501909073</v>
          </cell>
          <cell r="DF226">
            <v>0</v>
          </cell>
          <cell r="DG226">
            <v>7.3183313201190217E-2</v>
          </cell>
        </row>
        <row r="227">
          <cell r="A227">
            <v>42491</v>
          </cell>
          <cell r="AY227">
            <v>1.0333937654854949E-2</v>
          </cell>
          <cell r="BJ227">
            <v>0.45960777724412166</v>
          </cell>
          <cell r="BS227">
            <v>1.1190039953945943</v>
          </cell>
          <cell r="CE227">
            <v>18.485029674100353</v>
          </cell>
          <cell r="CJ227">
            <v>0.38664081016261942</v>
          </cell>
          <cell r="DF227">
            <v>0</v>
          </cell>
          <cell r="DG227">
            <v>7.1926559379083543E-2</v>
          </cell>
        </row>
        <row r="228">
          <cell r="A228">
            <v>42492</v>
          </cell>
          <cell r="AY228">
            <v>1.0333666701107195E-2</v>
          </cell>
          <cell r="BJ228">
            <v>0.45506892178896674</v>
          </cell>
          <cell r="BS228">
            <v>1.1190079401614135</v>
          </cell>
          <cell r="CE228">
            <v>18.48470042632756</v>
          </cell>
          <cell r="CJ228">
            <v>0.376808694143141</v>
          </cell>
          <cell r="DF228">
            <v>0</v>
          </cell>
          <cell r="DG228">
            <v>7.1925694727119335E-2</v>
          </cell>
        </row>
        <row r="229">
          <cell r="A229">
            <v>42493</v>
          </cell>
          <cell r="AY229">
            <v>1.0196845532083934E-2</v>
          </cell>
          <cell r="BJ229">
            <v>1.2170213421199432</v>
          </cell>
          <cell r="BS229">
            <v>1.1218652288151545</v>
          </cell>
          <cell r="CE229">
            <v>18.247217267632799</v>
          </cell>
          <cell r="CJ229">
            <v>0.37489951547927391</v>
          </cell>
          <cell r="DF229">
            <v>2.5621915474890483E-2</v>
          </cell>
          <cell r="DG229">
            <v>7.1247356437868753E-2</v>
          </cell>
        </row>
        <row r="230">
          <cell r="A230">
            <v>42494</v>
          </cell>
          <cell r="AY230">
            <v>1.0196704282606855E-2</v>
          </cell>
          <cell r="BJ230">
            <v>1.2303896331828519</v>
          </cell>
          <cell r="BS230">
            <v>1.1218603280017965</v>
          </cell>
          <cell r="CE230">
            <v>18.247622892299507</v>
          </cell>
          <cell r="CJ230">
            <v>0.36768472763853144</v>
          </cell>
          <cell r="DF230">
            <v>2.6146388515046189E-2</v>
          </cell>
          <cell r="DG230">
            <v>7.1249903097316242E-2</v>
          </cell>
        </row>
        <row r="231">
          <cell r="A231">
            <v>42495</v>
          </cell>
          <cell r="AY231">
            <v>1.0196665740400917E-2</v>
          </cell>
          <cell r="BJ231">
            <v>1.2569968695879166</v>
          </cell>
          <cell r="BS231">
            <v>1.1218488128375661</v>
          </cell>
          <cell r="CE231">
            <v>18.248575988696693</v>
          </cell>
          <cell r="CJ231">
            <v>0.35900148303288759</v>
          </cell>
          <cell r="DF231">
            <v>2.7058262241449676E-2</v>
          </cell>
          <cell r="DG231">
            <v>7.1254971775851397E-2</v>
          </cell>
        </row>
        <row r="232">
          <cell r="A232">
            <v>42496</v>
          </cell>
          <cell r="AY232">
            <v>1.0196646324167483E-2</v>
          </cell>
          <cell r="BJ232">
            <v>1.3001858331030687</v>
          </cell>
          <cell r="BS232">
            <v>1.1218298081878362</v>
          </cell>
          <cell r="CE232">
            <v>18.25014905155594</v>
          </cell>
          <cell r="CJ232">
            <v>0.34850196925652721</v>
          </cell>
          <cell r="DF232">
            <v>2.8514940603843283E-2</v>
          </cell>
          <cell r="DG232">
            <v>7.1263199273401037E-2</v>
          </cell>
        </row>
        <row r="233">
          <cell r="A233">
            <v>42497</v>
          </cell>
          <cell r="AY233">
            <v>1.0196629066467179E-2</v>
          </cell>
          <cell r="BJ233">
            <v>1.354141245732825</v>
          </cell>
          <cell r="BS233">
            <v>1.121806015121374</v>
          </cell>
          <cell r="CE233">
            <v>18.252118587866008</v>
          </cell>
          <cell r="CJ233">
            <v>0.33736076479130905</v>
          </cell>
          <cell r="DF233">
            <v>3.0330934524488845E-2</v>
          </cell>
          <cell r="DG233">
            <v>7.1273477779507002E-2</v>
          </cell>
        </row>
        <row r="234">
          <cell r="A234">
            <v>42498</v>
          </cell>
          <cell r="AY234">
            <v>1.0196629066467179E-2</v>
          </cell>
          <cell r="BJ234">
            <v>1.4132848487112659</v>
          </cell>
          <cell r="BS234">
            <v>1.1217797968660008</v>
          </cell>
          <cell r="CE234">
            <v>18.254289035645382</v>
          </cell>
          <cell r="CJ234">
            <v>0.32650997983190266</v>
          </cell>
          <cell r="DF234">
            <v>3.2311265629909304E-2</v>
          </cell>
          <cell r="DG234">
            <v>7.1284744635874392E-2</v>
          </cell>
        </row>
        <row r="235">
          <cell r="A235">
            <v>42499</v>
          </cell>
          <cell r="AY235">
            <v>1.0050566773859829E-2</v>
          </cell>
          <cell r="BJ235">
            <v>1.4731277424468106</v>
          </cell>
          <cell r="BS235">
            <v>1.1251564383199639</v>
          </cell>
          <cell r="CE235">
            <v>17.976134491076699</v>
          </cell>
          <cell r="CJ235">
            <v>0.32283867567752844</v>
          </cell>
          <cell r="DF235">
            <v>3.4365669361033996E-2</v>
          </cell>
          <cell r="DG235">
            <v>7.0416400706876631E-2</v>
          </cell>
        </row>
        <row r="236">
          <cell r="A236">
            <v>42500</v>
          </cell>
          <cell r="AY236">
            <v>9.8736538014516304E-3</v>
          </cell>
          <cell r="BJ236">
            <v>1.5215142347512682</v>
          </cell>
          <cell r="BS236">
            <v>1.1292556346092342</v>
          </cell>
          <cell r="CE236">
            <v>17.642175742733613</v>
          </cell>
          <cell r="CJ236">
            <v>0.32221220382005722</v>
          </cell>
          <cell r="DF236">
            <v>3.6060406933316518E-2</v>
          </cell>
          <cell r="DG236">
            <v>6.936025012189892E-2</v>
          </cell>
        </row>
        <row r="237">
          <cell r="A237">
            <v>42501</v>
          </cell>
          <cell r="AY237">
            <v>8.4588277794217324E-3</v>
          </cell>
          <cell r="BJ237">
            <v>1.5729903678919244</v>
          </cell>
          <cell r="BS237">
            <v>1.1621981653064177</v>
          </cell>
          <cell r="CE237">
            <v>15.103693027110211</v>
          </cell>
          <cell r="CJ237">
            <v>0.37920071339646033</v>
          </cell>
          <cell r="DF237">
            <v>3.7955001158221459E-2</v>
          </cell>
          <cell r="DG237">
            <v>6.084564289371315E-2</v>
          </cell>
        </row>
        <row r="238">
          <cell r="A238">
            <v>42502</v>
          </cell>
          <cell r="AY238">
            <v>7.7972818027659723E-3</v>
          </cell>
          <cell r="BJ238">
            <v>1.6112056823510397</v>
          </cell>
          <cell r="BS238">
            <v>1.1775949491162985</v>
          </cell>
          <cell r="CE238">
            <v>14.003749419713495</v>
          </cell>
          <cell r="CJ238">
            <v>0.4017150947207706</v>
          </cell>
          <cell r="DF238">
            <v>3.9373769886171923E-2</v>
          </cell>
          <cell r="DG238">
            <v>5.6868292228534838E-2</v>
          </cell>
        </row>
        <row r="239">
          <cell r="A239">
            <v>42503</v>
          </cell>
          <cell r="AY239">
            <v>7.4964557369090268E-3</v>
          </cell>
          <cell r="BJ239">
            <v>1.6564236553135128</v>
          </cell>
          <cell r="BS239">
            <v>1.1845767208887876</v>
          </cell>
          <cell r="CE239">
            <v>13.522655573986093</v>
          </cell>
          <cell r="CJ239">
            <v>0.40605822853003959</v>
          </cell>
          <cell r="DF239">
            <v>4.1034965356147507E-2</v>
          </cell>
          <cell r="DG239">
            <v>5.506642932080049E-2</v>
          </cell>
        </row>
        <row r="240">
          <cell r="A240">
            <v>42504</v>
          </cell>
          <cell r="AY240">
            <v>7.4795692714647649E-3</v>
          </cell>
          <cell r="BJ240">
            <v>1.6862901409659545</v>
          </cell>
          <cell r="BS240">
            <v>1.1849473145770952</v>
          </cell>
          <cell r="CE240">
            <v>13.497423968301224</v>
          </cell>
          <cell r="CJ240">
            <v>0.39804351361700629</v>
          </cell>
          <cell r="DF240">
            <v>4.2151503141283769E-2</v>
          </cell>
          <cell r="DG240">
            <v>5.4972241065608808E-2</v>
          </cell>
        </row>
        <row r="241">
          <cell r="A241">
            <v>42505</v>
          </cell>
          <cell r="AY241">
            <v>7.4710770466771817E-3</v>
          </cell>
          <cell r="BJ241">
            <v>1.6962585619066992</v>
          </cell>
          <cell r="BS241">
            <v>1.1851357099504567</v>
          </cell>
          <cell r="CE241">
            <v>13.484608946200197</v>
          </cell>
          <cell r="CJ241">
            <v>0.39203723631553133</v>
          </cell>
          <cell r="DF241">
            <v>4.2566873512482561E-2</v>
          </cell>
          <cell r="DG241">
            <v>5.4924284763157409E-2</v>
          </cell>
        </row>
        <row r="242">
          <cell r="A242">
            <v>42506</v>
          </cell>
          <cell r="AY242">
            <v>7.429702734248908E-3</v>
          </cell>
          <cell r="BJ242">
            <v>1.712508903981578</v>
          </cell>
          <cell r="BS242">
            <v>1.1860882655755622</v>
          </cell>
          <cell r="CE242">
            <v>13.419935333972003</v>
          </cell>
          <cell r="CJ242">
            <v>0.3873624160774285</v>
          </cell>
          <cell r="DF242">
            <v>4.3164063703661715E-2</v>
          </cell>
          <cell r="DG242">
            <v>5.4678937770386758E-2</v>
          </cell>
        </row>
        <row r="243">
          <cell r="A243">
            <v>42507</v>
          </cell>
          <cell r="AY243">
            <v>7.4296360478407035E-3</v>
          </cell>
          <cell r="BJ243">
            <v>1.7495569733754763</v>
          </cell>
          <cell r="BS243">
            <v>1.1860661897202569</v>
          </cell>
          <cell r="CE243">
            <v>13.421431883367518</v>
          </cell>
          <cell r="CJ243">
            <v>0.37874355253939584</v>
          </cell>
          <cell r="DF243">
            <v>4.4429038595488135E-2</v>
          </cell>
          <cell r="DG243">
            <v>5.4685995427606299E-2</v>
          </cell>
        </row>
        <row r="244">
          <cell r="A244">
            <v>42508</v>
          </cell>
          <cell r="AY244">
            <v>7.0879596308970148E-3</v>
          </cell>
          <cell r="BJ244">
            <v>1.798871498496537</v>
          </cell>
          <cell r="BS244">
            <v>1.1939961603561324</v>
          </cell>
          <cell r="CE244">
            <v>12.890801284906528</v>
          </cell>
          <cell r="CJ244">
            <v>0.38780218351199436</v>
          </cell>
          <cell r="DF244">
            <v>4.6204172868420323E-2</v>
          </cell>
          <cell r="DG244">
            <v>5.2638731111886182E-2</v>
          </cell>
        </row>
        <row r="245">
          <cell r="A245">
            <v>42509</v>
          </cell>
          <cell r="AY245">
            <v>7.0564796104710384E-3</v>
          </cell>
          <cell r="BJ245">
            <v>1.8395484217308231</v>
          </cell>
          <cell r="BS245">
            <v>1.1947017150120676</v>
          </cell>
          <cell r="CE245">
            <v>12.844261918616848</v>
          </cell>
          <cell r="CJ245">
            <v>0.3807310363301285</v>
          </cell>
          <cell r="DF245">
            <v>4.7630049625954796E-2</v>
          </cell>
          <cell r="DG245">
            <v>5.2457892817033377E-2</v>
          </cell>
        </row>
        <row r="246">
          <cell r="A246">
            <v>42510</v>
          </cell>
          <cell r="AY246">
            <v>7.0563428066213567E-3</v>
          </cell>
          <cell r="BJ246">
            <v>1.8986808648980926</v>
          </cell>
          <cell r="BS246">
            <v>1.194665567760419</v>
          </cell>
          <cell r="CE246">
            <v>12.846643582321963</v>
          </cell>
          <cell r="CJ246">
            <v>0.37070328058028212</v>
          </cell>
          <cell r="DF246">
            <v>4.965810095875775E-2</v>
          </cell>
          <cell r="DG246">
            <v>5.2469157547456742E-2</v>
          </cell>
        </row>
        <row r="247">
          <cell r="A247">
            <v>42511</v>
          </cell>
          <cell r="AY247">
            <v>7.0562256075588853E-3</v>
          </cell>
          <cell r="BJ247">
            <v>1.9870095847878282</v>
          </cell>
          <cell r="BS247">
            <v>1.194610982849754</v>
          </cell>
          <cell r="CE247">
            <v>12.850240607356982</v>
          </cell>
          <cell r="CJ247">
            <v>0.35896445072673655</v>
          </cell>
          <cell r="DF247">
            <v>5.2656367825680277E-2</v>
          </cell>
          <cell r="DG247">
            <v>5.2485984168595734E-2</v>
          </cell>
        </row>
        <row r="248">
          <cell r="A248">
            <v>42512</v>
          </cell>
          <cell r="AY248">
            <v>6.8482004192053757E-3</v>
          </cell>
          <cell r="BJ248">
            <v>2.0772546481367185</v>
          </cell>
          <cell r="BS248">
            <v>1.1993961952208649</v>
          </cell>
          <cell r="CE248">
            <v>12.537386797601346</v>
          </cell>
          <cell r="CJ248">
            <v>0.36029245796546749</v>
          </cell>
          <cell r="DF248">
            <v>5.5802890082162236E-2</v>
          </cell>
          <cell r="DG248">
            <v>5.1252018763081567E-2</v>
          </cell>
        </row>
        <row r="249">
          <cell r="A249">
            <v>42513</v>
          </cell>
          <cell r="AY249">
            <v>6.6907275250524655E-3</v>
          </cell>
          <cell r="BJ249">
            <v>2.1191482959151644</v>
          </cell>
          <cell r="BS249">
            <v>1.2030356081035192</v>
          </cell>
          <cell r="CE249">
            <v>12.302790763688874</v>
          </cell>
          <cell r="CJ249">
            <v>0.36239403316413632</v>
          </cell>
          <cell r="DF249">
            <v>5.7282497490418895E-2</v>
          </cell>
          <cell r="DG249">
            <v>5.0312636456091561E-2</v>
          </cell>
        </row>
        <row r="250">
          <cell r="A250">
            <v>42514</v>
          </cell>
          <cell r="AY250">
            <v>6.6832024639285987E-3</v>
          </cell>
          <cell r="BJ250">
            <v>2.1613876810772878</v>
          </cell>
          <cell r="BS250">
            <v>1.2031816290342088</v>
          </cell>
          <cell r="CE250">
            <v>12.293438336436878</v>
          </cell>
          <cell r="CJ250">
            <v>0.35534771952906219</v>
          </cell>
          <cell r="DF250">
            <v>5.8740134608146456E-2</v>
          </cell>
          <cell r="DG250">
            <v>5.027612254622827E-2</v>
          </cell>
        </row>
        <row r="251">
          <cell r="A251">
            <v>42515</v>
          </cell>
          <cell r="AY251">
            <v>6.6830904762146554E-3</v>
          </cell>
          <cell r="BJ251">
            <v>2.2308779167279069</v>
          </cell>
          <cell r="BS251">
            <v>1.2031375812319482</v>
          </cell>
          <cell r="CE251">
            <v>12.296259046691926</v>
          </cell>
          <cell r="CJ251">
            <v>0.34638915808175297</v>
          </cell>
          <cell r="DF251">
            <v>6.1104126401360981E-2</v>
          </cell>
          <cell r="DG251">
            <v>5.0289360436119715E-2</v>
          </cell>
        </row>
        <row r="252">
          <cell r="A252">
            <v>42516</v>
          </cell>
          <cell r="AY252">
            <v>6.6240237362429344E-3</v>
          </cell>
          <cell r="BJ252">
            <v>2.3386418803957185</v>
          </cell>
          <cell r="BS252">
            <v>1.2044410153332832</v>
          </cell>
          <cell r="CE252">
            <v>12.21296830433595</v>
          </cell>
          <cell r="CJ252">
            <v>0.33948218472663372</v>
          </cell>
          <cell r="DF252">
            <v>6.4775214612236204E-2</v>
          </cell>
          <cell r="DG252">
            <v>4.9955191863614794E-2</v>
          </cell>
        </row>
        <row r="253">
          <cell r="A253">
            <v>42517</v>
          </cell>
          <cell r="AY253">
            <v>6.6239303234048343E-3</v>
          </cell>
          <cell r="BJ253">
            <v>2.4737869951554186</v>
          </cell>
          <cell r="BS253">
            <v>1.2043541543350815</v>
          </cell>
          <cell r="CE253">
            <v>12.218507364114272</v>
          </cell>
          <cell r="CJ253">
            <v>0.32793249235088184</v>
          </cell>
          <cell r="DF253">
            <v>6.9329878639625878E-2</v>
          </cell>
          <cell r="DG253">
            <v>4.9980937007976518E-2</v>
          </cell>
        </row>
        <row r="254">
          <cell r="A254">
            <v>42518</v>
          </cell>
          <cell r="AY254">
            <v>6.2566882535612179E-3</v>
          </cell>
          <cell r="BJ254">
            <v>2.6070135657098348</v>
          </cell>
          <cell r="BS254">
            <v>1.212810001418531</v>
          </cell>
          <cell r="CE254">
            <v>11.686910481963356</v>
          </cell>
          <cell r="CJ254">
            <v>0.34255815756465546</v>
          </cell>
          <cell r="DF254">
            <v>7.3968603428374385E-2</v>
          </cell>
          <cell r="DG254">
            <v>4.7797296316660055E-2</v>
          </cell>
        </row>
        <row r="255">
          <cell r="A255">
            <v>42519</v>
          </cell>
          <cell r="AY255">
            <v>5.8514821682719379E-3</v>
          </cell>
          <cell r="BJ255">
            <v>2.729486556509455</v>
          </cell>
          <cell r="BS255">
            <v>1.222156285759366</v>
          </cell>
          <cell r="CE255">
            <v>11.117098802195969</v>
          </cell>
          <cell r="CJ255">
            <v>0.3607649422628143</v>
          </cell>
          <cell r="DF255">
            <v>7.8228442324592695E-2</v>
          </cell>
          <cell r="DG255">
            <v>4.5382814934273902E-2</v>
          </cell>
        </row>
        <row r="256">
          <cell r="A256">
            <v>42520</v>
          </cell>
          <cell r="AY256">
            <v>5.5672503679306713E-3</v>
          </cell>
          <cell r="BJ256">
            <v>2.833479926866465</v>
          </cell>
          <cell r="BS256">
            <v>1.2286984617219103</v>
          </cell>
          <cell r="CE256">
            <v>10.729200042330939</v>
          </cell>
          <cell r="CJ256">
            <v>0.37147936793447822</v>
          </cell>
          <cell r="DF256">
            <v>8.1847898391128229E-2</v>
          </cell>
          <cell r="DG256">
            <v>4.3693291296455113E-2</v>
          </cell>
        </row>
        <row r="257">
          <cell r="A257">
            <v>42521</v>
          </cell>
          <cell r="AY257">
            <v>5.5667963540931963E-3</v>
          </cell>
          <cell r="BJ257">
            <v>2.9423556148613423</v>
          </cell>
          <cell r="BS257">
            <v>1.2286260364233454</v>
          </cell>
          <cell r="CE257">
            <v>10.733445313949481</v>
          </cell>
          <cell r="CJ257">
            <v>0.36126081364371299</v>
          </cell>
          <cell r="DF257">
            <v>8.5628897449533184E-2</v>
          </cell>
          <cell r="DG257">
            <v>4.3714032115018141E-2</v>
          </cell>
        </row>
        <row r="258">
          <cell r="A258">
            <v>42522</v>
          </cell>
          <cell r="AY258">
            <v>5.3848904176031038E-3</v>
          </cell>
          <cell r="BJ258">
            <v>3.0669570961285464</v>
          </cell>
          <cell r="BS258">
            <v>1.2327686256995904</v>
          </cell>
          <cell r="CE258">
            <v>10.492375865363563</v>
          </cell>
          <cell r="CJ258">
            <v>0.36472965186742157</v>
          </cell>
          <cell r="DF258">
            <v>8.9941546397527314E-2</v>
          </cell>
          <cell r="DG258">
            <v>4.2645030956462673E-2</v>
          </cell>
        </row>
        <row r="259">
          <cell r="A259">
            <v>42523</v>
          </cell>
          <cell r="AY259">
            <v>5.0422387729404747E-3</v>
          </cell>
          <cell r="BJ259">
            <v>3.1978567802603219</v>
          </cell>
          <cell r="BS259">
            <v>1.2407839550687685</v>
          </cell>
          <cell r="CE259">
            <v>10.035999535990621</v>
          </cell>
          <cell r="CJ259">
            <v>0.38149973829531036</v>
          </cell>
          <cell r="DF259">
            <v>9.4462901203580654E-2</v>
          </cell>
          <cell r="DG259">
            <v>4.0609191716639591E-2</v>
          </cell>
        </row>
        <row r="260">
          <cell r="A260">
            <v>42524</v>
          </cell>
          <cell r="AY260">
            <v>5.0417230725195716E-3</v>
          </cell>
          <cell r="BJ260">
            <v>3.3500505743407971</v>
          </cell>
          <cell r="BS260">
            <v>1.2509460323362702</v>
          </cell>
          <cell r="CE260">
            <v>9.4762257224560482</v>
          </cell>
          <cell r="CJ260">
            <v>0.40561514911203855</v>
          </cell>
          <cell r="DF260">
            <v>9.9703544298629362E-2</v>
          </cell>
          <cell r="DG260">
            <v>4.063818463441192E-2</v>
          </cell>
        </row>
        <row r="261">
          <cell r="A261">
            <v>42525</v>
          </cell>
          <cell r="AY261">
            <v>5.0412319161317496E-3</v>
          </cell>
          <cell r="BJ261">
            <v>3.5013033142836547</v>
          </cell>
          <cell r="BS261">
            <v>1.2610619428384549</v>
          </cell>
          <cell r="CE261">
            <v>8.9395796704694241</v>
          </cell>
          <cell r="CJ261">
            <v>0.43082570226694428</v>
          </cell>
          <cell r="DF261">
            <v>0.10490516988784933</v>
          </cell>
          <cell r="DG261">
            <v>4.066699828137104E-2</v>
          </cell>
        </row>
        <row r="262">
          <cell r="A262">
            <v>42526</v>
          </cell>
          <cell r="AY262">
            <v>5.040689450901077E-3</v>
          </cell>
          <cell r="BJ262">
            <v>3.6914669285319426</v>
          </cell>
          <cell r="BS262">
            <v>1.2610324968177389</v>
          </cell>
          <cell r="CE262">
            <v>8.9411123119118834</v>
          </cell>
          <cell r="CJ262">
            <v>0.41665201764043525</v>
          </cell>
          <cell r="DF262">
            <v>0.11142278653192043</v>
          </cell>
          <cell r="DG262">
            <v>4.0703224449885334E-2</v>
          </cell>
        </row>
        <row r="263">
          <cell r="A263">
            <v>42527</v>
          </cell>
          <cell r="AY263">
            <v>5.0400741290783551E-3</v>
          </cell>
          <cell r="BJ263">
            <v>3.9406064399826546</v>
          </cell>
          <cell r="BS263">
            <v>1.2608534062903136</v>
          </cell>
          <cell r="CE263">
            <v>8.9504375117210468</v>
          </cell>
          <cell r="CJ263">
            <v>0.40071270589893249</v>
          </cell>
          <cell r="DF263">
            <v>0.11993349760198314</v>
          </cell>
          <cell r="DG263">
            <v>4.0750685526816696E-2</v>
          </cell>
        </row>
        <row r="264">
          <cell r="A264">
            <v>42528</v>
          </cell>
          <cell r="AY264">
            <v>5.0394914475551814E-3</v>
          </cell>
          <cell r="BJ264">
            <v>4.1930967207469445</v>
          </cell>
          <cell r="BS264">
            <v>1.2639730455032896</v>
          </cell>
          <cell r="CE264">
            <v>8.7889018894930082</v>
          </cell>
          <cell r="CJ264">
            <v>0.39952594730052127</v>
          </cell>
          <cell r="DF264">
            <v>0.12854605185312487</v>
          </cell>
          <cell r="DG264">
            <v>4.0798784925302291E-2</v>
          </cell>
        </row>
        <row r="265">
          <cell r="A265">
            <v>42529</v>
          </cell>
          <cell r="AY265">
            <v>5.0389920217759048E-3</v>
          </cell>
          <cell r="BJ265">
            <v>4.410950107815907</v>
          </cell>
          <cell r="BS265">
            <v>1.265852912016626</v>
          </cell>
          <cell r="CE265">
            <v>8.6924847575055662</v>
          </cell>
          <cell r="CJ265">
            <v>0.39528301687633705</v>
          </cell>
          <cell r="DF265">
            <v>0.13597546320924678</v>
          </cell>
          <cell r="DG265">
            <v>4.0840285995538933E-2</v>
          </cell>
        </row>
        <row r="266">
          <cell r="A266">
            <v>42530</v>
          </cell>
          <cell r="AY266">
            <v>5.0387804098622766E-3</v>
          </cell>
          <cell r="BJ266">
            <v>4.65610660930792</v>
          </cell>
          <cell r="BS266">
            <v>1.2656731557401391</v>
          </cell>
          <cell r="CE266">
            <v>8.7016744187207031</v>
          </cell>
          <cell r="CJ266">
            <v>0.38222917589677952</v>
          </cell>
          <cell r="DF266">
            <v>0.14423575767535013</v>
          </cell>
          <cell r="DG266">
            <v>4.0886988309073162E-2</v>
          </cell>
        </row>
        <row r="267">
          <cell r="A267">
            <v>42531</v>
          </cell>
          <cell r="AY267">
            <v>5.0386093631245698E-3</v>
          </cell>
          <cell r="BJ267">
            <v>4.9224142331037823</v>
          </cell>
          <cell r="BS267">
            <v>1.2656787397136053</v>
          </cell>
          <cell r="CE267">
            <v>8.7013888547043265</v>
          </cell>
          <cell r="CJ267">
            <v>0.37041193538601613</v>
          </cell>
          <cell r="DF267">
            <v>0.15319171862812322</v>
          </cell>
          <cell r="DG267">
            <v>4.0937719911406274E-2</v>
          </cell>
        </row>
        <row r="268">
          <cell r="A268">
            <v>42532</v>
          </cell>
          <cell r="AY268">
            <v>5.0381436030299768E-3</v>
          </cell>
          <cell r="BJ268">
            <v>5.1612971415191424</v>
          </cell>
          <cell r="BS268">
            <v>1.2789151330908772</v>
          </cell>
          <cell r="CE268">
            <v>8.0414930531074287</v>
          </cell>
          <cell r="CJ268">
            <v>0.42131596044644193</v>
          </cell>
          <cell r="DF268">
            <v>0.16131331037493887</v>
          </cell>
          <cell r="DG268">
            <v>4.0983227105459395E-2</v>
          </cell>
        </row>
        <row r="269">
          <cell r="A269">
            <v>42533</v>
          </cell>
          <cell r="AY269">
            <v>5.0376779012406506E-3</v>
          </cell>
          <cell r="BJ269">
            <v>5.4171149772711038</v>
          </cell>
          <cell r="BS269">
            <v>1.2825313454533729</v>
          </cell>
          <cell r="CE269">
            <v>7.8670640942639114</v>
          </cell>
          <cell r="CJ269">
            <v>0.4266034560253994</v>
          </cell>
          <cell r="DF269">
            <v>0.17000060263767428</v>
          </cell>
          <cell r="DG269">
            <v>4.1031960403170149E-2</v>
          </cell>
        </row>
        <row r="270">
          <cell r="A270">
            <v>42534</v>
          </cell>
          <cell r="AY270">
            <v>5.037237110655725E-3</v>
          </cell>
          <cell r="BJ270">
            <v>5.6678371150889149</v>
          </cell>
          <cell r="BS270">
            <v>1.2833193407071186</v>
          </cell>
          <cell r="CE270">
            <v>7.8293848921800153</v>
          </cell>
          <cell r="CJ270">
            <v>0.41856865741534033</v>
          </cell>
          <cell r="DF270">
            <v>0.17850976327072612</v>
          </cell>
          <cell r="DG270">
            <v>4.1079722970424441E-2</v>
          </cell>
        </row>
        <row r="271">
          <cell r="A271">
            <v>42535</v>
          </cell>
          <cell r="AY271">
            <v>5.0368503576849978E-3</v>
          </cell>
          <cell r="BJ271">
            <v>5.8819518283052536</v>
          </cell>
          <cell r="BS271">
            <v>1.2869632966842712</v>
          </cell>
          <cell r="CE271">
            <v>7.6566714869152044</v>
          </cell>
          <cell r="CJ271">
            <v>0.42698880842958242</v>
          </cell>
          <cell r="DF271">
            <v>0.18577888093104444</v>
          </cell>
          <cell r="DG271">
            <v>4.1120511823292155E-2</v>
          </cell>
        </row>
        <row r="272">
          <cell r="A272">
            <v>42536</v>
          </cell>
          <cell r="AY272">
            <v>5.0364703099560594E-3</v>
          </cell>
          <cell r="BJ272">
            <v>6.1014522754908338</v>
          </cell>
          <cell r="BS272">
            <v>1.2877875099100946</v>
          </cell>
          <cell r="CE272">
            <v>7.6179533713296363</v>
          </cell>
          <cell r="CJ272">
            <v>0.42072679260126777</v>
          </cell>
          <cell r="DF272">
            <v>0.1932257319236228</v>
          </cell>
          <cell r="DG272">
            <v>4.1162326658481005E-2</v>
          </cell>
        </row>
        <row r="273">
          <cell r="A273">
            <v>42537</v>
          </cell>
          <cell r="AY273">
            <v>5.0360968424737014E-3</v>
          </cell>
          <cell r="BJ273">
            <v>6.3262734233965512</v>
          </cell>
          <cell r="BS273">
            <v>1.291780470557031</v>
          </cell>
          <cell r="CE273">
            <v>7.4321852096296439</v>
          </cell>
          <cell r="CJ273">
            <v>0.43251666899184327</v>
          </cell>
          <cell r="DF273">
            <v>0.20084817164534888</v>
          </cell>
          <cell r="DG273">
            <v>4.1205155087157046E-2</v>
          </cell>
        </row>
        <row r="274">
          <cell r="A274">
            <v>42538</v>
          </cell>
          <cell r="AY274">
            <v>5.0357114000833449E-3</v>
          </cell>
          <cell r="BJ274">
            <v>6.5772342775246928</v>
          </cell>
          <cell r="BS274">
            <v>1.2922998507902819</v>
          </cell>
          <cell r="CE274">
            <v>7.4082407555001595</v>
          </cell>
          <cell r="CJ274">
            <v>0.42444636271965297</v>
          </cell>
          <cell r="DF274">
            <v>0.20934752567375137</v>
          </cell>
          <cell r="DG274">
            <v>4.1252963129868453E-2</v>
          </cell>
        </row>
        <row r="275">
          <cell r="A275">
            <v>42539</v>
          </cell>
          <cell r="AY275">
            <v>5.0353170505678842E-3</v>
          </cell>
          <cell r="BJ275">
            <v>6.8535238745829465</v>
          </cell>
          <cell r="BS275">
            <v>1.2930693953112864</v>
          </cell>
          <cell r="CE275">
            <v>7.3728556796750242</v>
          </cell>
          <cell r="CJ275">
            <v>0.41797648669781562</v>
          </cell>
          <cell r="DF275">
            <v>0.21869570957696524</v>
          </cell>
          <cell r="DG275">
            <v>4.1305596298108052E-2</v>
          </cell>
        </row>
        <row r="276">
          <cell r="A276">
            <v>42540</v>
          </cell>
          <cell r="AY276">
            <v>5.0351131781634422E-3</v>
          </cell>
          <cell r="BJ276">
            <v>7.123118637544624</v>
          </cell>
          <cell r="BS276">
            <v>1.2928701515266683</v>
          </cell>
          <cell r="CE276">
            <v>7.3820066929385835</v>
          </cell>
          <cell r="CJ276">
            <v>0.4064365906106574</v>
          </cell>
          <cell r="DF276">
            <v>0.22776676086587275</v>
          </cell>
          <cell r="DG276">
            <v>4.1356954100452252E-2</v>
          </cell>
        </row>
        <row r="277">
          <cell r="A277">
            <v>42541</v>
          </cell>
          <cell r="AY277">
            <v>5.034761128130635E-3</v>
          </cell>
          <cell r="BJ277">
            <v>7.4557002739751557</v>
          </cell>
          <cell r="BS277">
            <v>1.2942588634106758</v>
          </cell>
          <cell r="CE277">
            <v>7.318378586916376</v>
          </cell>
          <cell r="CJ277">
            <v>0.40429977383394267</v>
          </cell>
          <cell r="DF277">
            <v>0.23898435419496158</v>
          </cell>
          <cell r="DG277">
            <v>4.1420310902192267E-2</v>
          </cell>
        </row>
        <row r="278">
          <cell r="A278">
            <v>42542</v>
          </cell>
          <cell r="AY278">
            <v>5.0345934438637326E-3</v>
          </cell>
          <cell r="BJ278">
            <v>7.8649375954903817</v>
          </cell>
          <cell r="BS278">
            <v>1.2940231544548266</v>
          </cell>
          <cell r="CE278">
            <v>7.3291530508761333</v>
          </cell>
          <cell r="CJ278">
            <v>0.3913750370292568</v>
          </cell>
          <cell r="DF278">
            <v>0.25271373294967686</v>
          </cell>
          <cell r="DG278">
            <v>4.1498270611940918E-2</v>
          </cell>
        </row>
        <row r="279">
          <cell r="A279">
            <v>42543</v>
          </cell>
          <cell r="AY279">
            <v>5.0344651374329185E-3</v>
          </cell>
          <cell r="BJ279">
            <v>8.4692870776143376</v>
          </cell>
          <cell r="BS279">
            <v>1.2935750646817228</v>
          </cell>
          <cell r="CE279">
            <v>7.3496641028641774</v>
          </cell>
          <cell r="CJ279">
            <v>0.37548402574072581</v>
          </cell>
          <cell r="DF279">
            <v>0.27295563736127115</v>
          </cell>
          <cell r="DG279">
            <v>4.1613399188285535E-2</v>
          </cell>
        </row>
        <row r="280">
          <cell r="A280">
            <v>42544</v>
          </cell>
          <cell r="AY280">
            <v>5.0343829098287076E-3</v>
          </cell>
          <cell r="BJ280">
            <v>9.2517175937554335</v>
          </cell>
          <cell r="BS280">
            <v>1.2929943856247961</v>
          </cell>
          <cell r="CE280">
            <v>7.3762999114753773</v>
          </cell>
          <cell r="CJ280">
            <v>0.35874107944450484</v>
          </cell>
          <cell r="DF280">
            <v>0.29913880832817569</v>
          </cell>
          <cell r="DG280">
            <v>4.1762452201610414E-2</v>
          </cell>
        </row>
        <row r="281">
          <cell r="A281">
            <v>42545</v>
          </cell>
          <cell r="AY281">
            <v>5.0337604423871217E-3</v>
          </cell>
          <cell r="BJ281">
            <v>10.053765749696103</v>
          </cell>
          <cell r="BS281">
            <v>1.2981033429670024</v>
          </cell>
          <cell r="CE281">
            <v>7.1440976266846334</v>
          </cell>
          <cell r="CJ281">
            <v>0.38353791655616043</v>
          </cell>
          <cell r="DF281">
            <v>0.32612202776755289</v>
          </cell>
          <cell r="DG281">
            <v>4.1915242375317109E-2</v>
          </cell>
        </row>
        <row r="282">
          <cell r="A282">
            <v>42546</v>
          </cell>
          <cell r="AY282">
            <v>5.0333236538381461E-3</v>
          </cell>
          <cell r="BJ282">
            <v>10.583223824917075</v>
          </cell>
          <cell r="BS282">
            <v>1.298324051546853</v>
          </cell>
          <cell r="CE282">
            <v>7.134175210828233</v>
          </cell>
          <cell r="CJ282">
            <v>0.375542964402653</v>
          </cell>
          <cell r="DF282">
            <v>0.34393977203223519</v>
          </cell>
          <cell r="DG282">
            <v>4.2016104138646704E-2</v>
          </cell>
        </row>
        <row r="283">
          <cell r="A283">
            <v>42547</v>
          </cell>
          <cell r="AY283">
            <v>5.0330463641725994E-3</v>
          </cell>
          <cell r="BJ283">
            <v>11.075115955242365</v>
          </cell>
          <cell r="BS283">
            <v>1.2979630863946177</v>
          </cell>
          <cell r="CE283">
            <v>7.1504078222339764</v>
          </cell>
          <cell r="CJ283">
            <v>0.36424102375915213</v>
          </cell>
          <cell r="DF283">
            <v>0.36045809729346479</v>
          </cell>
          <cell r="DG283">
            <v>4.2109809589473669E-2</v>
          </cell>
        </row>
        <row r="284">
          <cell r="A284">
            <v>42548</v>
          </cell>
          <cell r="AY284">
            <v>5.0328181481076647E-3</v>
          </cell>
          <cell r="BJ284">
            <v>11.622279751422967</v>
          </cell>
          <cell r="BS284">
            <v>1.2976821831609635</v>
          </cell>
          <cell r="CE284">
            <v>7.1630566759344889</v>
          </cell>
          <cell r="CJ284">
            <v>0.35387163382813913</v>
          </cell>
          <cell r="DF284">
            <v>0.3788104708274791</v>
          </cell>
          <cell r="DG284">
            <v>4.2214044292646073E-2</v>
          </cell>
        </row>
        <row r="285">
          <cell r="A285">
            <v>42549</v>
          </cell>
          <cell r="AY285">
            <v>5.0325043987167117E-3</v>
          </cell>
          <cell r="BJ285">
            <v>12.238917273439663</v>
          </cell>
          <cell r="BS285">
            <v>1.298130362067182</v>
          </cell>
          <cell r="CE285">
            <v>7.1428824440508878</v>
          </cell>
          <cell r="CJ285">
            <v>0.34955043809522623</v>
          </cell>
          <cell r="DF285">
            <v>0.39950692117364234</v>
          </cell>
          <cell r="DG285">
            <v>4.2331513740590257E-2</v>
          </cell>
        </row>
        <row r="286">
          <cell r="A286">
            <v>42550</v>
          </cell>
          <cell r="AY286">
            <v>5.032408019603021E-3</v>
          </cell>
          <cell r="BJ286">
            <v>12.989219063902372</v>
          </cell>
          <cell r="BS286">
            <v>1.2975785913170568</v>
          </cell>
          <cell r="CE286">
            <v>7.1677250110827657</v>
          </cell>
          <cell r="CJ286">
            <v>0.33721307753111807</v>
          </cell>
          <cell r="DF286">
            <v>0.42461421593177601</v>
          </cell>
          <cell r="DG286">
            <v>4.2474446231673402E-2</v>
          </cell>
        </row>
        <row r="287">
          <cell r="A287">
            <v>42551</v>
          </cell>
          <cell r="AY287">
            <v>5.0323560169673225E-3</v>
          </cell>
          <cell r="BJ287">
            <v>13.776941262347044</v>
          </cell>
          <cell r="BS287">
            <v>1.2969989805329607</v>
          </cell>
          <cell r="CE287">
            <v>7.1938815560969092</v>
          </cell>
          <cell r="CJ287">
            <v>0.32543214256350572</v>
          </cell>
          <cell r="DF287">
            <v>0.45096063575403483</v>
          </cell>
          <cell r="DG287">
            <v>4.2624507310477115E-2</v>
          </cell>
        </row>
        <row r="288">
          <cell r="A288">
            <v>42552</v>
          </cell>
          <cell r="AY288">
            <v>5.0322930077978069E-3</v>
          </cell>
          <cell r="BJ288">
            <v>14.705807711199959</v>
          </cell>
          <cell r="BS288">
            <v>1.2964349897177465</v>
          </cell>
          <cell r="CE288">
            <v>7.2193928015891116</v>
          </cell>
          <cell r="CJ288">
            <v>0.3143127823875278</v>
          </cell>
          <cell r="DF288">
            <v>0.48202792844612291</v>
          </cell>
          <cell r="DG288">
            <v>4.2801456368983595E-2</v>
          </cell>
        </row>
        <row r="289">
          <cell r="A289">
            <v>42553</v>
          </cell>
          <cell r="AY289">
            <v>5.0322383266098916E-3</v>
          </cell>
          <cell r="BJ289">
            <v>15.357890871169543</v>
          </cell>
          <cell r="BS289">
            <v>1.2961342366535418</v>
          </cell>
          <cell r="CE289">
            <v>7.23302094985078</v>
          </cell>
          <cell r="CJ289">
            <v>0.30684363489194155</v>
          </cell>
          <cell r="DF289">
            <v>0.50384022153804175</v>
          </cell>
          <cell r="DG289">
            <v>4.2925678210957802E-2</v>
          </cell>
        </row>
        <row r="290">
          <cell r="A290">
            <v>42554</v>
          </cell>
          <cell r="AY290">
            <v>5.032222244556672E-3</v>
          </cell>
          <cell r="BJ290">
            <v>15.97994683368797</v>
          </cell>
          <cell r="BS290">
            <v>1.2956766062812901</v>
          </cell>
          <cell r="CE290">
            <v>7.2537898679202737</v>
          </cell>
          <cell r="CJ290">
            <v>0.29847303761803357</v>
          </cell>
          <cell r="DF290">
            <v>0.52463888909846113</v>
          </cell>
          <cell r="DG290">
            <v>4.3044179871817558E-2</v>
          </cell>
        </row>
        <row r="291">
          <cell r="A291">
            <v>42555</v>
          </cell>
          <cell r="AY291">
            <v>5.0322084935700822E-3</v>
          </cell>
          <cell r="BJ291">
            <v>16.870036025422404</v>
          </cell>
          <cell r="BS291">
            <v>1.2950217304111982</v>
          </cell>
          <cell r="CE291">
            <v>7.2835779922715185</v>
          </cell>
          <cell r="CJ291">
            <v>0.28867404649584871</v>
          </cell>
          <cell r="DF291">
            <v>0.55439695304063441</v>
          </cell>
          <cell r="DG291">
            <v>4.3213741862842971E-2</v>
          </cell>
        </row>
        <row r="292">
          <cell r="A292">
            <v>42556</v>
          </cell>
          <cell r="AY292">
            <v>5.032197683803718E-3</v>
          </cell>
          <cell r="BJ292">
            <v>17.830906267124902</v>
          </cell>
          <cell r="BS292">
            <v>1.2943147516311684</v>
          </cell>
          <cell r="CE292">
            <v>7.3158254008922015</v>
          </cell>
          <cell r="CJ292">
            <v>0.27908226366955402</v>
          </cell>
          <cell r="DF292">
            <v>0.58652034957480315</v>
          </cell>
          <cell r="DG292">
            <v>4.3396787643887297E-2</v>
          </cell>
        </row>
        <row r="293">
          <cell r="A293">
            <v>42557</v>
          </cell>
          <cell r="AY293">
            <v>5.0321924422341352E-3</v>
          </cell>
          <cell r="BJ293">
            <v>18.727445236040403</v>
          </cell>
          <cell r="BS293">
            <v>1.2936550742103152</v>
          </cell>
          <cell r="CE293">
            <v>7.3459989748575341</v>
          </cell>
          <cell r="CJ293">
            <v>0.27052266842992034</v>
          </cell>
          <cell r="DF293">
            <v>0.61649182468659403</v>
          </cell>
          <cell r="DG293">
            <v>4.3567578317465695E-2</v>
          </cell>
        </row>
        <row r="294">
          <cell r="A294">
            <v>42558</v>
          </cell>
          <cell r="AY294">
            <v>5.0321924422341352E-3</v>
          </cell>
          <cell r="BJ294">
            <v>19.760012699472938</v>
          </cell>
          <cell r="BS294">
            <v>1.292895267014657</v>
          </cell>
          <cell r="CE294">
            <v>7.3808527633876722</v>
          </cell>
          <cell r="CJ294">
            <v>0.26174952840125432</v>
          </cell>
          <cell r="DF294">
            <v>0.65100928452625451</v>
          </cell>
          <cell r="DG294">
            <v>4.3764282419249595E-2</v>
          </cell>
        </row>
        <row r="295">
          <cell r="A295">
            <v>42559</v>
          </cell>
          <cell r="AY295">
            <v>5.0321924422341352E-3</v>
          </cell>
          <cell r="BJ295">
            <v>21.049073749634008</v>
          </cell>
          <cell r="BS295">
            <v>1.2919467208941942</v>
          </cell>
          <cell r="CE295">
            <v>7.4245152653391928</v>
          </cell>
          <cell r="CJ295">
            <v>0.25227196627639892</v>
          </cell>
          <cell r="DF295">
            <v>0.69410100938255737</v>
          </cell>
          <cell r="DG295">
            <v>4.4009848549305279E-2</v>
          </cell>
        </row>
        <row r="296">
          <cell r="A296">
            <v>42560</v>
          </cell>
          <cell r="AY296">
            <v>5.0321924422341352E-3</v>
          </cell>
          <cell r="BJ296">
            <v>22.364846030996272</v>
          </cell>
          <cell r="BS296">
            <v>1.290978519510138</v>
          </cell>
          <cell r="CE296">
            <v>7.4692556255685405</v>
          </cell>
          <cell r="CJ296">
            <v>0.2433900337292457</v>
          </cell>
          <cell r="DF296">
            <v>0.73808565783262725</v>
          </cell>
          <cell r="DG296">
            <v>4.4260503168904793E-2</v>
          </cell>
        </row>
        <row r="297">
          <cell r="A297">
            <v>42561</v>
          </cell>
          <cell r="AY297">
            <v>5.0321924422341352E-3</v>
          </cell>
          <cell r="BJ297">
            <v>23.956551301662213</v>
          </cell>
          <cell r="BS297">
            <v>1.2898072748594505</v>
          </cell>
          <cell r="CE297">
            <v>7.5236127565472151</v>
          </cell>
          <cell r="CJ297">
            <v>0.23403193077761217</v>
          </cell>
          <cell r="DF297">
            <v>0.79129440660933836</v>
          </cell>
          <cell r="DG297">
            <v>4.4563723022966656E-2</v>
          </cell>
        </row>
        <row r="298">
          <cell r="A298">
            <v>42562</v>
          </cell>
          <cell r="AY298">
            <v>5.0320575472781216E-3</v>
          </cell>
          <cell r="BJ298">
            <v>25.335120445975569</v>
          </cell>
          <cell r="BS298">
            <v>1.2895724114375611</v>
          </cell>
          <cell r="CE298">
            <v>7.5345436104653345</v>
          </cell>
          <cell r="CJ298">
            <v>0.23498971989019155</v>
          </cell>
          <cell r="DF298">
            <v>0.83740822080277189</v>
          </cell>
          <cell r="DG298">
            <v>4.4826340444958347E-2</v>
          </cell>
        </row>
        <row r="299">
          <cell r="A299">
            <v>42563</v>
          </cell>
          <cell r="AY299">
            <v>5.031884685142137E-3</v>
          </cell>
          <cell r="BJ299">
            <v>26.564002341327257</v>
          </cell>
          <cell r="BS299">
            <v>1.2893816300322718</v>
          </cell>
          <cell r="CE299">
            <v>7.5434304370494711</v>
          </cell>
          <cell r="CJ299">
            <v>0.23588807642236184</v>
          </cell>
          <cell r="DF299">
            <v>0.87852547694736038</v>
          </cell>
          <cell r="DG299">
            <v>4.5060442446022843E-2</v>
          </cell>
        </row>
        <row r="300">
          <cell r="A300">
            <v>42564</v>
          </cell>
          <cell r="AY300">
            <v>5.0315418945533659E-3</v>
          </cell>
          <cell r="BJ300">
            <v>27.345534777829975</v>
          </cell>
          <cell r="BS300">
            <v>1.2920693336645765</v>
          </cell>
          <cell r="CE300">
            <v>7.4188618400924025</v>
          </cell>
          <cell r="CJ300">
            <v>0.26637288646637702</v>
          </cell>
          <cell r="DF300">
            <v>0.90472446776584603</v>
          </cell>
          <cell r="DG300">
            <v>4.5209324375176607E-2</v>
          </cell>
        </row>
        <row r="301">
          <cell r="A301">
            <v>42565</v>
          </cell>
          <cell r="AY301">
            <v>5.0312794810038483E-3</v>
          </cell>
          <cell r="BJ301">
            <v>28.100875572083218</v>
          </cell>
          <cell r="BS301">
            <v>1.2917432057518001</v>
          </cell>
          <cell r="CE301">
            <v>7.4339051256325135</v>
          </cell>
          <cell r="CJ301">
            <v>0.26243699056909242</v>
          </cell>
          <cell r="DF301">
            <v>0.93002920583694715</v>
          </cell>
          <cell r="DG301">
            <v>4.5353216796481854E-2</v>
          </cell>
        </row>
        <row r="302">
          <cell r="A302">
            <v>42566</v>
          </cell>
          <cell r="AY302">
            <v>5.0310906178462345E-3</v>
          </cell>
          <cell r="BJ302">
            <v>28.976555333920366</v>
          </cell>
          <cell r="BS302">
            <v>1.2911062292347599</v>
          </cell>
          <cell r="CE302">
            <v>7.4633441653471522</v>
          </cell>
          <cell r="CJ302">
            <v>0.25575485756906369</v>
          </cell>
          <cell r="DF302">
            <v>0.95933959860313556</v>
          </cell>
          <cell r="DG302">
            <v>4.552003379111183E-2</v>
          </cell>
        </row>
        <row r="303">
          <cell r="A303">
            <v>42567</v>
          </cell>
          <cell r="AY303">
            <v>5.0309374608871653E-3</v>
          </cell>
          <cell r="BJ303">
            <v>30.163674361342295</v>
          </cell>
          <cell r="BS303">
            <v>1.2902420443744911</v>
          </cell>
          <cell r="CE303">
            <v>7.503405270442622</v>
          </cell>
          <cell r="CJ303">
            <v>0.24810272286110249</v>
          </cell>
          <cell r="DF303">
            <v>0.99905143148270559</v>
          </cell>
          <cell r="DG303">
            <v>4.5746179965835708E-2</v>
          </cell>
        </row>
        <row r="304">
          <cell r="A304">
            <v>42568</v>
          </cell>
          <cell r="AY304">
            <v>5.0308132403383788E-3</v>
          </cell>
          <cell r="BJ304">
            <v>31.691776426019018</v>
          </cell>
          <cell r="BS304">
            <v>1.2891291633650885</v>
          </cell>
          <cell r="CE304">
            <v>7.5552011256793037</v>
          </cell>
          <cell r="CJ304">
            <v>0.23954022430251062</v>
          </cell>
          <cell r="DF304">
            <v>1.0501535236626978</v>
          </cell>
          <cell r="DG304">
            <v>4.6037283409156624E-2</v>
          </cell>
        </row>
        <row r="305">
          <cell r="A305">
            <v>42569</v>
          </cell>
          <cell r="AY305">
            <v>5.0308046362390266E-3</v>
          </cell>
          <cell r="BJ305">
            <v>33.406019003167245</v>
          </cell>
          <cell r="BS305">
            <v>1.2878798755197316</v>
          </cell>
          <cell r="CE305">
            <v>7.6136223801522451</v>
          </cell>
          <cell r="CJ305">
            <v>0.23081428929243805</v>
          </cell>
          <cell r="DF305">
            <v>1.107453218641097</v>
          </cell>
          <cell r="DG305">
            <v>4.6363846620103358E-2</v>
          </cell>
        </row>
        <row r="306">
          <cell r="A306">
            <v>42570</v>
          </cell>
          <cell r="AY306">
            <v>5.0308046362390266E-3</v>
          </cell>
          <cell r="BJ306">
            <v>35.285283342795303</v>
          </cell>
          <cell r="BS306">
            <v>1.2865102638701329</v>
          </cell>
          <cell r="CE306">
            <v>7.6780075500034712</v>
          </cell>
          <cell r="CJ306">
            <v>0.22215924558818731</v>
          </cell>
          <cell r="DF306">
            <v>1.1702669603819202</v>
          </cell>
          <cell r="DG306">
            <v>4.6721846476802505E-2</v>
          </cell>
        </row>
        <row r="307">
          <cell r="A307">
            <v>42571</v>
          </cell>
          <cell r="AY307">
            <v>5.0305037969609057E-3</v>
          </cell>
          <cell r="BJ307">
            <v>37.312463693266714</v>
          </cell>
          <cell r="BS307">
            <v>1.2864281894068998</v>
          </cell>
          <cell r="CE307">
            <v>7.6818770714660696</v>
          </cell>
          <cell r="CJ307">
            <v>0.23146165370341629</v>
          </cell>
          <cell r="DF307">
            <v>1.2380807950477466</v>
          </cell>
          <cell r="DG307">
            <v>4.7108024333567311E-2</v>
          </cell>
        </row>
        <row r="308">
          <cell r="A308">
            <v>42572</v>
          </cell>
          <cell r="AY308">
            <v>5.0303780985587344E-3</v>
          </cell>
          <cell r="BJ308">
            <v>38.931115103638099</v>
          </cell>
          <cell r="BS308">
            <v>1.2852531097748767</v>
          </cell>
          <cell r="CE308">
            <v>7.7374172361895077</v>
          </cell>
          <cell r="CJ308">
            <v>0.22359536756992079</v>
          </cell>
          <cell r="DF308">
            <v>1.2922050097856372</v>
          </cell>
          <cell r="DG308">
            <v>4.7416377427243056E-2</v>
          </cell>
        </row>
        <row r="309">
          <cell r="A309">
            <v>42573</v>
          </cell>
          <cell r="AY309">
            <v>5.0299142875729636E-3</v>
          </cell>
          <cell r="BJ309">
            <v>40.387086788655317</v>
          </cell>
          <cell r="BS309">
            <v>1.2903841229178024</v>
          </cell>
          <cell r="CE309">
            <v>7.4968093266645113</v>
          </cell>
          <cell r="CJ309">
            <v>0.29037995644753878</v>
          </cell>
          <cell r="DF309">
            <v>1.3409506715032571</v>
          </cell>
          <cell r="DG309">
            <v>4.7693740033238841E-2</v>
          </cell>
        </row>
        <row r="310">
          <cell r="A310">
            <v>42574</v>
          </cell>
          <cell r="AY310">
            <v>5.0294771534124694E-3</v>
          </cell>
          <cell r="BJ310">
            <v>41.74775713655945</v>
          </cell>
          <cell r="BS310">
            <v>1.2899596329687379</v>
          </cell>
          <cell r="CE310">
            <v>7.516527334150549</v>
          </cell>
          <cell r="CJ310">
            <v>0.28682090587774789</v>
          </cell>
          <cell r="DF310">
            <v>1.3865026651450021</v>
          </cell>
          <cell r="DG310">
            <v>4.7952947734514577E-2</v>
          </cell>
        </row>
        <row r="311">
          <cell r="A311">
            <v>42575</v>
          </cell>
          <cell r="AY311">
            <v>5.0290120842981321E-3</v>
          </cell>
          <cell r="BJ311">
            <v>43.251181522594344</v>
          </cell>
          <cell r="BS311">
            <v>1.2888888722587664</v>
          </cell>
          <cell r="CE311">
            <v>7.5664152587604514</v>
          </cell>
          <cell r="CJ311">
            <v>0.27655522560523427</v>
          </cell>
          <cell r="DF311">
            <v>1.4368265826403224</v>
          </cell>
          <cell r="DG311">
            <v>4.8239350080054227E-2</v>
          </cell>
        </row>
        <row r="312">
          <cell r="A312">
            <v>42576</v>
          </cell>
          <cell r="AY312">
            <v>5.0286817240674311E-3</v>
          </cell>
          <cell r="BJ312">
            <v>44.897885324015647</v>
          </cell>
          <cell r="BS312">
            <v>1.2877149319752268</v>
          </cell>
          <cell r="CE312">
            <v>7.6213576506391005</v>
          </cell>
          <cell r="CJ312">
            <v>0.26606708522426525</v>
          </cell>
          <cell r="DF312">
            <v>1.491912386625702</v>
          </cell>
          <cell r="DG312">
            <v>4.8553047154224982E-2</v>
          </cell>
        </row>
        <row r="313">
          <cell r="A313">
            <v>42577</v>
          </cell>
          <cell r="AY313">
            <v>5.0284204031947801E-3</v>
          </cell>
          <cell r="BJ313">
            <v>46.451405778755287</v>
          </cell>
          <cell r="BS313">
            <v>1.2866570958974515</v>
          </cell>
          <cell r="CE313">
            <v>7.6710881045518198</v>
          </cell>
          <cell r="CJ313">
            <v>0.25702119143409552</v>
          </cell>
          <cell r="DF313">
            <v>1.543870030099024</v>
          </cell>
          <cell r="DG313">
            <v>4.8848992800852885E-2</v>
          </cell>
        </row>
        <row r="314">
          <cell r="A314">
            <v>42578</v>
          </cell>
          <cell r="AY314">
            <v>5.0283963237108568E-3</v>
          </cell>
          <cell r="BJ314">
            <v>47.865624207286949</v>
          </cell>
          <cell r="BS314">
            <v>1.2856474168081893</v>
          </cell>
          <cell r="CE314">
            <v>7.7187512587552165</v>
          </cell>
          <cell r="CJ314">
            <v>0.24828317359167476</v>
          </cell>
          <cell r="DF314">
            <v>1.5911334875351926</v>
          </cell>
          <cell r="DG314">
            <v>4.9118401411488162E-2</v>
          </cell>
        </row>
        <row r="315">
          <cell r="A315">
            <v>42579</v>
          </cell>
          <cell r="AY315">
            <v>5.0283090274075067E-3</v>
          </cell>
          <cell r="BJ315">
            <v>49.1509899027118</v>
          </cell>
          <cell r="BS315">
            <v>1.285230284440614</v>
          </cell>
          <cell r="CE315">
            <v>7.7384986565333582</v>
          </cell>
          <cell r="CJ315">
            <v>0.24678689524139499</v>
          </cell>
          <cell r="DF315">
            <v>1.634100367580456</v>
          </cell>
          <cell r="DG315">
            <v>4.9363263576466601E-2</v>
          </cell>
        </row>
        <row r="316">
          <cell r="A316">
            <v>42580</v>
          </cell>
          <cell r="AY316">
            <v>5.0282628346101435E-3</v>
          </cell>
          <cell r="BJ316">
            <v>50.485287447226824</v>
          </cell>
          <cell r="BS316">
            <v>1.2842793737808647</v>
          </cell>
          <cell r="CE316">
            <v>7.7836384696585466</v>
          </cell>
          <cell r="CJ316">
            <v>0.23861514250948809</v>
          </cell>
          <cell r="DF316">
            <v>1.678695688181566</v>
          </cell>
          <cell r="DG316">
            <v>4.9617447258696712E-2</v>
          </cell>
        </row>
        <row r="317">
          <cell r="A317">
            <v>42581</v>
          </cell>
          <cell r="AY317">
            <v>5.0281356342622065E-3</v>
          </cell>
          <cell r="BJ317">
            <v>51.909329059363628</v>
          </cell>
          <cell r="BS317">
            <v>1.2837640752931225</v>
          </cell>
          <cell r="CE317">
            <v>7.8081711958301199</v>
          </cell>
          <cell r="CJ317">
            <v>0.23699279213310256</v>
          </cell>
          <cell r="DF317">
            <v>1.7263011896725444</v>
          </cell>
          <cell r="DG317">
            <v>4.9888727185808772E-2</v>
          </cell>
        </row>
        <row r="318">
          <cell r="A318">
            <v>42582</v>
          </cell>
          <cell r="AY318">
            <v>5.0280746973732143E-3</v>
          </cell>
          <cell r="BJ318">
            <v>53.042960121302606</v>
          </cell>
          <cell r="BS318">
            <v>1.2829576494180948</v>
          </cell>
          <cell r="CE318">
            <v>7.8466650924324437</v>
          </cell>
          <cell r="CJ318">
            <v>0.22979983918947564</v>
          </cell>
          <cell r="DF318">
            <v>1.7641919143273992</v>
          </cell>
          <cell r="DG318">
            <v>5.0104683903108148E-2</v>
          </cell>
        </row>
        <row r="319">
          <cell r="A319">
            <v>42583</v>
          </cell>
          <cell r="AY319">
            <v>5.0280321098708936E-3</v>
          </cell>
          <cell r="BJ319">
            <v>54.119890456884086</v>
          </cell>
          <cell r="BS319">
            <v>1.2821914618991053</v>
          </cell>
          <cell r="CE319">
            <v>7.8833525221656622</v>
          </cell>
          <cell r="CJ319">
            <v>0.22302561038877636</v>
          </cell>
          <cell r="DF319">
            <v>1.8001849960055771</v>
          </cell>
          <cell r="DG319">
            <v>5.0309839132036419E-2</v>
          </cell>
        </row>
        <row r="320">
          <cell r="A320">
            <v>42584</v>
          </cell>
          <cell r="AY320">
            <v>5.027977557919068E-3</v>
          </cell>
          <cell r="BJ320">
            <v>55.033321890139234</v>
          </cell>
          <cell r="BS320">
            <v>1.2817916898777413</v>
          </cell>
          <cell r="CE320">
            <v>7.9025391014903565</v>
          </cell>
          <cell r="CJ320">
            <v>0.22063088872657036</v>
          </cell>
          <cell r="DF320">
            <v>1.8307158785304278</v>
          </cell>
          <cell r="DG320">
            <v>5.0483847820071523E-2</v>
          </cell>
        </row>
        <row r="321">
          <cell r="A321">
            <v>42585</v>
          </cell>
          <cell r="AY321">
            <v>5.0279371337693989E-3</v>
          </cell>
          <cell r="BJ321">
            <v>56.233499864709117</v>
          </cell>
          <cell r="BS321">
            <v>1.2809384908860375</v>
          </cell>
          <cell r="CE321">
            <v>7.9435889939115514</v>
          </cell>
          <cell r="CJ321">
            <v>0.2134964205202369</v>
          </cell>
          <cell r="DF321">
            <v>1.8708265737146637</v>
          </cell>
          <cell r="DG321">
            <v>5.0712481724227085E-2</v>
          </cell>
        </row>
        <row r="322">
          <cell r="A322">
            <v>42586</v>
          </cell>
          <cell r="AY322">
            <v>5.0275695805451891E-3</v>
          </cell>
          <cell r="BJ322">
            <v>57.105803874613017</v>
          </cell>
          <cell r="BS322">
            <v>1.2838147579249894</v>
          </cell>
          <cell r="CE322">
            <v>7.8057560289863481</v>
          </cell>
          <cell r="CJ322">
            <v>0.25656952076088801</v>
          </cell>
          <cell r="DF322">
            <v>1.9000224276701612</v>
          </cell>
          <cell r="DG322">
            <v>5.0878655638113779E-2</v>
          </cell>
        </row>
        <row r="323">
          <cell r="A323">
            <v>42587</v>
          </cell>
          <cell r="AY323">
            <v>5.0273048618482341E-3</v>
          </cell>
          <cell r="BJ323">
            <v>57.915727016569512</v>
          </cell>
          <cell r="BS323">
            <v>1.2832472697976873</v>
          </cell>
          <cell r="CE323">
            <v>7.832826180580434</v>
          </cell>
          <cell r="CJ323">
            <v>0.24933896108985668</v>
          </cell>
          <cell r="DF323">
            <v>1.9271191279717368</v>
          </cell>
          <cell r="DG323">
            <v>5.103294599665649E-2</v>
          </cell>
        </row>
        <row r="324">
          <cell r="A324">
            <v>42588</v>
          </cell>
          <cell r="AY324">
            <v>5.02711470988494E-3</v>
          </cell>
          <cell r="BJ324">
            <v>58.793634363935396</v>
          </cell>
          <cell r="BS324">
            <v>1.2826315440815819</v>
          </cell>
          <cell r="CE324">
            <v>7.8622664056884499</v>
          </cell>
          <cell r="CJ324">
            <v>0.24188688064729971</v>
          </cell>
          <cell r="DF324">
            <v>1.9564770136677492</v>
          </cell>
          <cell r="DG324">
            <v>5.1200187346329695E-2</v>
          </cell>
        </row>
        <row r="325">
          <cell r="A325">
            <v>42589</v>
          </cell>
          <cell r="AY325">
            <v>5.0269671473267431E-3</v>
          </cell>
          <cell r="BJ325">
            <v>59.741321306701643</v>
          </cell>
          <cell r="BS325">
            <v>1.2819665184214537</v>
          </cell>
          <cell r="CE325">
            <v>7.8941446786574421</v>
          </cell>
          <cell r="CJ325">
            <v>0.23419504027964924</v>
          </cell>
          <cell r="DF325">
            <v>1.9881603677190298</v>
          </cell>
          <cell r="DG325">
            <v>5.1380721708926665E-2</v>
          </cell>
        </row>
        <row r="326">
          <cell r="A326">
            <v>42590</v>
          </cell>
          <cell r="AY326">
            <v>5.0268428411172463E-3</v>
          </cell>
          <cell r="BJ326">
            <v>60.635222314753335</v>
          </cell>
          <cell r="BS326">
            <v>1.2813868435448423</v>
          </cell>
          <cell r="CE326">
            <v>7.9220001753400417</v>
          </cell>
          <cell r="CJ326">
            <v>0.2276120428075977</v>
          </cell>
          <cell r="DF326">
            <v>2.0180430325220491</v>
          </cell>
          <cell r="DG326">
            <v>5.1551009850960512E-2</v>
          </cell>
        </row>
        <row r="327">
          <cell r="A327">
            <v>42591</v>
          </cell>
          <cell r="AY327">
            <v>5.0268257181161685E-3</v>
          </cell>
          <cell r="BJ327">
            <v>61.319246631317554</v>
          </cell>
          <cell r="BS327">
            <v>1.2810018162822017</v>
          </cell>
          <cell r="CE327">
            <v>7.9405374658247814</v>
          </cell>
          <cell r="CJ327">
            <v>0.22297337985218132</v>
          </cell>
          <cell r="DF327">
            <v>2.0409002171127901</v>
          </cell>
          <cell r="DG327">
            <v>5.1681316483265995E-2</v>
          </cell>
        </row>
        <row r="328">
          <cell r="A328">
            <v>42592</v>
          </cell>
          <cell r="AY328">
            <v>5.0267344120475477E-3</v>
          </cell>
          <cell r="BJ328">
            <v>61.749371156168522</v>
          </cell>
          <cell r="BS328">
            <v>1.2814575937474677</v>
          </cell>
          <cell r="CE328">
            <v>7.9185969462669039</v>
          </cell>
          <cell r="CJ328">
            <v>0.22947685186774539</v>
          </cell>
          <cell r="DF328">
            <v>2.0552822645851787</v>
          </cell>
          <cell r="DG328">
            <v>5.1763255205250103E-2</v>
          </cell>
        </row>
        <row r="329">
          <cell r="A329">
            <v>42593</v>
          </cell>
          <cell r="AY329">
            <v>5.0266681025635321E-3</v>
          </cell>
          <cell r="BJ329">
            <v>62.213698275886053</v>
          </cell>
          <cell r="BS329">
            <v>1.2812742411786116</v>
          </cell>
          <cell r="CE329">
            <v>7.9274185425420978</v>
          </cell>
          <cell r="CJ329">
            <v>0.22646646366930515</v>
          </cell>
          <cell r="DF329">
            <v>2.0708040598884132</v>
          </cell>
          <cell r="DG329">
            <v>5.1851709521556294E-2</v>
          </cell>
        </row>
        <row r="330">
          <cell r="A330">
            <v>42594</v>
          </cell>
          <cell r="AY330">
            <v>5.0266133252813133E-3</v>
          </cell>
          <cell r="BJ330">
            <v>62.902155941100347</v>
          </cell>
          <cell r="BS330">
            <v>1.280792741368415</v>
          </cell>
          <cell r="CE330">
            <v>7.9506152813883757</v>
          </cell>
          <cell r="CJ330">
            <v>0.22009283822960221</v>
          </cell>
          <cell r="DF330">
            <v>2.0938130864348534</v>
          </cell>
          <cell r="DG330">
            <v>5.1982860706779613E-2</v>
          </cell>
        </row>
        <row r="331">
          <cell r="A331">
            <v>42595</v>
          </cell>
          <cell r="AY331">
            <v>5.0265678168048807E-3</v>
          </cell>
          <cell r="BJ331">
            <v>63.713015467386157</v>
          </cell>
          <cell r="BS331">
            <v>1.2802255170502583</v>
          </cell>
          <cell r="CE331">
            <v>7.9779985262198005</v>
          </cell>
          <cell r="CJ331">
            <v>0.21307640406399861</v>
          </cell>
          <cell r="DF331">
            <v>2.1209105843952574</v>
          </cell>
          <cell r="DG331">
            <v>5.2137329446537067E-2</v>
          </cell>
        </row>
        <row r="332">
          <cell r="A332">
            <v>42596</v>
          </cell>
          <cell r="AY332">
            <v>5.0265330431254205E-3</v>
          </cell>
          <cell r="BJ332">
            <v>64.526546349289688</v>
          </cell>
          <cell r="BS332">
            <v>1.2796563564675301</v>
          </cell>
          <cell r="CE332">
            <v>8.005536891688374</v>
          </cell>
          <cell r="CJ332">
            <v>0.20611135726349747</v>
          </cell>
          <cell r="DF332">
            <v>2.148095987244719</v>
          </cell>
          <cell r="DG332">
            <v>5.229230707953969E-2</v>
          </cell>
        </row>
        <row r="333">
          <cell r="A333">
            <v>42597</v>
          </cell>
          <cell r="AY333">
            <v>5.0265278365364862E-3</v>
          </cell>
          <cell r="BJ333">
            <v>65.277419774923146</v>
          </cell>
          <cell r="BS333">
            <v>1.2791308652560627</v>
          </cell>
          <cell r="CE333">
            <v>8.0310172315181418</v>
          </cell>
          <cell r="CJ333">
            <v>0.19958291184515917</v>
          </cell>
          <cell r="DF333">
            <v>2.1731846713710747</v>
          </cell>
          <cell r="DG333">
            <v>5.2435348467122861E-2</v>
          </cell>
        </row>
        <row r="334">
          <cell r="A334">
            <v>42598</v>
          </cell>
          <cell r="AY334">
            <v>5.0265278365364862E-3</v>
          </cell>
          <cell r="BJ334">
            <v>65.957180719732264</v>
          </cell>
          <cell r="BS334">
            <v>1.2786551121432612</v>
          </cell>
          <cell r="CE334">
            <v>8.0541313296667152</v>
          </cell>
          <cell r="CJ334">
            <v>0.19353903197122088</v>
          </cell>
          <cell r="DF334">
            <v>2.1958968012146096</v>
          </cell>
          <cell r="DG334">
            <v>5.2564842927108994E-2</v>
          </cell>
        </row>
        <row r="335">
          <cell r="A335">
            <v>42599</v>
          </cell>
          <cell r="AY335">
            <v>5.0265278365364862E-3</v>
          </cell>
          <cell r="BJ335">
            <v>66.532594580085359</v>
          </cell>
          <cell r="BS335">
            <v>1.2782523897784321</v>
          </cell>
          <cell r="CE335">
            <v>8.0737310991045117</v>
          </cell>
          <cell r="CJ335">
            <v>0.18818828889148095</v>
          </cell>
          <cell r="DF335">
            <v>2.215122492849158</v>
          </cell>
          <cell r="DG335">
            <v>5.267445926750626E-2</v>
          </cell>
        </row>
        <row r="336">
          <cell r="A336">
            <v>42600</v>
          </cell>
          <cell r="AY336">
            <v>5.0265206391384293E-3</v>
          </cell>
          <cell r="BJ336">
            <v>67.01592827284567</v>
          </cell>
          <cell r="BS336">
            <v>1.2779618562503976</v>
          </cell>
          <cell r="CE336">
            <v>8.0878901050679186</v>
          </cell>
          <cell r="CJ336">
            <v>0.1843104033147662</v>
          </cell>
          <cell r="DF336">
            <v>2.2312723128156393</v>
          </cell>
          <cell r="DG336">
            <v>5.2766534335977104E-2</v>
          </cell>
        </row>
        <row r="337">
          <cell r="A337">
            <v>42601</v>
          </cell>
          <cell r="AY337">
            <v>5.0265094380034219E-3</v>
          </cell>
          <cell r="BJ337">
            <v>67.499992816041768</v>
          </cell>
          <cell r="BS337">
            <v>1.2776709257558414</v>
          </cell>
          <cell r="CE337">
            <v>8.1020846465553635</v>
          </cell>
          <cell r="CJ337">
            <v>0.18045622390931884</v>
          </cell>
          <cell r="DF337">
            <v>2.2474469176807435</v>
          </cell>
          <cell r="DG337">
            <v>5.2858748631455954E-2</v>
          </cell>
        </row>
        <row r="338">
          <cell r="A338">
            <v>42602</v>
          </cell>
          <cell r="AY338">
            <v>5.0262012389829386E-3</v>
          </cell>
          <cell r="BJ338">
            <v>67.845040195759111</v>
          </cell>
          <cell r="BS338">
            <v>1.2800016030299954</v>
          </cell>
          <cell r="CE338">
            <v>7.9888250498537792</v>
          </cell>
          <cell r="CJ338">
            <v>0.22022435035085039</v>
          </cell>
          <cell r="DF338">
            <v>2.2590050327968703</v>
          </cell>
          <cell r="DG338">
            <v>5.2924480157292113E-2</v>
          </cell>
        </row>
        <row r="339">
          <cell r="A339">
            <v>42603</v>
          </cell>
          <cell r="AY339">
            <v>5.0260240639701846E-3</v>
          </cell>
          <cell r="BJ339">
            <v>68.189375273205982</v>
          </cell>
          <cell r="BS339">
            <v>1.2797642160125573</v>
          </cell>
          <cell r="CE339">
            <v>8.0003134513225458</v>
          </cell>
          <cell r="CJ339">
            <v>0.21481297072945124</v>
          </cell>
          <cell r="DF339">
            <v>2.2705263388093364</v>
          </cell>
          <cell r="DG339">
            <v>5.2990075989545742E-2</v>
          </cell>
        </row>
        <row r="340">
          <cell r="A340">
            <v>42604</v>
          </cell>
          <cell r="AY340">
            <v>5.0258947551068325E-3</v>
          </cell>
          <cell r="BJ340">
            <v>68.568913584792796</v>
          </cell>
          <cell r="BS340">
            <v>1.2795021543993428</v>
          </cell>
          <cell r="CE340">
            <v>8.0130084712801821</v>
          </cell>
          <cell r="CJ340">
            <v>0.20913762205751088</v>
          </cell>
          <cell r="DF340">
            <v>2.2832189511102552</v>
          </cell>
          <cell r="DG340">
            <v>5.3062378037903028E-2</v>
          </cell>
        </row>
        <row r="341">
          <cell r="A341">
            <v>42605</v>
          </cell>
          <cell r="AY341">
            <v>5.0257810202532609E-3</v>
          </cell>
          <cell r="BJ341">
            <v>69.029061842886478</v>
          </cell>
          <cell r="BS341">
            <v>1.2791841693218762</v>
          </cell>
          <cell r="CE341">
            <v>8.0284301884618365</v>
          </cell>
          <cell r="CJ341">
            <v>0.20273913999004592</v>
          </cell>
          <cell r="DF341">
            <v>2.2986029911898727</v>
          </cell>
          <cell r="DG341">
            <v>5.3150036281069873E-2</v>
          </cell>
        </row>
        <row r="342">
          <cell r="A342">
            <v>42606</v>
          </cell>
          <cell r="AY342">
            <v>5.0256824815635339E-3</v>
          </cell>
          <cell r="BJ342">
            <v>69.518783346365652</v>
          </cell>
          <cell r="BS342">
            <v>1.278845609449613</v>
          </cell>
          <cell r="CE342">
            <v>8.0448709730106263</v>
          </cell>
          <cell r="CJ342">
            <v>0.19605747470224785</v>
          </cell>
          <cell r="DF342">
            <v>2.3149733685445555</v>
          </cell>
          <cell r="DG342">
            <v>5.3243328227482657E-2</v>
          </cell>
        </row>
        <row r="343">
          <cell r="A343">
            <v>42607</v>
          </cell>
          <cell r="AY343">
            <v>5.0256824815635339E-3</v>
          </cell>
          <cell r="BJ343">
            <v>69.989281202899178</v>
          </cell>
          <cell r="BS343">
            <v>1.2785197580335117</v>
          </cell>
          <cell r="CE343">
            <v>8.0607153092928492</v>
          </cell>
          <cell r="CJ343">
            <v>0.18954965834411305</v>
          </cell>
          <cell r="DF343">
            <v>2.3306924320602023</v>
          </cell>
          <cell r="DG343">
            <v>5.3332958069152295E-2</v>
          </cell>
        </row>
        <row r="344">
          <cell r="A344">
            <v>42608</v>
          </cell>
          <cell r="AY344">
            <v>5.0256824815635339E-3</v>
          </cell>
          <cell r="BJ344">
            <v>70.476957239121418</v>
          </cell>
          <cell r="BS344">
            <v>1.2781820095723975</v>
          </cell>
          <cell r="CE344">
            <v>8.077159560794076</v>
          </cell>
          <cell r="CJ344">
            <v>0.1832015540440339</v>
          </cell>
          <cell r="DF344">
            <v>2.3469854087060802</v>
          </cell>
          <cell r="DG344">
            <v>5.3425860354052633E-2</v>
          </cell>
        </row>
        <row r="345">
          <cell r="A345">
            <v>42609</v>
          </cell>
          <cell r="AY345">
            <v>5.0256824815635339E-3</v>
          </cell>
          <cell r="BJ345">
            <v>70.918433379589274</v>
          </cell>
          <cell r="BS345">
            <v>1.2778762576469664</v>
          </cell>
          <cell r="CE345">
            <v>8.0920647910218069</v>
          </cell>
          <cell r="CJ345">
            <v>0.1772083467008663</v>
          </cell>
          <cell r="DF345">
            <v>2.3617348733344334</v>
          </cell>
          <cell r="DG345">
            <v>5.3509961558811756E-2</v>
          </cell>
        </row>
        <row r="346">
          <cell r="A346">
            <v>42610</v>
          </cell>
          <cell r="AY346">
            <v>5.0256824815635339E-3</v>
          </cell>
          <cell r="BJ346">
            <v>71.297185779455077</v>
          </cell>
          <cell r="BS346">
            <v>1.2776139461313363</v>
          </cell>
          <cell r="CE346">
            <v>8.1048665887034854</v>
          </cell>
          <cell r="CJ346">
            <v>0.17155019545439906</v>
          </cell>
          <cell r="DF346">
            <v>2.3743887737667513</v>
          </cell>
          <cell r="DG346">
            <v>5.3582113890986195E-2</v>
          </cell>
        </row>
        <row r="347">
          <cell r="A347">
            <v>42611</v>
          </cell>
          <cell r="AY347">
            <v>5.0256824815635339E-3</v>
          </cell>
          <cell r="BJ347">
            <v>71.575612753467638</v>
          </cell>
          <cell r="BS347">
            <v>1.277421116722014</v>
          </cell>
          <cell r="CE347">
            <v>8.1142858000527163</v>
          </cell>
          <cell r="CJ347">
            <v>0.16693792157578366</v>
          </cell>
          <cell r="DF347">
            <v>2.3836908592666055</v>
          </cell>
          <cell r="DG347">
            <v>5.3635154229535589E-2</v>
          </cell>
        </row>
        <row r="348">
          <cell r="A348">
            <v>42612</v>
          </cell>
          <cell r="AY348">
            <v>5.0256824815635339E-3</v>
          </cell>
          <cell r="BJ348">
            <v>71.814871911881781</v>
          </cell>
          <cell r="BS348">
            <v>1.2772554136598175</v>
          </cell>
          <cell r="CE348">
            <v>8.1223856515602311</v>
          </cell>
          <cell r="CJ348">
            <v>0.16277894039247745</v>
          </cell>
          <cell r="DF348">
            <v>2.3916843705134396</v>
          </cell>
          <cell r="DG348">
            <v>5.3680733099213479E-2</v>
          </cell>
        </row>
        <row r="349">
          <cell r="A349">
            <v>42613</v>
          </cell>
          <cell r="AY349">
            <v>5.0256824815635339E-3</v>
          </cell>
          <cell r="BJ349">
            <v>72.059602946762226</v>
          </cell>
          <cell r="BS349">
            <v>1.2770859209550747</v>
          </cell>
          <cell r="CE349">
            <v>8.1306761914449357</v>
          </cell>
          <cell r="CJ349">
            <v>0.15855334021896675</v>
          </cell>
          <cell r="DF349">
            <v>2.3998606940144196</v>
          </cell>
          <cell r="DG349">
            <v>5.3727354361358205E-2</v>
          </cell>
        </row>
        <row r="350">
          <cell r="A350">
            <v>42614</v>
          </cell>
          <cell r="AY350">
            <v>5.0256824815635339E-3</v>
          </cell>
          <cell r="BJ350">
            <v>72.293569580884053</v>
          </cell>
          <cell r="BS350">
            <v>1.2769238833219794</v>
          </cell>
          <cell r="CE350">
            <v>8.1386072243909506</v>
          </cell>
          <cell r="CJ350">
            <v>0.15444612538307873</v>
          </cell>
          <cell r="DF350">
            <v>2.4076773850603672</v>
          </cell>
          <cell r="DG350">
            <v>5.3771925005158414E-2</v>
          </cell>
        </row>
        <row r="351">
          <cell r="A351">
            <v>42615</v>
          </cell>
          <cell r="AY351">
            <v>5.0256824815635339E-3</v>
          </cell>
          <cell r="BJ351">
            <v>72.491775332690608</v>
          </cell>
          <cell r="BS351">
            <v>1.2767866125055267</v>
          </cell>
          <cell r="CE351">
            <v>8.1453299694307564</v>
          </cell>
          <cell r="CJ351">
            <v>0.15077558423655982</v>
          </cell>
          <cell r="DF351">
            <v>2.4142993255401146</v>
          </cell>
          <cell r="DG351">
            <v>5.3809683200877562E-2</v>
          </cell>
        </row>
        <row r="352">
          <cell r="A352">
            <v>42616</v>
          </cell>
          <cell r="AY352">
            <v>5.0256824815635339E-3</v>
          </cell>
          <cell r="BJ352">
            <v>72.688305562369095</v>
          </cell>
          <cell r="BS352">
            <v>1.2766505021008605</v>
          </cell>
          <cell r="CE352">
            <v>8.1519994527354651</v>
          </cell>
          <cell r="CJ352">
            <v>0.14711864945583894</v>
          </cell>
          <cell r="DF352">
            <v>2.4208652877866199</v>
          </cell>
          <cell r="DG352">
            <v>5.3847122209631317E-2</v>
          </cell>
        </row>
        <row r="353">
          <cell r="A353">
            <v>42617</v>
          </cell>
          <cell r="AY353">
            <v>5.025557877843834E-3</v>
          </cell>
          <cell r="BJ353">
            <v>72.83285427992034</v>
          </cell>
          <cell r="BS353">
            <v>1.2773789913327727</v>
          </cell>
          <cell r="CE353">
            <v>8.1163444629900869</v>
          </cell>
          <cell r="CJ353">
            <v>0.16305068561033978</v>
          </cell>
          <cell r="DF353">
            <v>2.4257046299034344</v>
          </cell>
          <cell r="DG353">
            <v>5.3874658740324828E-2</v>
          </cell>
        </row>
        <row r="354">
          <cell r="A354">
            <v>42618</v>
          </cell>
          <cell r="AY354">
            <v>5.0254985362676446E-3</v>
          </cell>
          <cell r="BJ354">
            <v>72.960419865152502</v>
          </cell>
          <cell r="BS354">
            <v>1.2772913164721666</v>
          </cell>
          <cell r="CE354">
            <v>8.1206302136558612</v>
          </cell>
          <cell r="CJ354">
            <v>0.15954659257920792</v>
          </cell>
          <cell r="DF354">
            <v>2.4299712405441607</v>
          </cell>
          <cell r="DG354">
            <v>5.3898959984311552E-2</v>
          </cell>
        </row>
        <row r="355">
          <cell r="A355">
            <v>42619</v>
          </cell>
          <cell r="AY355">
            <v>5.0254565931388663E-3</v>
          </cell>
          <cell r="BJ355">
            <v>73.091971165636252</v>
          </cell>
          <cell r="BS355">
            <v>1.2772007844274147</v>
          </cell>
          <cell r="CE355">
            <v>8.1250571759947476</v>
          </cell>
          <cell r="CJ355">
            <v>0.15599002788074565</v>
          </cell>
          <cell r="DF355">
            <v>2.4343695735721629</v>
          </cell>
          <cell r="DG355">
            <v>5.3924020507053708E-2</v>
          </cell>
        </row>
        <row r="356">
          <cell r="A356">
            <v>42620</v>
          </cell>
          <cell r="AY356">
            <v>5.0254238410448746E-3</v>
          </cell>
          <cell r="BJ356">
            <v>73.223012289043538</v>
          </cell>
          <cell r="BS356">
            <v>1.2771105482237008</v>
          </cell>
          <cell r="CE356">
            <v>8.1294712351131864</v>
          </cell>
          <cell r="CJ356">
            <v>0.15244993238223623</v>
          </cell>
          <cell r="DF356">
            <v>2.4387500986785287</v>
          </cell>
          <cell r="DG356">
            <v>5.3948983841062795E-2</v>
          </cell>
        </row>
        <row r="357">
          <cell r="A357">
            <v>42621</v>
          </cell>
          <cell r="AY357">
            <v>5.025393914809155E-3</v>
          </cell>
          <cell r="BJ357">
            <v>73.369916712624871</v>
          </cell>
          <cell r="BS357">
            <v>1.2770093468343997</v>
          </cell>
          <cell r="CE357">
            <v>8.1344235321228968</v>
          </cell>
          <cell r="CJ357">
            <v>0.14861399352731883</v>
          </cell>
          <cell r="DF357">
            <v>2.4436603448543788</v>
          </cell>
          <cell r="DG357">
            <v>5.3976969133755034E-2</v>
          </cell>
        </row>
        <row r="358">
          <cell r="A358">
            <v>42622</v>
          </cell>
          <cell r="AY358">
            <v>5.025393914809155E-3</v>
          </cell>
          <cell r="BJ358">
            <v>73.495762684945177</v>
          </cell>
          <cell r="BS358">
            <v>1.2769224955555738</v>
          </cell>
          <cell r="CE358">
            <v>8.1386751712261436</v>
          </cell>
          <cell r="CJ358">
            <v>0.14515493989608322</v>
          </cell>
          <cell r="DF358">
            <v>2.4478646787677962</v>
          </cell>
          <cell r="DG358">
            <v>5.4000942791482057E-2</v>
          </cell>
        </row>
        <row r="359">
          <cell r="A359">
            <v>42623</v>
          </cell>
          <cell r="AY359">
            <v>5.025393914809155E-3</v>
          </cell>
          <cell r="BJ359">
            <v>73.622035625027848</v>
          </cell>
          <cell r="BS359">
            <v>1.2768353496094214</v>
          </cell>
          <cell r="CE359">
            <v>8.1429426890818934</v>
          </cell>
          <cell r="CJ359">
            <v>0.14167038404506196</v>
          </cell>
          <cell r="DF359">
            <v>2.4520832770633798</v>
          </cell>
          <cell r="DG359">
            <v>5.4024997786567809E-2</v>
          </cell>
        </row>
        <row r="360">
          <cell r="A360">
            <v>42624</v>
          </cell>
          <cell r="AY360">
            <v>5.025393914809155E-3</v>
          </cell>
          <cell r="BJ360">
            <v>73.738274821509776</v>
          </cell>
          <cell r="BS360">
            <v>1.2767551283462533</v>
          </cell>
          <cell r="CE360">
            <v>8.1468723942799492</v>
          </cell>
          <cell r="CJ360">
            <v>0.13836140682222167</v>
          </cell>
          <cell r="DF360">
            <v>2.4559666623384642</v>
          </cell>
          <cell r="DG360">
            <v>5.4047141353497613E-2</v>
          </cell>
        </row>
        <row r="361">
          <cell r="A361">
            <v>42625</v>
          </cell>
          <cell r="AY361">
            <v>5.025393914809155E-3</v>
          </cell>
          <cell r="BJ361">
            <v>73.853353777691964</v>
          </cell>
          <cell r="BS361">
            <v>1.2766757078107678</v>
          </cell>
          <cell r="CE361">
            <v>8.15076409120622</v>
          </cell>
          <cell r="CJ361">
            <v>0.13504725670169621</v>
          </cell>
          <cell r="DF361">
            <v>2.4598112856448506</v>
          </cell>
          <cell r="DG361">
            <v>5.406906389465032E-2</v>
          </cell>
        </row>
        <row r="362">
          <cell r="A362">
            <v>42626</v>
          </cell>
          <cell r="AY362">
            <v>5.025393914809155E-3</v>
          </cell>
          <cell r="BJ362">
            <v>73.959670207877011</v>
          </cell>
          <cell r="BS362">
            <v>1.2766023346407607</v>
          </cell>
          <cell r="CE362">
            <v>8.154360535722434</v>
          </cell>
          <cell r="CJ362">
            <v>0.13188416635697589</v>
          </cell>
          <cell r="DF362">
            <v>2.4633631654924062</v>
          </cell>
          <cell r="DG362">
            <v>5.4089317174600568E-2</v>
          </cell>
        </row>
        <row r="363">
          <cell r="A363">
            <v>42627</v>
          </cell>
          <cell r="AY363">
            <v>5.025393914809155E-3</v>
          </cell>
          <cell r="BJ363">
            <v>74.056717952880632</v>
          </cell>
          <cell r="BS363">
            <v>1.2765353581566878</v>
          </cell>
          <cell r="CE363">
            <v>8.1576443433895864</v>
          </cell>
          <cell r="CJ363">
            <v>0.12889051894809606</v>
          </cell>
          <cell r="DF363">
            <v>2.4666053918268402</v>
          </cell>
          <cell r="DG363">
            <v>5.4107804770023762E-2</v>
          </cell>
        </row>
        <row r="364">
          <cell r="A364">
            <v>42628</v>
          </cell>
          <cell r="AY364">
            <v>5.025393914809155E-3</v>
          </cell>
          <cell r="BJ364">
            <v>74.122808379696266</v>
          </cell>
          <cell r="BS364">
            <v>1.2764897465413036</v>
          </cell>
          <cell r="CE364">
            <v>8.1598811400087143</v>
          </cell>
          <cell r="CJ364">
            <v>0.12658322774239489</v>
          </cell>
          <cell r="DF364">
            <v>2.4688133784448465</v>
          </cell>
          <cell r="DG364">
            <v>5.4120394996332144E-2</v>
          </cell>
        </row>
        <row r="365">
          <cell r="A365">
            <v>42629</v>
          </cell>
          <cell r="AY365">
            <v>5.0253880305335457E-3</v>
          </cell>
          <cell r="BJ365">
            <v>74.169053368303764</v>
          </cell>
          <cell r="BS365">
            <v>1.2765038641838637</v>
          </cell>
          <cell r="CE365">
            <v>8.1591887672259436</v>
          </cell>
          <cell r="CJ365">
            <v>0.12613940703822943</v>
          </cell>
          <cell r="DF365">
            <v>2.4703588087067492</v>
          </cell>
          <cell r="DG365">
            <v>5.4129204666661865E-2</v>
          </cell>
        </row>
        <row r="366">
          <cell r="A366">
            <v>42630</v>
          </cell>
          <cell r="AY366">
            <v>5.0250965710146407E-3</v>
          </cell>
          <cell r="BJ366">
            <v>74.211939873710747</v>
          </cell>
          <cell r="BS366">
            <v>1.2792526496434602</v>
          </cell>
          <cell r="CE366">
            <v>8.0251073820705265</v>
          </cell>
          <cell r="CJ366">
            <v>0.18880880629328464</v>
          </cell>
          <cell r="DF366">
            <v>2.4718139030684712</v>
          </cell>
          <cell r="DG366">
            <v>5.4137374545941898E-2</v>
          </cell>
        </row>
        <row r="367">
          <cell r="A367">
            <v>42631</v>
          </cell>
          <cell r="AY367">
            <v>5.0248730006072408E-3</v>
          </cell>
          <cell r="BJ367">
            <v>74.249946966585512</v>
          </cell>
          <cell r="BS367">
            <v>1.2796217229709048</v>
          </cell>
          <cell r="CE367">
            <v>8.0072145993727855</v>
          </cell>
          <cell r="CJ367">
            <v>0.19233335156539064</v>
          </cell>
          <cell r="DF367">
            <v>2.4731007258528872</v>
          </cell>
          <cell r="DG367">
            <v>5.4144614897134541E-2</v>
          </cell>
        </row>
        <row r="368">
          <cell r="A368">
            <v>42632</v>
          </cell>
          <cell r="AY368">
            <v>5.0247341347239745E-3</v>
          </cell>
          <cell r="BJ368">
            <v>74.286009424132317</v>
          </cell>
          <cell r="BS368">
            <v>1.2795980239014253</v>
          </cell>
          <cell r="CE368">
            <v>8.0083627560173252</v>
          </cell>
          <cell r="CJ368">
            <v>0.18831019868975143</v>
          </cell>
          <cell r="DF368">
            <v>2.4743160673839917</v>
          </cell>
          <cell r="DG368">
            <v>5.415148479529721E-2</v>
          </cell>
        </row>
        <row r="369">
          <cell r="A369">
            <v>42633</v>
          </cell>
          <cell r="AY369">
            <v>5.0246420278555982E-3</v>
          </cell>
          <cell r="BJ369">
            <v>74.315190208601706</v>
          </cell>
          <cell r="BS369">
            <v>1.2795787249956774</v>
          </cell>
          <cell r="CE369">
            <v>8.00929781565684</v>
          </cell>
          <cell r="CJ369">
            <v>0.18475546000905393</v>
          </cell>
          <cell r="DF369">
            <v>2.4752979225728207</v>
          </cell>
          <cell r="DG369">
            <v>5.4157043734738626E-2</v>
          </cell>
        </row>
        <row r="370">
          <cell r="A370">
            <v>42634</v>
          </cell>
          <cell r="AY370">
            <v>5.0245658550566305E-3</v>
          </cell>
          <cell r="BJ370">
            <v>74.346247445575472</v>
          </cell>
          <cell r="BS370">
            <v>1.2795580532008639</v>
          </cell>
          <cell r="CE370">
            <v>8.0102994725836592</v>
          </cell>
          <cell r="CJ370">
            <v>0.18113110291237858</v>
          </cell>
          <cell r="DF370">
            <v>2.4763412329397942</v>
          </cell>
          <cell r="DG370">
            <v>5.4162960138382128E-2</v>
          </cell>
        </row>
        <row r="371">
          <cell r="A371">
            <v>42635</v>
          </cell>
          <cell r="AY371">
            <v>5.0245566466719767E-3</v>
          </cell>
          <cell r="BJ371">
            <v>74.375797636373306</v>
          </cell>
          <cell r="BS371">
            <v>1.2795380027409742</v>
          </cell>
          <cell r="CE371">
            <v>8.0112711004887949</v>
          </cell>
          <cell r="CJ371">
            <v>0.17764954840278688</v>
          </cell>
          <cell r="DF371">
            <v>2.4773290904484808</v>
          </cell>
          <cell r="DG371">
            <v>5.4168589449729118E-2</v>
          </cell>
        </row>
        <row r="372">
          <cell r="A372">
            <v>42636</v>
          </cell>
          <cell r="AY372">
            <v>5.0245566466719767E-3</v>
          </cell>
          <cell r="BJ372">
            <v>74.409201938327968</v>
          </cell>
          <cell r="BS372">
            <v>1.2795152743709153</v>
          </cell>
          <cell r="CE372">
            <v>8.0123725903852723</v>
          </cell>
          <cell r="CJ372">
            <v>0.17396364459542116</v>
          </cell>
          <cell r="DF372">
            <v>2.4784449973476708</v>
          </cell>
          <cell r="DG372">
            <v>5.4174952969251483E-2</v>
          </cell>
        </row>
        <row r="373">
          <cell r="A373">
            <v>42637</v>
          </cell>
          <cell r="AY373">
            <v>5.0245566466719767E-3</v>
          </cell>
          <cell r="BJ373">
            <v>74.442889234069526</v>
          </cell>
          <cell r="BS373">
            <v>1.2794923534511808</v>
          </cell>
          <cell r="CE373">
            <v>8.0134835117128222</v>
          </cell>
          <cell r="CJ373">
            <v>0.17028799295468197</v>
          </cell>
          <cell r="DF373">
            <v>2.4795703579609252</v>
          </cell>
          <cell r="DG373">
            <v>5.4181370399090246E-2</v>
          </cell>
        </row>
        <row r="374">
          <cell r="A374">
            <v>42638</v>
          </cell>
          <cell r="AY374">
            <v>5.0245566466719767E-3</v>
          </cell>
          <cell r="BJ374">
            <v>74.478443559301695</v>
          </cell>
          <cell r="BS374">
            <v>1.2794681621999413</v>
          </cell>
          <cell r="CE374">
            <v>8.0146561116947765</v>
          </cell>
          <cell r="CJ374">
            <v>0.16651241135902936</v>
          </cell>
          <cell r="DF374">
            <v>2.4807580887171747</v>
          </cell>
          <cell r="DG374">
            <v>5.4188143498046973E-2</v>
          </cell>
        </row>
        <row r="375">
          <cell r="A375">
            <v>42639</v>
          </cell>
          <cell r="AY375">
            <v>5.0245566466719767E-3</v>
          </cell>
          <cell r="BJ375">
            <v>74.509111154053613</v>
          </cell>
          <cell r="BS375">
            <v>1.2794472958922638</v>
          </cell>
          <cell r="CE375">
            <v>8.0156676345182216</v>
          </cell>
          <cell r="CJ375">
            <v>0.16307830771916995</v>
          </cell>
          <cell r="DF375">
            <v>2.4817825729471301</v>
          </cell>
          <cell r="DG375">
            <v>5.4193985674847213E-2</v>
          </cell>
        </row>
        <row r="376">
          <cell r="A376">
            <v>42640</v>
          </cell>
          <cell r="AY376">
            <v>5.0245566466719767E-3</v>
          </cell>
          <cell r="BJ376">
            <v>74.538426397244834</v>
          </cell>
          <cell r="BS376">
            <v>1.2794273497279489</v>
          </cell>
          <cell r="CE376">
            <v>8.0166346298304365</v>
          </cell>
          <cell r="CJ376">
            <v>0.15975620064437845</v>
          </cell>
          <cell r="DF376">
            <v>2.4827618804079745</v>
          </cell>
          <cell r="DG376">
            <v>5.4199570228675144E-2</v>
          </cell>
        </row>
        <row r="377">
          <cell r="A377">
            <v>42641</v>
          </cell>
          <cell r="AY377">
            <v>5.0245566466719767E-3</v>
          </cell>
          <cell r="BJ377">
            <v>74.567955556310693</v>
          </cell>
          <cell r="BS377">
            <v>1.2794072580147415</v>
          </cell>
          <cell r="CE377">
            <v>8.017608758173381</v>
          </cell>
          <cell r="CJ377">
            <v>0.15643758173398833</v>
          </cell>
          <cell r="DF377">
            <v>2.4837483339603814</v>
          </cell>
          <cell r="DG377">
            <v>5.4205195533477191E-2</v>
          </cell>
        </row>
        <row r="378">
          <cell r="A378">
            <v>42642</v>
          </cell>
          <cell r="AY378">
            <v>5.0245566466719767E-3</v>
          </cell>
          <cell r="BJ378">
            <v>74.600329887313308</v>
          </cell>
          <cell r="BS378">
            <v>1.2793852304394779</v>
          </cell>
          <cell r="CE378">
            <v>8.018676833577528</v>
          </cell>
          <cell r="CJ378">
            <v>0.15292857995760509</v>
          </cell>
          <cell r="DF378">
            <v>2.4848298335639805</v>
          </cell>
          <cell r="DG378">
            <v>5.4211362843533187E-2</v>
          </cell>
        </row>
      </sheetData>
      <sheetData sheetId="6">
        <row r="1">
          <cell r="G1" t="str">
            <v>theta 1500 kPa, wilt point</v>
          </cell>
        </row>
      </sheetData>
      <sheetData sheetId="7" refreshError="1"/>
      <sheetData sheetId="8">
        <row r="31">
          <cell r="M31">
            <v>0.19041151000000001</v>
          </cell>
          <cell r="N31">
            <v>0.36776424880069564</v>
          </cell>
          <cell r="O31">
            <v>0.48685938185645394</v>
          </cell>
        </row>
        <row r="32">
          <cell r="M32">
            <v>0.19041151000000001</v>
          </cell>
          <cell r="N32">
            <v>0.36776424880069564</v>
          </cell>
          <cell r="O32">
            <v>0.48685938185645394</v>
          </cell>
        </row>
        <row r="33">
          <cell r="M33">
            <v>0.19041151000000001</v>
          </cell>
          <cell r="N33">
            <v>0.36776424880069564</v>
          </cell>
          <cell r="O33">
            <v>0.48685938185645405</v>
          </cell>
        </row>
        <row r="34">
          <cell r="M34">
            <v>0.19041151000000001</v>
          </cell>
          <cell r="N34">
            <v>0.36776424880069564</v>
          </cell>
          <cell r="O34">
            <v>0.48685938185645394</v>
          </cell>
        </row>
        <row r="35">
          <cell r="M35">
            <v>0.19041151000000001</v>
          </cell>
          <cell r="N35">
            <v>0.36776424880069564</v>
          </cell>
          <cell r="O35">
            <v>0.48685938185645394</v>
          </cell>
        </row>
        <row r="36">
          <cell r="M36">
            <v>0.19041151000000001</v>
          </cell>
          <cell r="N36">
            <v>0.36776424880069564</v>
          </cell>
          <cell r="O36">
            <v>0.48685938185645394</v>
          </cell>
        </row>
        <row r="37">
          <cell r="M37">
            <v>0.19041151000000001</v>
          </cell>
          <cell r="N37">
            <v>0.36776424880069564</v>
          </cell>
          <cell r="O37">
            <v>0.48685938185645394</v>
          </cell>
        </row>
        <row r="38">
          <cell r="M38">
            <v>0.19041151000000001</v>
          </cell>
          <cell r="N38">
            <v>0.36776424880069564</v>
          </cell>
          <cell r="O38">
            <v>0.48685938185645394</v>
          </cell>
        </row>
        <row r="39">
          <cell r="M39">
            <v>0.19041151000000001</v>
          </cell>
          <cell r="N39">
            <v>0.36776424880069564</v>
          </cell>
          <cell r="O39">
            <v>0.48685938185645405</v>
          </cell>
        </row>
        <row r="40">
          <cell r="M40">
            <v>0.19041151000000001</v>
          </cell>
          <cell r="N40">
            <v>0.36776424880069564</v>
          </cell>
          <cell r="O40">
            <v>0.48685938185645394</v>
          </cell>
        </row>
        <row r="41">
          <cell r="M41">
            <v>0.19041151000000001</v>
          </cell>
          <cell r="N41">
            <v>0.36776424880069564</v>
          </cell>
          <cell r="O41">
            <v>0.48685938185645394</v>
          </cell>
        </row>
        <row r="42">
          <cell r="M42">
            <v>0.19041151000000001</v>
          </cell>
          <cell r="N42">
            <v>0.36776424880069564</v>
          </cell>
          <cell r="O42">
            <v>0.48685938185645394</v>
          </cell>
        </row>
        <row r="43">
          <cell r="M43">
            <v>0.19041151000000001</v>
          </cell>
          <cell r="N43">
            <v>0.36776424880069564</v>
          </cell>
          <cell r="O43">
            <v>0.48685938185645394</v>
          </cell>
        </row>
        <row r="44">
          <cell r="M44">
            <v>0.19041151000000001</v>
          </cell>
          <cell r="N44">
            <v>0.36776424880069564</v>
          </cell>
          <cell r="O44">
            <v>0.48685938185645394</v>
          </cell>
        </row>
        <row r="45">
          <cell r="M45">
            <v>0.19041151000000001</v>
          </cell>
          <cell r="N45">
            <v>0.36776424880069564</v>
          </cell>
          <cell r="O45">
            <v>0.48685938185645394</v>
          </cell>
        </row>
        <row r="46">
          <cell r="M46">
            <v>0.19041151000000001</v>
          </cell>
          <cell r="N46">
            <v>0.36776424880069564</v>
          </cell>
          <cell r="O46">
            <v>0.48685938185645394</v>
          </cell>
        </row>
        <row r="47">
          <cell r="M47">
            <v>0.19041151000000001</v>
          </cell>
          <cell r="N47">
            <v>0.36776424880069564</v>
          </cell>
          <cell r="O47">
            <v>0.48685938185645394</v>
          </cell>
        </row>
        <row r="48">
          <cell r="M48">
            <v>0.19041151000000001</v>
          </cell>
          <cell r="N48">
            <v>0.36776424880069564</v>
          </cell>
          <cell r="O48">
            <v>0.48685938185645394</v>
          </cell>
        </row>
        <row r="49">
          <cell r="M49">
            <v>0.19041151000000001</v>
          </cell>
          <cell r="N49">
            <v>0.36776424880069564</v>
          </cell>
          <cell r="O49">
            <v>0.48685938185645394</v>
          </cell>
        </row>
        <row r="50">
          <cell r="M50">
            <v>0.19041151000000001</v>
          </cell>
          <cell r="N50">
            <v>0.36776424880069564</v>
          </cell>
          <cell r="O50">
            <v>0.48685938185645394</v>
          </cell>
        </row>
        <row r="51">
          <cell r="M51">
            <v>0.19041151000000001</v>
          </cell>
          <cell r="N51">
            <v>0.36776424880069564</v>
          </cell>
          <cell r="O51">
            <v>0.48685938185645394</v>
          </cell>
        </row>
        <row r="52">
          <cell r="M52">
            <v>0.19041151000000001</v>
          </cell>
          <cell r="N52">
            <v>0.36776424880069564</v>
          </cell>
          <cell r="O52">
            <v>0.48685938185645394</v>
          </cell>
        </row>
        <row r="53">
          <cell r="M53">
            <v>0.19041151000000001</v>
          </cell>
          <cell r="N53">
            <v>0.36776424880069564</v>
          </cell>
          <cell r="O53">
            <v>0.48685938185645394</v>
          </cell>
        </row>
        <row r="54">
          <cell r="M54">
            <v>0.19041151000000001</v>
          </cell>
          <cell r="N54">
            <v>0.36776424880069564</v>
          </cell>
          <cell r="O54">
            <v>0.48685938185645394</v>
          </cell>
        </row>
        <row r="55">
          <cell r="M55">
            <v>0.19041151000000001</v>
          </cell>
          <cell r="N55">
            <v>0.36776424880069564</v>
          </cell>
          <cell r="O55">
            <v>0.48685938185645394</v>
          </cell>
        </row>
        <row r="56">
          <cell r="M56">
            <v>0.19041151000000001</v>
          </cell>
          <cell r="N56">
            <v>0.36776424880069564</v>
          </cell>
          <cell r="O56">
            <v>0.48685938185645394</v>
          </cell>
        </row>
        <row r="57">
          <cell r="M57">
            <v>0.19041151000000001</v>
          </cell>
          <cell r="N57">
            <v>0.36776424880069564</v>
          </cell>
          <cell r="O57">
            <v>0.48685938185645394</v>
          </cell>
        </row>
        <row r="58">
          <cell r="M58">
            <v>0.19041151000000001</v>
          </cell>
          <cell r="N58">
            <v>0.36776424880069564</v>
          </cell>
          <cell r="O58">
            <v>0.48685938185645394</v>
          </cell>
        </row>
        <row r="59">
          <cell r="M59">
            <v>0.19041151000000001</v>
          </cell>
          <cell r="N59">
            <v>0.36776424880069564</v>
          </cell>
          <cell r="O59">
            <v>0.48685938185645394</v>
          </cell>
        </row>
        <row r="60">
          <cell r="M60">
            <v>0.19041151000000001</v>
          </cell>
          <cell r="N60">
            <v>0.36776424880069564</v>
          </cell>
          <cell r="O60">
            <v>0.48685938185645394</v>
          </cell>
        </row>
        <row r="61">
          <cell r="M61">
            <v>0.19041151000000001</v>
          </cell>
          <cell r="N61">
            <v>0.36776424880069564</v>
          </cell>
          <cell r="O61">
            <v>0.48685938185645394</v>
          </cell>
        </row>
        <row r="62">
          <cell r="M62">
            <v>0.19041151000000001</v>
          </cell>
          <cell r="N62">
            <v>0.36776424880069564</v>
          </cell>
          <cell r="O62">
            <v>0.48685938185645394</v>
          </cell>
        </row>
        <row r="63">
          <cell r="M63">
            <v>0.19041151000000001</v>
          </cell>
          <cell r="N63">
            <v>0.36776424880069564</v>
          </cell>
          <cell r="O63">
            <v>0.48685938185645394</v>
          </cell>
        </row>
        <row r="64">
          <cell r="M64">
            <v>0.19041151000000001</v>
          </cell>
          <cell r="N64">
            <v>0.36776424880069564</v>
          </cell>
          <cell r="O64">
            <v>0.48685938185645405</v>
          </cell>
        </row>
        <row r="65">
          <cell r="M65">
            <v>0.19041151000000001</v>
          </cell>
          <cell r="N65">
            <v>0.36776424880069564</v>
          </cell>
          <cell r="O65">
            <v>0.48685938185645405</v>
          </cell>
        </row>
        <row r="66">
          <cell r="M66">
            <v>0.19041151000000001</v>
          </cell>
          <cell r="N66">
            <v>0.36776424880069564</v>
          </cell>
          <cell r="O66">
            <v>0.48685938185645394</v>
          </cell>
        </row>
        <row r="67">
          <cell r="M67">
            <v>0.19041151000000001</v>
          </cell>
          <cell r="N67">
            <v>0.36776424880069564</v>
          </cell>
          <cell r="O67">
            <v>0.48685938185645405</v>
          </cell>
        </row>
        <row r="68">
          <cell r="M68">
            <v>0.19041151000000001</v>
          </cell>
          <cell r="N68">
            <v>0.36776424880069564</v>
          </cell>
          <cell r="O68">
            <v>0.48685938185645394</v>
          </cell>
        </row>
        <row r="69">
          <cell r="M69">
            <v>0.19041151000000001</v>
          </cell>
          <cell r="N69">
            <v>0.36776424880069564</v>
          </cell>
          <cell r="O69">
            <v>0.48685938185645394</v>
          </cell>
        </row>
        <row r="70">
          <cell r="M70">
            <v>0.19041151000000001</v>
          </cell>
          <cell r="N70">
            <v>0.36776424880069564</v>
          </cell>
          <cell r="O70">
            <v>0.48685938185645394</v>
          </cell>
        </row>
        <row r="71">
          <cell r="M71">
            <v>0.19041151000000001</v>
          </cell>
          <cell r="N71">
            <v>0.36776424880069564</v>
          </cell>
          <cell r="O71">
            <v>0.48685938185645394</v>
          </cell>
        </row>
        <row r="72">
          <cell r="M72">
            <v>0.19041151000000001</v>
          </cell>
          <cell r="N72">
            <v>0.36776424880069564</v>
          </cell>
          <cell r="O72">
            <v>0.48685938185645394</v>
          </cell>
        </row>
        <row r="73">
          <cell r="M73">
            <v>0.19041151000000001</v>
          </cell>
          <cell r="N73">
            <v>0.36776424880069564</v>
          </cell>
          <cell r="O73">
            <v>0.48685938185645394</v>
          </cell>
        </row>
        <row r="74">
          <cell r="M74">
            <v>0.19041151000000001</v>
          </cell>
          <cell r="N74">
            <v>0.36776424880069564</v>
          </cell>
          <cell r="O74">
            <v>0.48685938185645405</v>
          </cell>
        </row>
        <row r="75">
          <cell r="M75">
            <v>0.19041151000000001</v>
          </cell>
          <cell r="N75">
            <v>0.36776424880069564</v>
          </cell>
          <cell r="O75">
            <v>0.48685938185645394</v>
          </cell>
        </row>
        <row r="76">
          <cell r="M76">
            <v>0.19041151000000001</v>
          </cell>
          <cell r="N76">
            <v>0.36776424880069564</v>
          </cell>
          <cell r="O76">
            <v>0.48685938185645394</v>
          </cell>
        </row>
        <row r="77">
          <cell r="M77">
            <v>0.19041151000000001</v>
          </cell>
          <cell r="N77">
            <v>0.36776424880069564</v>
          </cell>
          <cell r="O77">
            <v>0.48685938185645394</v>
          </cell>
        </row>
        <row r="78">
          <cell r="M78">
            <v>0.19041151000000001</v>
          </cell>
          <cell r="N78">
            <v>0.36776424880069564</v>
          </cell>
          <cell r="O78">
            <v>0.48685938185645394</v>
          </cell>
        </row>
        <row r="79">
          <cell r="M79">
            <v>0.19041151000000001</v>
          </cell>
          <cell r="N79">
            <v>0.36776424880069564</v>
          </cell>
          <cell r="O79">
            <v>0.48685938185645394</v>
          </cell>
        </row>
        <row r="80">
          <cell r="M80">
            <v>0.19041151000000001</v>
          </cell>
          <cell r="N80">
            <v>0.36776424880069564</v>
          </cell>
          <cell r="O80">
            <v>0.48685938185645394</v>
          </cell>
        </row>
        <row r="81">
          <cell r="M81">
            <v>0.19041151000000001</v>
          </cell>
          <cell r="N81">
            <v>0.36776424880069564</v>
          </cell>
          <cell r="O81">
            <v>0.48685938185645394</v>
          </cell>
        </row>
        <row r="82">
          <cell r="M82">
            <v>0.19041151000000001</v>
          </cell>
          <cell r="N82">
            <v>0.36776424880069564</v>
          </cell>
          <cell r="O82">
            <v>0.48685938185645394</v>
          </cell>
        </row>
        <row r="83">
          <cell r="M83">
            <v>0.19041151000000001</v>
          </cell>
          <cell r="N83">
            <v>0.36776424880069564</v>
          </cell>
          <cell r="O83">
            <v>0.48685938185645405</v>
          </cell>
        </row>
        <row r="84">
          <cell r="M84">
            <v>0.19041151000000001</v>
          </cell>
          <cell r="N84">
            <v>0.36776424880069564</v>
          </cell>
          <cell r="O84">
            <v>0.48685938185645394</v>
          </cell>
        </row>
        <row r="85">
          <cell r="M85">
            <v>0.19041151000000001</v>
          </cell>
          <cell r="N85">
            <v>0.36776424880069564</v>
          </cell>
          <cell r="O85">
            <v>0.48685938185645394</v>
          </cell>
        </row>
        <row r="86">
          <cell r="M86">
            <v>0.19041151000000001</v>
          </cell>
          <cell r="N86">
            <v>0.36776424880069564</v>
          </cell>
          <cell r="O86">
            <v>0.48685938185645394</v>
          </cell>
        </row>
        <row r="87">
          <cell r="M87">
            <v>0.19041151000000001</v>
          </cell>
          <cell r="N87">
            <v>0.36776424880069564</v>
          </cell>
          <cell r="O87">
            <v>0.48685938185645394</v>
          </cell>
        </row>
        <row r="88">
          <cell r="M88">
            <v>0.19041151000000001</v>
          </cell>
          <cell r="N88">
            <v>0.36776424880069564</v>
          </cell>
          <cell r="O88">
            <v>0.48685938185645405</v>
          </cell>
        </row>
        <row r="89">
          <cell r="M89">
            <v>0.19041151000000001</v>
          </cell>
          <cell r="N89">
            <v>0.36776424880069564</v>
          </cell>
          <cell r="O89">
            <v>0.48685938185645394</v>
          </cell>
        </row>
        <row r="90">
          <cell r="M90">
            <v>0.19041151000000001</v>
          </cell>
          <cell r="N90">
            <v>0.36776424880069564</v>
          </cell>
          <cell r="O90">
            <v>0.48685938185645405</v>
          </cell>
        </row>
        <row r="91">
          <cell r="M91">
            <v>0.19041151000000001</v>
          </cell>
          <cell r="N91">
            <v>0.36776424880069564</v>
          </cell>
          <cell r="O91">
            <v>0.48685938185645405</v>
          </cell>
        </row>
        <row r="92">
          <cell r="M92">
            <v>0.19041151000000001</v>
          </cell>
          <cell r="N92">
            <v>0.36776424880069564</v>
          </cell>
          <cell r="O92">
            <v>0.48685938185645394</v>
          </cell>
        </row>
        <row r="93">
          <cell r="M93">
            <v>0.19041151000000001</v>
          </cell>
          <cell r="N93">
            <v>0.36776424880069564</v>
          </cell>
          <cell r="O93">
            <v>0.48685938185645394</v>
          </cell>
        </row>
        <row r="94">
          <cell r="M94">
            <v>0.19041151000000001</v>
          </cell>
          <cell r="N94">
            <v>0.36776424880069564</v>
          </cell>
          <cell r="O94">
            <v>0.48685938185645394</v>
          </cell>
        </row>
        <row r="95">
          <cell r="M95">
            <v>0.19041151000000001</v>
          </cell>
          <cell r="N95">
            <v>0.36776424880069564</v>
          </cell>
          <cell r="O95">
            <v>0.48685938185645405</v>
          </cell>
        </row>
        <row r="96">
          <cell r="M96">
            <v>0.19041151000000001</v>
          </cell>
          <cell r="N96">
            <v>0.36776424880069564</v>
          </cell>
          <cell r="O96">
            <v>0.48685938185645394</v>
          </cell>
        </row>
        <row r="97">
          <cell r="M97">
            <v>0.19041151000000001</v>
          </cell>
          <cell r="N97">
            <v>0.36776424880069564</v>
          </cell>
          <cell r="O97">
            <v>0.48685938185645394</v>
          </cell>
        </row>
        <row r="98">
          <cell r="M98">
            <v>0.19041151000000001</v>
          </cell>
          <cell r="N98">
            <v>0.36776424880069564</v>
          </cell>
          <cell r="O98">
            <v>0.48685938185645394</v>
          </cell>
        </row>
        <row r="99">
          <cell r="M99">
            <v>0.19041151000000001</v>
          </cell>
          <cell r="N99">
            <v>0.36776424880069564</v>
          </cell>
          <cell r="O99">
            <v>0.48685938185645394</v>
          </cell>
        </row>
        <row r="100">
          <cell r="M100">
            <v>0.19041151000000001</v>
          </cell>
          <cell r="N100">
            <v>0.36776424880069564</v>
          </cell>
          <cell r="O100">
            <v>0.48685938185645394</v>
          </cell>
        </row>
        <row r="101">
          <cell r="M101">
            <v>0.19041151000000001</v>
          </cell>
          <cell r="N101">
            <v>0.36776424880069564</v>
          </cell>
          <cell r="O101">
            <v>0.48685938185645394</v>
          </cell>
        </row>
        <row r="102">
          <cell r="M102">
            <v>0.19041151000000001</v>
          </cell>
          <cell r="N102">
            <v>0.36776424880069564</v>
          </cell>
          <cell r="O102">
            <v>0.48685938185645405</v>
          </cell>
        </row>
        <row r="103">
          <cell r="M103">
            <v>0.19041151000000001</v>
          </cell>
          <cell r="N103">
            <v>0.36776424880069564</v>
          </cell>
          <cell r="O103">
            <v>0.48685938185645394</v>
          </cell>
        </row>
        <row r="104">
          <cell r="M104">
            <v>0.19041151000000001</v>
          </cell>
          <cell r="N104">
            <v>0.36776424880069564</v>
          </cell>
          <cell r="O104">
            <v>0.48685938185645394</v>
          </cell>
        </row>
        <row r="105">
          <cell r="M105">
            <v>0.19041151000000001</v>
          </cell>
          <cell r="N105">
            <v>0.36776424880069564</v>
          </cell>
          <cell r="O105">
            <v>0.48685938185645394</v>
          </cell>
        </row>
        <row r="106">
          <cell r="M106">
            <v>0.19041151000000001</v>
          </cell>
          <cell r="N106">
            <v>0.36776424880069564</v>
          </cell>
          <cell r="O106">
            <v>0.48685938185645394</v>
          </cell>
        </row>
        <row r="107">
          <cell r="M107">
            <v>0.19041151000000001</v>
          </cell>
          <cell r="N107">
            <v>0.36776424880069564</v>
          </cell>
          <cell r="O107">
            <v>0.48685938185645405</v>
          </cell>
        </row>
        <row r="108">
          <cell r="M108">
            <v>0.19041151000000001</v>
          </cell>
          <cell r="N108">
            <v>0.36776424880069564</v>
          </cell>
          <cell r="O108">
            <v>0.48685938185645394</v>
          </cell>
        </row>
        <row r="109">
          <cell r="M109">
            <v>0.19041151000000001</v>
          </cell>
          <cell r="N109">
            <v>0.36776424880069564</v>
          </cell>
          <cell r="O109">
            <v>0.48685938185645405</v>
          </cell>
        </row>
        <row r="110">
          <cell r="M110">
            <v>0.19041151000000001</v>
          </cell>
          <cell r="N110">
            <v>0.36776424880069564</v>
          </cell>
          <cell r="O110">
            <v>0.48685938185645405</v>
          </cell>
        </row>
        <row r="111">
          <cell r="M111">
            <v>0.19041151000000001</v>
          </cell>
          <cell r="N111">
            <v>0.3964188058968523</v>
          </cell>
          <cell r="O111">
            <v>0.63013216733723743</v>
          </cell>
        </row>
        <row r="112">
          <cell r="M112">
            <v>0.19041151000000001</v>
          </cell>
          <cell r="N112">
            <v>0.3964188058968523</v>
          </cell>
          <cell r="O112">
            <v>0.63013216733723743</v>
          </cell>
        </row>
        <row r="113">
          <cell r="M113">
            <v>0.19041151000000001</v>
          </cell>
          <cell r="N113">
            <v>0.3964188058968523</v>
          </cell>
          <cell r="O113">
            <v>0.63013216733723743</v>
          </cell>
        </row>
        <row r="114">
          <cell r="M114">
            <v>0.19041151000000001</v>
          </cell>
          <cell r="N114">
            <v>0.39638757683266468</v>
          </cell>
          <cell r="O114">
            <v>0.62997602201629932</v>
          </cell>
        </row>
        <row r="115">
          <cell r="M115">
            <v>0.19041151000000001</v>
          </cell>
          <cell r="N115">
            <v>0.39638757672558539</v>
          </cell>
          <cell r="O115">
            <v>0.62997602148090293</v>
          </cell>
        </row>
        <row r="116">
          <cell r="M116">
            <v>0.19041151000000001</v>
          </cell>
          <cell r="N116">
            <v>0.39638757668406066</v>
          </cell>
          <cell r="O116">
            <v>0.62997602127327923</v>
          </cell>
        </row>
        <row r="117">
          <cell r="M117">
            <v>0.19041151000000001</v>
          </cell>
          <cell r="N117">
            <v>0.39635638182012228</v>
          </cell>
          <cell r="O117">
            <v>0.62982004695358718</v>
          </cell>
        </row>
        <row r="118">
          <cell r="M118">
            <v>0.19041151000000001</v>
          </cell>
          <cell r="N118">
            <v>0.39632522124862285</v>
          </cell>
          <cell r="O118">
            <v>0.62966424409609001</v>
          </cell>
        </row>
        <row r="119">
          <cell r="M119">
            <v>0.19041151000000001</v>
          </cell>
          <cell r="N119">
            <v>0.39632522116740748</v>
          </cell>
          <cell r="O119">
            <v>0.62966424369001339</v>
          </cell>
        </row>
        <row r="120">
          <cell r="M120">
            <v>0.19041151000000001</v>
          </cell>
          <cell r="N120">
            <v>0.39629409517555264</v>
          </cell>
          <cell r="O120">
            <v>0.62950861373073908</v>
          </cell>
        </row>
        <row r="121">
          <cell r="M121">
            <v>0.19041151000000001</v>
          </cell>
          <cell r="N121">
            <v>0.39626300336135606</v>
          </cell>
          <cell r="O121">
            <v>0.62935315465975628</v>
          </cell>
        </row>
        <row r="122">
          <cell r="M122">
            <v>0.19041151000000001</v>
          </cell>
          <cell r="N122">
            <v>0.39620092282747749</v>
          </cell>
          <cell r="O122">
            <v>0.6290427519903633</v>
          </cell>
        </row>
        <row r="123">
          <cell r="M123">
            <v>0.19041151000000001</v>
          </cell>
          <cell r="N123">
            <v>0.39607717394244218</v>
          </cell>
          <cell r="O123">
            <v>0.62842400756518668</v>
          </cell>
        </row>
        <row r="124">
          <cell r="M124">
            <v>0.19041151000000001</v>
          </cell>
          <cell r="N124">
            <v>0.39543643503047837</v>
          </cell>
          <cell r="O124">
            <v>0.62522031300536773</v>
          </cell>
        </row>
        <row r="125">
          <cell r="M125">
            <v>0.19041151000000001</v>
          </cell>
          <cell r="N125">
            <v>0.39367178727717528</v>
          </cell>
          <cell r="O125">
            <v>0.61639707423885226</v>
          </cell>
        </row>
        <row r="126">
          <cell r="M126">
            <v>0.19041151000000001</v>
          </cell>
          <cell r="N126">
            <v>0.39316882257705305</v>
          </cell>
          <cell r="O126">
            <v>0.61388225073824121</v>
          </cell>
        </row>
        <row r="127">
          <cell r="M127">
            <v>0.19041151000000001</v>
          </cell>
          <cell r="N127">
            <v>0.39275714690820901</v>
          </cell>
          <cell r="O127">
            <v>0.61182387239402081</v>
          </cell>
        </row>
        <row r="128">
          <cell r="M128">
            <v>0.19041151000000001</v>
          </cell>
          <cell r="N128">
            <v>0.39262129865052825</v>
          </cell>
          <cell r="O128">
            <v>0.61114463110561723</v>
          </cell>
        </row>
        <row r="129">
          <cell r="M129">
            <v>0.19041151000000001</v>
          </cell>
          <cell r="N129">
            <v>0.39184895606383668</v>
          </cell>
          <cell r="O129">
            <v>0.6072829181721594</v>
          </cell>
        </row>
        <row r="130">
          <cell r="M130">
            <v>0.19041151000000001</v>
          </cell>
          <cell r="N130">
            <v>0.39184877522175093</v>
          </cell>
          <cell r="O130">
            <v>0.60728201396173065</v>
          </cell>
        </row>
        <row r="131">
          <cell r="M131">
            <v>0.19041151000000001</v>
          </cell>
          <cell r="N131">
            <v>0.39158804762073823</v>
          </cell>
          <cell r="O131">
            <v>0.60597837595666715</v>
          </cell>
        </row>
        <row r="132">
          <cell r="M132">
            <v>0.19041151000000001</v>
          </cell>
          <cell r="N132">
            <v>0.3911259315124716</v>
          </cell>
          <cell r="O132">
            <v>0.603667795415334</v>
          </cell>
        </row>
        <row r="133">
          <cell r="M133">
            <v>0.19041151000000001</v>
          </cell>
          <cell r="N133">
            <v>0.39009516827329327</v>
          </cell>
          <cell r="O133">
            <v>0.59851397921944227</v>
          </cell>
        </row>
        <row r="134">
          <cell r="M134">
            <v>0.19041151000000001</v>
          </cell>
          <cell r="N134">
            <v>0.38994966091787631</v>
          </cell>
          <cell r="O134">
            <v>0.59778644244235746</v>
          </cell>
        </row>
        <row r="135">
          <cell r="M135">
            <v>0.19041151000000001</v>
          </cell>
          <cell r="N135">
            <v>0.38992537877850886</v>
          </cell>
          <cell r="O135">
            <v>0.5976650317455201</v>
          </cell>
        </row>
        <row r="136">
          <cell r="M136">
            <v>0.19041151000000001</v>
          </cell>
          <cell r="N136">
            <v>0.38956704795621949</v>
          </cell>
          <cell r="O136">
            <v>0.59587337763407322</v>
          </cell>
        </row>
        <row r="137">
          <cell r="M137">
            <v>0.19041151000000001</v>
          </cell>
          <cell r="N137">
            <v>0.38909857769593126</v>
          </cell>
          <cell r="O137">
            <v>0.59353102633263211</v>
          </cell>
        </row>
        <row r="138">
          <cell r="M138">
            <v>0.19041151000000001</v>
          </cell>
          <cell r="N138">
            <v>0.38907542074772877</v>
          </cell>
          <cell r="O138">
            <v>0.59341524159161985</v>
          </cell>
        </row>
        <row r="139">
          <cell r="M139">
            <v>0.19041151000000001</v>
          </cell>
          <cell r="N139">
            <v>0.38907542074772877</v>
          </cell>
          <cell r="O139">
            <v>0.59341524159161985</v>
          </cell>
        </row>
        <row r="140">
          <cell r="M140">
            <v>0.19041151000000001</v>
          </cell>
          <cell r="N140">
            <v>0.38907542074772877</v>
          </cell>
          <cell r="O140">
            <v>0.59341524159161985</v>
          </cell>
        </row>
        <row r="141">
          <cell r="M141">
            <v>0.19041151000000001</v>
          </cell>
          <cell r="N141">
            <v>0.38907542074772877</v>
          </cell>
          <cell r="O141">
            <v>0.59341524159161985</v>
          </cell>
        </row>
        <row r="142">
          <cell r="M142">
            <v>0.19041151000000001</v>
          </cell>
          <cell r="N142">
            <v>0.38907542074772877</v>
          </cell>
          <cell r="O142">
            <v>0.59341524159161985</v>
          </cell>
        </row>
        <row r="143">
          <cell r="M143">
            <v>0.19041151000000001</v>
          </cell>
          <cell r="N143">
            <v>0.38907542074772877</v>
          </cell>
          <cell r="O143">
            <v>0.59341524159161985</v>
          </cell>
        </row>
        <row r="144">
          <cell r="M144">
            <v>0.19041151000000001</v>
          </cell>
          <cell r="N144">
            <v>0.38873121218479162</v>
          </cell>
          <cell r="O144">
            <v>0.59169419877693397</v>
          </cell>
        </row>
        <row r="145">
          <cell r="M145">
            <v>0.19041151000000001</v>
          </cell>
          <cell r="N145">
            <v>0.38873113815002946</v>
          </cell>
          <cell r="O145">
            <v>0.59169382860312325</v>
          </cell>
        </row>
        <row r="146">
          <cell r="M146">
            <v>0.19041151000000001</v>
          </cell>
          <cell r="N146">
            <v>0.38870835796114567</v>
          </cell>
          <cell r="O146">
            <v>0.59157992765870415</v>
          </cell>
        </row>
        <row r="147">
          <cell r="M147">
            <v>0.19041151000000001</v>
          </cell>
          <cell r="N147">
            <v>0.38870829435897553</v>
          </cell>
          <cell r="O147">
            <v>0.59157960964785339</v>
          </cell>
        </row>
        <row r="148">
          <cell r="M148">
            <v>0.19041151000000001</v>
          </cell>
          <cell r="N148">
            <v>0.38870822167432012</v>
          </cell>
          <cell r="O148">
            <v>0.59157924622457636</v>
          </cell>
        </row>
        <row r="149">
          <cell r="M149">
            <v>0.19041151000000001</v>
          </cell>
          <cell r="N149">
            <v>0.38870821502076586</v>
          </cell>
          <cell r="O149">
            <v>0.59157921295680516</v>
          </cell>
        </row>
        <row r="150">
          <cell r="M150">
            <v>0.19041151000000001</v>
          </cell>
          <cell r="N150">
            <v>0.38836969506823843</v>
          </cell>
          <cell r="O150">
            <v>0.58988661319416802</v>
          </cell>
        </row>
        <row r="151">
          <cell r="M151">
            <v>0.19041151000000001</v>
          </cell>
          <cell r="N151">
            <v>0.38836957861068</v>
          </cell>
          <cell r="O151">
            <v>0.58988603090637581</v>
          </cell>
        </row>
        <row r="152">
          <cell r="M152">
            <v>0.19041151000000001</v>
          </cell>
          <cell r="N152">
            <v>0.38792686789728265</v>
          </cell>
          <cell r="O152">
            <v>0.58767247733938899</v>
          </cell>
        </row>
        <row r="153">
          <cell r="M153">
            <v>0.19041151000000001</v>
          </cell>
          <cell r="N153">
            <v>0.38757937177451657</v>
          </cell>
          <cell r="O153">
            <v>0.58593499672555871</v>
          </cell>
        </row>
        <row r="154">
          <cell r="M154">
            <v>0.19041151000000001</v>
          </cell>
          <cell r="N154">
            <v>0.38755728509115578</v>
          </cell>
          <cell r="O154">
            <v>0.58582456330875465</v>
          </cell>
        </row>
        <row r="155">
          <cell r="M155">
            <v>0.19041151000000001</v>
          </cell>
          <cell r="N155">
            <v>0.38744980283473912</v>
          </cell>
          <cell r="O155">
            <v>0.58528715202667136</v>
          </cell>
        </row>
        <row r="156">
          <cell r="M156">
            <v>0.19041151000000001</v>
          </cell>
          <cell r="N156">
            <v>0.38723720842342196</v>
          </cell>
          <cell r="O156">
            <v>0.58422417997008569</v>
          </cell>
        </row>
        <row r="157">
          <cell r="M157">
            <v>0.19041151000000001</v>
          </cell>
          <cell r="N157">
            <v>0.38683979535026125</v>
          </cell>
          <cell r="O157">
            <v>0.58223711460428207</v>
          </cell>
        </row>
        <row r="158">
          <cell r="M158">
            <v>0.19041151000000001</v>
          </cell>
          <cell r="N158">
            <v>0.38683949601091966</v>
          </cell>
          <cell r="O158">
            <v>0.58223561790757428</v>
          </cell>
        </row>
        <row r="159">
          <cell r="M159">
            <v>0.19041151000000001</v>
          </cell>
          <cell r="N159">
            <v>0.3868392872239968</v>
          </cell>
          <cell r="O159">
            <v>0.58223457397295986</v>
          </cell>
        </row>
        <row r="160">
          <cell r="M160">
            <v>0.19041151000000001</v>
          </cell>
          <cell r="N160">
            <v>0.38628860229522766</v>
          </cell>
          <cell r="O160">
            <v>0.5794811493291141</v>
          </cell>
        </row>
        <row r="161">
          <cell r="M161">
            <v>0.19041151000000001</v>
          </cell>
          <cell r="N161">
            <v>0.38569513552737283</v>
          </cell>
          <cell r="O161">
            <v>0.57651381548984015</v>
          </cell>
        </row>
        <row r="162">
          <cell r="M162">
            <v>0.19041151000000001</v>
          </cell>
          <cell r="N162">
            <v>0.38441326280041066</v>
          </cell>
          <cell r="O162">
            <v>0.57010445185502912</v>
          </cell>
        </row>
        <row r="163">
          <cell r="M163">
            <v>0.19041151000000001</v>
          </cell>
          <cell r="N163">
            <v>0.38439464570166942</v>
          </cell>
          <cell r="O163">
            <v>0.57001136636132288</v>
          </cell>
        </row>
        <row r="164">
          <cell r="M164">
            <v>0.19041151000000001</v>
          </cell>
          <cell r="N164">
            <v>0.38439411732315037</v>
          </cell>
          <cell r="O164">
            <v>0.57000872446872786</v>
          </cell>
        </row>
        <row r="165">
          <cell r="M165">
            <v>0.19041151000000001</v>
          </cell>
          <cell r="N165">
            <v>0.38419714816856687</v>
          </cell>
          <cell r="O165">
            <v>0.56902387869581017</v>
          </cell>
        </row>
        <row r="166">
          <cell r="M166">
            <v>0.19041151000000001</v>
          </cell>
          <cell r="N166">
            <v>0.38391469297461472</v>
          </cell>
          <cell r="O166">
            <v>0.56761160272604938</v>
          </cell>
        </row>
        <row r="167">
          <cell r="M167">
            <v>0.19041151000000001</v>
          </cell>
          <cell r="N167">
            <v>0.38389696284372093</v>
          </cell>
          <cell r="O167">
            <v>0.56752295207158066</v>
          </cell>
        </row>
        <row r="168">
          <cell r="M168">
            <v>0.19041151000000001</v>
          </cell>
          <cell r="N168">
            <v>0.38387944527092799</v>
          </cell>
          <cell r="O168">
            <v>0.56743536420761576</v>
          </cell>
        </row>
        <row r="169">
          <cell r="M169">
            <v>0.19041151000000001</v>
          </cell>
          <cell r="N169">
            <v>0.3838794268051659</v>
          </cell>
          <cell r="O169">
            <v>0.56743527187880549</v>
          </cell>
        </row>
        <row r="170">
          <cell r="M170">
            <v>0.19041151000000001</v>
          </cell>
          <cell r="N170">
            <v>0.38387942254841217</v>
          </cell>
          <cell r="O170">
            <v>0.56743525059503674</v>
          </cell>
        </row>
        <row r="171">
          <cell r="M171">
            <v>0.19041151000000001</v>
          </cell>
          <cell r="N171">
            <v>0.3838794176541675</v>
          </cell>
          <cell r="O171">
            <v>0.56743522612381336</v>
          </cell>
        </row>
        <row r="172">
          <cell r="M172">
            <v>0.19041151000000001</v>
          </cell>
          <cell r="N172">
            <v>0.38384459290974038</v>
          </cell>
          <cell r="O172">
            <v>0.56726110240167782</v>
          </cell>
        </row>
        <row r="173">
          <cell r="M173">
            <v>0.19041151000000001</v>
          </cell>
          <cell r="N173">
            <v>0.38355149709564373</v>
          </cell>
          <cell r="O173">
            <v>0.56579562333119449</v>
          </cell>
        </row>
        <row r="174">
          <cell r="M174">
            <v>0.19041151000000001</v>
          </cell>
          <cell r="N174">
            <v>0.38355110091911432</v>
          </cell>
          <cell r="O174">
            <v>0.56579364244854746</v>
          </cell>
        </row>
        <row r="175">
          <cell r="M175">
            <v>0.19041151000000001</v>
          </cell>
          <cell r="N175">
            <v>0.38346559253976453</v>
          </cell>
          <cell r="O175">
            <v>0.56536610055179848</v>
          </cell>
        </row>
        <row r="176">
          <cell r="M176">
            <v>0.19041151000000001</v>
          </cell>
          <cell r="N176">
            <v>0.38287425704823874</v>
          </cell>
          <cell r="O176">
            <v>0.56240942309416952</v>
          </cell>
        </row>
        <row r="177">
          <cell r="M177">
            <v>0.19041151000000001</v>
          </cell>
          <cell r="N177">
            <v>0.38285767610117721</v>
          </cell>
          <cell r="O177">
            <v>0.56232651835886183</v>
          </cell>
        </row>
        <row r="178">
          <cell r="M178">
            <v>0.19041151000000001</v>
          </cell>
          <cell r="N178">
            <v>0.38285753063514255</v>
          </cell>
          <cell r="O178">
            <v>0.56232579102868852</v>
          </cell>
        </row>
        <row r="179">
          <cell r="M179">
            <v>0.19041151000000001</v>
          </cell>
          <cell r="N179">
            <v>0.38285747397516934</v>
          </cell>
          <cell r="O179">
            <v>0.5623255077288225</v>
          </cell>
        </row>
        <row r="180">
          <cell r="M180">
            <v>0.19041151000000001</v>
          </cell>
          <cell r="N180">
            <v>0.3828574127954808</v>
          </cell>
          <cell r="O180">
            <v>0.56232520183037993</v>
          </cell>
        </row>
        <row r="181">
          <cell r="M181">
            <v>0.19041151000000001</v>
          </cell>
          <cell r="N181">
            <v>0.38285741089323183</v>
          </cell>
          <cell r="O181">
            <v>0.56232519231913503</v>
          </cell>
        </row>
        <row r="182">
          <cell r="M182">
            <v>0.19041151000000001</v>
          </cell>
          <cell r="N182">
            <v>0.38285741089323183</v>
          </cell>
          <cell r="O182">
            <v>0.56232519231913503</v>
          </cell>
        </row>
        <row r="183">
          <cell r="M183">
            <v>0.19041151000000001</v>
          </cell>
          <cell r="N183">
            <v>0.38263084008577053</v>
          </cell>
          <cell r="O183">
            <v>0.56119233828182846</v>
          </cell>
        </row>
        <row r="184">
          <cell r="M184">
            <v>0.19041151000000001</v>
          </cell>
          <cell r="N184">
            <v>0.38191808735518912</v>
          </cell>
          <cell r="O184">
            <v>0.55762857462892135</v>
          </cell>
        </row>
        <row r="185">
          <cell r="M185">
            <v>0.19041151000000001</v>
          </cell>
          <cell r="N185">
            <v>0.38170570079666921</v>
          </cell>
          <cell r="O185">
            <v>0.55656664183632198</v>
          </cell>
        </row>
        <row r="186">
          <cell r="M186">
            <v>0.19041151000000001</v>
          </cell>
          <cell r="N186">
            <v>0.38139322026410782</v>
          </cell>
          <cell r="O186">
            <v>0.55500423917351505</v>
          </cell>
        </row>
        <row r="187">
          <cell r="M187">
            <v>0.19041151000000001</v>
          </cell>
          <cell r="N187">
            <v>0.38121735256038264</v>
          </cell>
          <cell r="O187">
            <v>0.55412490065488906</v>
          </cell>
        </row>
        <row r="188">
          <cell r="M188">
            <v>0.19041151000000001</v>
          </cell>
          <cell r="N188">
            <v>0.38101560188107941</v>
          </cell>
          <cell r="O188">
            <v>0.55311614725837299</v>
          </cell>
        </row>
        <row r="189">
          <cell r="M189">
            <v>0.19041151000000001</v>
          </cell>
          <cell r="N189">
            <v>0.38095847502571506</v>
          </cell>
          <cell r="O189">
            <v>0.55283051298155117</v>
          </cell>
        </row>
        <row r="190">
          <cell r="M190">
            <v>0.19041151000000001</v>
          </cell>
          <cell r="N190">
            <v>0.38064951329068158</v>
          </cell>
          <cell r="O190">
            <v>0.55128570430638368</v>
          </cell>
        </row>
        <row r="191">
          <cell r="M191">
            <v>0.19041151000000001</v>
          </cell>
          <cell r="N191">
            <v>0.38064932064738571</v>
          </cell>
          <cell r="O191">
            <v>0.55128474108990455</v>
          </cell>
        </row>
        <row r="192">
          <cell r="M192">
            <v>0.19041151000000001</v>
          </cell>
          <cell r="N192">
            <v>0.38064913941791184</v>
          </cell>
          <cell r="O192">
            <v>0.55128383494253508</v>
          </cell>
        </row>
        <row r="193">
          <cell r="M193">
            <v>0.19041151000000001</v>
          </cell>
          <cell r="N193">
            <v>0.38064901753182045</v>
          </cell>
          <cell r="O193">
            <v>0.55128322551207809</v>
          </cell>
        </row>
        <row r="194">
          <cell r="M194">
            <v>0.19041151000000001</v>
          </cell>
          <cell r="N194">
            <v>0.38064892856936522</v>
          </cell>
          <cell r="O194">
            <v>0.55128278069980186</v>
          </cell>
        </row>
        <row r="195">
          <cell r="M195">
            <v>0.19041151000000001</v>
          </cell>
          <cell r="N195">
            <v>0.38064892856936522</v>
          </cell>
          <cell r="O195">
            <v>0.55128278069980186</v>
          </cell>
        </row>
        <row r="196">
          <cell r="M196">
            <v>0.19041151000000001</v>
          </cell>
          <cell r="N196">
            <v>0.38064892856936522</v>
          </cell>
          <cell r="O196">
            <v>0.55128278069980186</v>
          </cell>
        </row>
        <row r="197">
          <cell r="M197">
            <v>0.19041151000000001</v>
          </cell>
          <cell r="N197">
            <v>0.3805659133681239</v>
          </cell>
          <cell r="O197">
            <v>0.55086770469359547</v>
          </cell>
        </row>
        <row r="198">
          <cell r="M198">
            <v>0.19041151000000001</v>
          </cell>
          <cell r="N198">
            <v>0.38056585648226865</v>
          </cell>
          <cell r="O198">
            <v>0.55086742026431912</v>
          </cell>
        </row>
        <row r="199">
          <cell r="M199">
            <v>0.19041151000000001</v>
          </cell>
          <cell r="N199">
            <v>0.38056580798378947</v>
          </cell>
          <cell r="O199">
            <v>0.55086717777192318</v>
          </cell>
        </row>
        <row r="200">
          <cell r="M200">
            <v>0.19041151000000001</v>
          </cell>
          <cell r="N200">
            <v>0.38056575376267909</v>
          </cell>
          <cell r="O200">
            <v>0.55086690666637139</v>
          </cell>
        </row>
        <row r="201">
          <cell r="M201">
            <v>0.19041151000000001</v>
          </cell>
          <cell r="N201">
            <v>0.3805657347220453</v>
          </cell>
          <cell r="O201">
            <v>0.55086681146320249</v>
          </cell>
        </row>
        <row r="202">
          <cell r="M202">
            <v>0.19041151000000001</v>
          </cell>
          <cell r="N202">
            <v>0.3805657347220453</v>
          </cell>
          <cell r="O202">
            <v>0.55086681146320249</v>
          </cell>
        </row>
        <row r="203">
          <cell r="M203">
            <v>0.19041151000000001</v>
          </cell>
          <cell r="N203">
            <v>0.3805657347220453</v>
          </cell>
          <cell r="O203">
            <v>0.55086681146320249</v>
          </cell>
        </row>
        <row r="204">
          <cell r="M204">
            <v>0.19041151000000001</v>
          </cell>
          <cell r="N204">
            <v>0.38055193164038903</v>
          </cell>
          <cell r="O204">
            <v>0.55079779605492096</v>
          </cell>
        </row>
        <row r="205">
          <cell r="M205">
            <v>0.19041151000000001</v>
          </cell>
          <cell r="N205">
            <v>0.38053813002133341</v>
          </cell>
          <cell r="O205">
            <v>0.55072878795964297</v>
          </cell>
        </row>
        <row r="206">
          <cell r="M206">
            <v>0.19041151000000001</v>
          </cell>
          <cell r="N206">
            <v>0.38049684092929231</v>
          </cell>
          <cell r="O206">
            <v>0.55052234249943743</v>
          </cell>
        </row>
        <row r="207">
          <cell r="M207">
            <v>0.19041151000000001</v>
          </cell>
          <cell r="N207">
            <v>0.38031956293326508</v>
          </cell>
          <cell r="O207">
            <v>0.5496359525193012</v>
          </cell>
        </row>
        <row r="208">
          <cell r="M208">
            <v>0.19041151000000001</v>
          </cell>
          <cell r="N208">
            <v>0.38031924130177691</v>
          </cell>
          <cell r="O208">
            <v>0.54963434436186043</v>
          </cell>
        </row>
        <row r="209">
          <cell r="M209">
            <v>0.19041151000000001</v>
          </cell>
          <cell r="N209">
            <v>0.38031904418620083</v>
          </cell>
          <cell r="O209">
            <v>0.5496333587839799</v>
          </cell>
        </row>
        <row r="210">
          <cell r="M210">
            <v>0.19041151000000001</v>
          </cell>
          <cell r="N210">
            <v>0.38007754804180888</v>
          </cell>
          <cell r="O210">
            <v>0.54842587806202014</v>
          </cell>
        </row>
        <row r="211">
          <cell r="M211">
            <v>0.19041151000000001</v>
          </cell>
          <cell r="N211">
            <v>0.38006379490257786</v>
          </cell>
          <cell r="O211">
            <v>0.54835711236586515</v>
          </cell>
        </row>
        <row r="212">
          <cell r="M212">
            <v>0.19041151000000001</v>
          </cell>
          <cell r="N212">
            <v>0.3964188058968523</v>
          </cell>
          <cell r="O212">
            <v>0.63013216733723743</v>
          </cell>
        </row>
        <row r="213">
          <cell r="M213">
            <v>0.19041151000000001</v>
          </cell>
          <cell r="N213">
            <v>0.39572810470897263</v>
          </cell>
          <cell r="O213">
            <v>0.62667866139783901</v>
          </cell>
        </row>
        <row r="214">
          <cell r="M214">
            <v>0.19041151000000001</v>
          </cell>
          <cell r="N214">
            <v>0.39572808839561519</v>
          </cell>
          <cell r="O214">
            <v>0.62667857983105191</v>
          </cell>
        </row>
        <row r="215">
          <cell r="M215">
            <v>0.19041151000000001</v>
          </cell>
          <cell r="N215">
            <v>0.39572807168999408</v>
          </cell>
          <cell r="O215">
            <v>0.62667849630294636</v>
          </cell>
        </row>
        <row r="216">
          <cell r="M216">
            <v>0.19041151000000001</v>
          </cell>
          <cell r="N216">
            <v>0.39541960984794872</v>
          </cell>
          <cell r="O216">
            <v>0.62513618709271945</v>
          </cell>
        </row>
        <row r="217">
          <cell r="M217">
            <v>0.19041151000000001</v>
          </cell>
          <cell r="N217">
            <v>0.39457399307866897</v>
          </cell>
          <cell r="O217">
            <v>0.62090810324632073</v>
          </cell>
        </row>
        <row r="218">
          <cell r="M218">
            <v>0.19041151000000001</v>
          </cell>
          <cell r="N218">
            <v>0.39407324249177367</v>
          </cell>
          <cell r="O218">
            <v>0.61840435031184415</v>
          </cell>
        </row>
        <row r="219">
          <cell r="M219">
            <v>0.19041151000000001</v>
          </cell>
          <cell r="N219">
            <v>0.39401489367479708</v>
          </cell>
          <cell r="O219">
            <v>0.61811260622696129</v>
          </cell>
        </row>
        <row r="220">
          <cell r="M220">
            <v>0.19041151000000001</v>
          </cell>
          <cell r="N220">
            <v>0.39386970502516411</v>
          </cell>
          <cell r="O220">
            <v>0.61738666297879652</v>
          </cell>
        </row>
        <row r="221">
          <cell r="M221">
            <v>0.19041151000000001</v>
          </cell>
          <cell r="N221">
            <v>0.3938696778020544</v>
          </cell>
          <cell r="O221">
            <v>0.61738652686324791</v>
          </cell>
        </row>
        <row r="222">
          <cell r="M222">
            <v>0.19041151000000001</v>
          </cell>
          <cell r="N222">
            <v>0.39386966560126857</v>
          </cell>
          <cell r="O222">
            <v>0.61738646585931867</v>
          </cell>
        </row>
        <row r="223">
          <cell r="M223">
            <v>0.19041151000000001</v>
          </cell>
          <cell r="N223">
            <v>0.3964188058968523</v>
          </cell>
          <cell r="O223">
            <v>0.63013216733723743</v>
          </cell>
        </row>
        <row r="224">
          <cell r="M224">
            <v>0.19041151000000001</v>
          </cell>
          <cell r="N224">
            <v>0.39603847772710782</v>
          </cell>
          <cell r="O224">
            <v>0.62823052648851485</v>
          </cell>
        </row>
        <row r="225">
          <cell r="M225">
            <v>0.19041151000000001</v>
          </cell>
          <cell r="N225">
            <v>0.39578773472182677</v>
          </cell>
          <cell r="O225">
            <v>0.62697681146210971</v>
          </cell>
        </row>
        <row r="226">
          <cell r="M226">
            <v>0.19041151000000001</v>
          </cell>
          <cell r="N226">
            <v>0.39483697212928404</v>
          </cell>
          <cell r="O226">
            <v>0.62222299849939611</v>
          </cell>
        </row>
        <row r="227">
          <cell r="M227">
            <v>0.19041151000000001</v>
          </cell>
          <cell r="N227">
            <v>0.39397678308905598</v>
          </cell>
          <cell r="O227">
            <v>0.61792205329825567</v>
          </cell>
        </row>
        <row r="228">
          <cell r="M228">
            <v>0.19041151000000001</v>
          </cell>
          <cell r="N228">
            <v>0.39259894717191851</v>
          </cell>
          <cell r="O228">
            <v>0.61103287371256854</v>
          </cell>
        </row>
        <row r="229">
          <cell r="M229">
            <v>0.19041151000000001</v>
          </cell>
          <cell r="N229">
            <v>0.39016917863513284</v>
          </cell>
          <cell r="O229">
            <v>0.59888403102864018</v>
          </cell>
        </row>
        <row r="230">
          <cell r="M230">
            <v>0.19041151000000001</v>
          </cell>
          <cell r="N230">
            <v>0.38992109574229222</v>
          </cell>
          <cell r="O230">
            <v>0.59764361656443699</v>
          </cell>
        </row>
        <row r="231">
          <cell r="M231">
            <v>0.19041151000000001</v>
          </cell>
          <cell r="N231">
            <v>0.38992097575674067</v>
          </cell>
          <cell r="O231">
            <v>0.59764301663667929</v>
          </cell>
        </row>
        <row r="232">
          <cell r="M232">
            <v>0.19041151000000001</v>
          </cell>
          <cell r="N232">
            <v>0.38992087686098298</v>
          </cell>
          <cell r="O232">
            <v>0.59764252215789082</v>
          </cell>
        </row>
        <row r="233">
          <cell r="M233">
            <v>0.19041151000000001</v>
          </cell>
          <cell r="N233">
            <v>0.38992081177905336</v>
          </cell>
          <cell r="O233">
            <v>0.59764219674824259</v>
          </cell>
        </row>
        <row r="234">
          <cell r="M234">
            <v>0.19041151000000001</v>
          </cell>
          <cell r="N234">
            <v>0.38992080426775844</v>
          </cell>
          <cell r="O234">
            <v>0.597642159191768</v>
          </cell>
        </row>
        <row r="235">
          <cell r="M235">
            <v>0.19041151000000001</v>
          </cell>
          <cell r="N235">
            <v>0.38992080426775844</v>
          </cell>
          <cell r="O235">
            <v>0.597642159191768</v>
          </cell>
        </row>
        <row r="236">
          <cell r="M236">
            <v>0.19041151000000001</v>
          </cell>
          <cell r="N236">
            <v>0.38972437909816415</v>
          </cell>
          <cell r="O236">
            <v>0.59666003334379658</v>
          </cell>
        </row>
        <row r="237">
          <cell r="M237">
            <v>0.19041151000000001</v>
          </cell>
          <cell r="N237">
            <v>0.38967554303897906</v>
          </cell>
          <cell r="O237">
            <v>0.59641585304787126</v>
          </cell>
        </row>
        <row r="238">
          <cell r="M238">
            <v>0.19041151000000001</v>
          </cell>
          <cell r="N238">
            <v>0.38940890504442854</v>
          </cell>
          <cell r="O238">
            <v>0.59508266307511859</v>
          </cell>
        </row>
        <row r="239">
          <cell r="M239">
            <v>0.19041151000000001</v>
          </cell>
          <cell r="N239">
            <v>0.38928877503350107</v>
          </cell>
          <cell r="O239">
            <v>0.59448201302048109</v>
          </cell>
        </row>
        <row r="240">
          <cell r="M240">
            <v>0.19041151000000001</v>
          </cell>
          <cell r="N240">
            <v>0.38916930925433008</v>
          </cell>
          <cell r="O240">
            <v>0.59388468412462614</v>
          </cell>
        </row>
        <row r="241">
          <cell r="M241">
            <v>0.19041151000000001</v>
          </cell>
          <cell r="N241">
            <v>0.38905050645463779</v>
          </cell>
          <cell r="O241">
            <v>0.59329067012616488</v>
          </cell>
        </row>
        <row r="242">
          <cell r="M242">
            <v>0.19041151000000001</v>
          </cell>
          <cell r="N242">
            <v>0.38905048528746172</v>
          </cell>
          <cell r="O242">
            <v>0.59329056429028437</v>
          </cell>
        </row>
        <row r="243">
          <cell r="M243">
            <v>0.19041151000000001</v>
          </cell>
          <cell r="N243">
            <v>0.38630708827656207</v>
          </cell>
          <cell r="O243">
            <v>0.57957357923578634</v>
          </cell>
        </row>
        <row r="244">
          <cell r="M244">
            <v>0.19041151000000001</v>
          </cell>
          <cell r="N244">
            <v>0.38593924070151092</v>
          </cell>
          <cell r="O244">
            <v>0.57773434136053048</v>
          </cell>
        </row>
        <row r="245">
          <cell r="M245">
            <v>0.19041151000000001</v>
          </cell>
          <cell r="N245">
            <v>0.38593894298326042</v>
          </cell>
          <cell r="O245">
            <v>0.57773285276927799</v>
          </cell>
        </row>
        <row r="246">
          <cell r="M246">
            <v>0.19041151000000001</v>
          </cell>
          <cell r="N246">
            <v>0.38572329855656295</v>
          </cell>
          <cell r="O246">
            <v>0.5766546306357907</v>
          </cell>
        </row>
        <row r="247">
          <cell r="M247">
            <v>0.19041151000000001</v>
          </cell>
          <cell r="N247">
            <v>0.38572366842926925</v>
          </cell>
          <cell r="O247">
            <v>0.57665647999932212</v>
          </cell>
        </row>
        <row r="248">
          <cell r="M248">
            <v>0.19041151000000001</v>
          </cell>
          <cell r="N248">
            <v>0.38572453749826774</v>
          </cell>
          <cell r="O248">
            <v>0.57666082534431462</v>
          </cell>
        </row>
        <row r="249">
          <cell r="M249">
            <v>0.19041151000000001</v>
          </cell>
          <cell r="N249">
            <v>0.3857259718114549</v>
          </cell>
          <cell r="O249">
            <v>0.5766679969102505</v>
          </cell>
        </row>
        <row r="250">
          <cell r="M250">
            <v>0.19041151000000001</v>
          </cell>
          <cell r="N250">
            <v>0.38572776751458415</v>
          </cell>
          <cell r="O250">
            <v>0.57667697542589658</v>
          </cell>
        </row>
        <row r="251">
          <cell r="M251">
            <v>0.19041151000000001</v>
          </cell>
          <cell r="N251">
            <v>0.38572974625083872</v>
          </cell>
          <cell r="O251">
            <v>0.57668686910716949</v>
          </cell>
        </row>
        <row r="252">
          <cell r="M252">
            <v>0.19041151000000001</v>
          </cell>
          <cell r="N252">
            <v>0.38547490538638868</v>
          </cell>
          <cell r="O252">
            <v>0.57541266478491926</v>
          </cell>
        </row>
        <row r="253">
          <cell r="M253">
            <v>0.19041151000000001</v>
          </cell>
          <cell r="N253">
            <v>0.38516553208153809</v>
          </cell>
          <cell r="O253">
            <v>0.5738657982606663</v>
          </cell>
        </row>
        <row r="254">
          <cell r="M254">
            <v>0.19041151000000001</v>
          </cell>
          <cell r="N254">
            <v>0.3826793033496752</v>
          </cell>
          <cell r="O254">
            <v>0.56143465460135178</v>
          </cell>
        </row>
        <row r="255">
          <cell r="M255">
            <v>0.19041151000000001</v>
          </cell>
          <cell r="N255">
            <v>0.38151728193006157</v>
          </cell>
          <cell r="O255">
            <v>0.55562454750328361</v>
          </cell>
        </row>
        <row r="256">
          <cell r="M256">
            <v>0.19041151000000001</v>
          </cell>
          <cell r="N256">
            <v>0.38099035575855295</v>
          </cell>
          <cell r="O256">
            <v>0.55298991664574049</v>
          </cell>
        </row>
        <row r="257">
          <cell r="M257">
            <v>0.19041151000000001</v>
          </cell>
          <cell r="N257">
            <v>0.38096238642358632</v>
          </cell>
          <cell r="O257">
            <v>0.55285006997090747</v>
          </cell>
        </row>
        <row r="258">
          <cell r="M258">
            <v>0.19041151000000001</v>
          </cell>
          <cell r="N258">
            <v>0.38094816790484204</v>
          </cell>
          <cell r="O258">
            <v>0.55277897737718606</v>
          </cell>
        </row>
        <row r="259">
          <cell r="M259">
            <v>0.19041151000000001</v>
          </cell>
          <cell r="N259">
            <v>0.38087627691426806</v>
          </cell>
          <cell r="O259">
            <v>0.55241952242431613</v>
          </cell>
        </row>
        <row r="260">
          <cell r="M260">
            <v>0.19041151000000001</v>
          </cell>
          <cell r="N260">
            <v>0.38087794301655525</v>
          </cell>
          <cell r="O260">
            <v>0.55242785293575203</v>
          </cell>
        </row>
        <row r="261">
          <cell r="M261">
            <v>0.19041151000000001</v>
          </cell>
          <cell r="N261">
            <v>0.38027945466667784</v>
          </cell>
          <cell r="O261">
            <v>0.54943541118636507</v>
          </cell>
        </row>
        <row r="262">
          <cell r="M262">
            <v>0.19041151000000001</v>
          </cell>
          <cell r="N262">
            <v>0.38022620525868273</v>
          </cell>
          <cell r="O262">
            <v>0.54916916414638961</v>
          </cell>
        </row>
        <row r="263">
          <cell r="M263">
            <v>0.19041151000000001</v>
          </cell>
          <cell r="N263">
            <v>0.38022893335314678</v>
          </cell>
          <cell r="O263">
            <v>0.54918280461870972</v>
          </cell>
        </row>
        <row r="264">
          <cell r="M264">
            <v>0.19041151000000001</v>
          </cell>
          <cell r="N264">
            <v>0.38023305296904603</v>
          </cell>
          <cell r="O264">
            <v>0.549203402698206</v>
          </cell>
        </row>
        <row r="265">
          <cell r="M265">
            <v>0.19041151000000001</v>
          </cell>
          <cell r="N265">
            <v>0.37987190486556593</v>
          </cell>
          <cell r="O265">
            <v>0.54739766218080566</v>
          </cell>
        </row>
        <row r="266">
          <cell r="M266">
            <v>0.19041151000000001</v>
          </cell>
          <cell r="N266">
            <v>0.37959723219517694</v>
          </cell>
          <cell r="O266">
            <v>0.54602429882886061</v>
          </cell>
        </row>
        <row r="267">
          <cell r="M267">
            <v>0.19041151000000001</v>
          </cell>
          <cell r="N267">
            <v>0.37958621174757773</v>
          </cell>
          <cell r="O267">
            <v>0.54596919659086462</v>
          </cell>
        </row>
        <row r="268">
          <cell r="M268">
            <v>0.19041151000000001</v>
          </cell>
          <cell r="N268">
            <v>0.3795895361100125</v>
          </cell>
          <cell r="O268">
            <v>0.54598581840303839</v>
          </cell>
        </row>
        <row r="269">
          <cell r="M269">
            <v>0.19041151000000001</v>
          </cell>
          <cell r="N269">
            <v>0.37949116372500608</v>
          </cell>
          <cell r="O269">
            <v>0.54549395647800636</v>
          </cell>
        </row>
        <row r="270">
          <cell r="M270">
            <v>0.19041151000000001</v>
          </cell>
          <cell r="N270">
            <v>0.37949771927204018</v>
          </cell>
          <cell r="O270">
            <v>0.54552673421317677</v>
          </cell>
        </row>
        <row r="271">
          <cell r="M271">
            <v>0.19041151000000001</v>
          </cell>
          <cell r="N271">
            <v>0.37885954213366663</v>
          </cell>
          <cell r="O271">
            <v>0.54233584852130901</v>
          </cell>
        </row>
        <row r="272">
          <cell r="M272">
            <v>0.19041151000000001</v>
          </cell>
          <cell r="N272">
            <v>0.37815416218341497</v>
          </cell>
          <cell r="O272">
            <v>0.53880894877005059</v>
          </cell>
        </row>
        <row r="273">
          <cell r="M273">
            <v>0.19041151000000001</v>
          </cell>
          <cell r="N273">
            <v>0.37766041305416631</v>
          </cell>
          <cell r="O273">
            <v>0.53634020312380737</v>
          </cell>
        </row>
        <row r="274">
          <cell r="M274">
            <v>0.19041151000000001</v>
          </cell>
          <cell r="N274">
            <v>0.37766587911443533</v>
          </cell>
          <cell r="O274">
            <v>0.53636753342515264</v>
          </cell>
        </row>
        <row r="275">
          <cell r="M275">
            <v>0.19041151000000001</v>
          </cell>
          <cell r="N275">
            <v>0.3773532308671716</v>
          </cell>
          <cell r="O275">
            <v>0.53480429218883385</v>
          </cell>
        </row>
        <row r="276">
          <cell r="M276">
            <v>0.19041151000000001</v>
          </cell>
          <cell r="N276">
            <v>0.37674830034874307</v>
          </cell>
          <cell r="O276">
            <v>0.53177963959669117</v>
          </cell>
        </row>
        <row r="277">
          <cell r="M277">
            <v>0.19041151000000001</v>
          </cell>
          <cell r="N277">
            <v>0.37598135112100706</v>
          </cell>
          <cell r="O277">
            <v>0.52794489345801121</v>
          </cell>
        </row>
        <row r="278">
          <cell r="M278">
            <v>0.19041151000000001</v>
          </cell>
          <cell r="N278">
            <v>0.37521788617744595</v>
          </cell>
          <cell r="O278">
            <v>0.52412756874020572</v>
          </cell>
        </row>
        <row r="279">
          <cell r="M279">
            <v>0.19041151000000001</v>
          </cell>
          <cell r="N279">
            <v>0.37522010851863208</v>
          </cell>
          <cell r="O279">
            <v>0.52413868044613632</v>
          </cell>
        </row>
        <row r="280">
          <cell r="M280">
            <v>0.19041151000000001</v>
          </cell>
          <cell r="N280">
            <v>0.37523362478485284</v>
          </cell>
          <cell r="O280">
            <v>0.52420626177724006</v>
          </cell>
        </row>
        <row r="281">
          <cell r="M281">
            <v>0.19041151000000001</v>
          </cell>
          <cell r="N281">
            <v>0.374998180315949</v>
          </cell>
          <cell r="O281">
            <v>0.52302903943272083</v>
          </cell>
        </row>
        <row r="282">
          <cell r="M282">
            <v>0.19041151000000001</v>
          </cell>
          <cell r="N282">
            <v>0.37485630359796135</v>
          </cell>
          <cell r="O282">
            <v>0.52231965584278262</v>
          </cell>
        </row>
        <row r="283">
          <cell r="M283">
            <v>0.19041151000000001</v>
          </cell>
          <cell r="N283">
            <v>0.37486987010939432</v>
          </cell>
          <cell r="O283">
            <v>0.52238748839994753</v>
          </cell>
        </row>
        <row r="284">
          <cell r="M284">
            <v>0.19041151000000001</v>
          </cell>
          <cell r="N284">
            <v>0.3748694486774346</v>
          </cell>
          <cell r="O284">
            <v>0.52238538124014888</v>
          </cell>
        </row>
        <row r="285">
          <cell r="M285">
            <v>0.19041151000000001</v>
          </cell>
          <cell r="N285">
            <v>0.37387047559235748</v>
          </cell>
          <cell r="O285">
            <v>0.51739051581476336</v>
          </cell>
        </row>
        <row r="286">
          <cell r="M286">
            <v>0.19041151000000001</v>
          </cell>
          <cell r="N286">
            <v>0.37359755390462196</v>
          </cell>
          <cell r="O286">
            <v>0.51602590737608567</v>
          </cell>
        </row>
        <row r="287">
          <cell r="M287">
            <v>0.19041151000000001</v>
          </cell>
          <cell r="N287">
            <v>0.3735380825647166</v>
          </cell>
          <cell r="O287">
            <v>0.51572855067655898</v>
          </cell>
        </row>
        <row r="288">
          <cell r="M288">
            <v>0.19041151000000001</v>
          </cell>
          <cell r="N288">
            <v>0.37326306701927114</v>
          </cell>
          <cell r="O288">
            <v>0.51435347294933154</v>
          </cell>
        </row>
        <row r="289">
          <cell r="M289">
            <v>0.19041151000000001</v>
          </cell>
          <cell r="N289">
            <v>0.37320086224751087</v>
          </cell>
          <cell r="O289">
            <v>0.51404244909053032</v>
          </cell>
        </row>
        <row r="290">
          <cell r="M290">
            <v>0.19041151000000001</v>
          </cell>
          <cell r="N290">
            <v>0.37289950672698741</v>
          </cell>
          <cell r="O290">
            <v>0.51253567148791279</v>
          </cell>
        </row>
        <row r="291">
          <cell r="M291">
            <v>0.19041151000000001</v>
          </cell>
          <cell r="N291">
            <v>0.37286030821881749</v>
          </cell>
          <cell r="O291">
            <v>0.51233967894706345</v>
          </cell>
        </row>
        <row r="292">
          <cell r="M292">
            <v>0.19041151000000001</v>
          </cell>
          <cell r="N292">
            <v>0.3728022293870436</v>
          </cell>
          <cell r="O292">
            <v>0.51204928478819378</v>
          </cell>
        </row>
        <row r="293">
          <cell r="M293">
            <v>0.19041151000000001</v>
          </cell>
          <cell r="N293">
            <v>0.37281726665380721</v>
          </cell>
          <cell r="O293">
            <v>0.51212447112201187</v>
          </cell>
        </row>
        <row r="294">
          <cell r="M294">
            <v>0.19041151000000001</v>
          </cell>
          <cell r="N294">
            <v>0.3727124582097312</v>
          </cell>
          <cell r="O294">
            <v>0.51160042890163182</v>
          </cell>
        </row>
        <row r="295">
          <cell r="M295">
            <v>0.19041151000000001</v>
          </cell>
          <cell r="N295">
            <v>0.37273024756488959</v>
          </cell>
          <cell r="O295">
            <v>0.5116893756774239</v>
          </cell>
        </row>
        <row r="296">
          <cell r="M296">
            <v>0.19041151000000001</v>
          </cell>
          <cell r="N296">
            <v>0.37276406566097292</v>
          </cell>
          <cell r="O296">
            <v>0.51185846615784047</v>
          </cell>
        </row>
        <row r="297">
          <cell r="M297">
            <v>0.19041151000000001</v>
          </cell>
          <cell r="N297">
            <v>0.37280789049545798</v>
          </cell>
          <cell r="O297">
            <v>0.51207759033026568</v>
          </cell>
        </row>
        <row r="298">
          <cell r="M298">
            <v>0.19041151000000001</v>
          </cell>
          <cell r="N298">
            <v>0.3724223088092537</v>
          </cell>
          <cell r="O298">
            <v>0.51014968189924437</v>
          </cell>
        </row>
        <row r="299">
          <cell r="M299">
            <v>0.19041151000000001</v>
          </cell>
          <cell r="N299">
            <v>0.3724056515579442</v>
          </cell>
          <cell r="O299">
            <v>0.51006639564269696</v>
          </cell>
        </row>
        <row r="300">
          <cell r="M300">
            <v>0.19041151000000001</v>
          </cell>
          <cell r="N300">
            <v>0.37243289421094311</v>
          </cell>
          <cell r="O300">
            <v>0.51020260890769142</v>
          </cell>
        </row>
        <row r="301">
          <cell r="M301">
            <v>0.19041151000000001</v>
          </cell>
          <cell r="N301">
            <v>0.3724540944549925</v>
          </cell>
          <cell r="O301">
            <v>0.51030861012793827</v>
          </cell>
        </row>
        <row r="302">
          <cell r="M302">
            <v>0.19041151000000001</v>
          </cell>
          <cell r="N302">
            <v>0.37242026963188163</v>
          </cell>
          <cell r="O302">
            <v>0.51013948601238412</v>
          </cell>
        </row>
        <row r="303">
          <cell r="M303">
            <v>0.19041151000000001</v>
          </cell>
          <cell r="N303">
            <v>0.37246191270736279</v>
          </cell>
          <cell r="O303">
            <v>0.51034770138978991</v>
          </cell>
        </row>
        <row r="304">
          <cell r="M304">
            <v>0.19041151000000001</v>
          </cell>
          <cell r="N304">
            <v>0.37250565691748327</v>
          </cell>
          <cell r="O304">
            <v>0.51056642244039219</v>
          </cell>
        </row>
        <row r="305">
          <cell r="M305">
            <v>0.19041151000000001</v>
          </cell>
          <cell r="N305">
            <v>0.37254822226202772</v>
          </cell>
          <cell r="O305">
            <v>0.51077924916311446</v>
          </cell>
        </row>
        <row r="306">
          <cell r="M306">
            <v>0.19041151000000001</v>
          </cell>
          <cell r="N306">
            <v>0.37257092060649605</v>
          </cell>
          <cell r="O306">
            <v>0.510892740885456</v>
          </cell>
        </row>
        <row r="307">
          <cell r="M307">
            <v>0.19041151000000001</v>
          </cell>
          <cell r="N307">
            <v>0.37260545874779805</v>
          </cell>
          <cell r="O307">
            <v>0.51106543159196605</v>
          </cell>
        </row>
        <row r="308">
          <cell r="M308">
            <v>0.19041151000000001</v>
          </cell>
          <cell r="N308">
            <v>0.37265488334176722</v>
          </cell>
          <cell r="O308">
            <v>0.51131255456181202</v>
          </cell>
        </row>
        <row r="309">
          <cell r="M309">
            <v>0.19041151000000001</v>
          </cell>
          <cell r="N309">
            <v>0.3727082402308261</v>
          </cell>
          <cell r="O309">
            <v>0.51157933900710628</v>
          </cell>
        </row>
        <row r="310">
          <cell r="M310">
            <v>0.19041151000000001</v>
          </cell>
          <cell r="N310">
            <v>0.37275802720598478</v>
          </cell>
          <cell r="O310">
            <v>0.51182827388289986</v>
          </cell>
        </row>
        <row r="311">
          <cell r="M311">
            <v>0.19041151000000001</v>
          </cell>
          <cell r="N311">
            <v>0.37281537114527979</v>
          </cell>
          <cell r="O311">
            <v>0.51211499357937473</v>
          </cell>
        </row>
        <row r="312">
          <cell r="M312">
            <v>0.19041151000000001</v>
          </cell>
          <cell r="N312">
            <v>0.37288695953172979</v>
          </cell>
          <cell r="O312">
            <v>0.51247293551162487</v>
          </cell>
        </row>
        <row r="313">
          <cell r="M313">
            <v>0.19041151000000001</v>
          </cell>
          <cell r="N313">
            <v>0.37296003133430006</v>
          </cell>
          <cell r="O313">
            <v>0.51283829452447627</v>
          </cell>
        </row>
        <row r="314">
          <cell r="M314">
            <v>0.19041151000000001</v>
          </cell>
          <cell r="N314">
            <v>0.37304842715699343</v>
          </cell>
          <cell r="O314">
            <v>0.51328027363794315</v>
          </cell>
        </row>
        <row r="315">
          <cell r="M315">
            <v>0.19041151000000001</v>
          </cell>
          <cell r="N315">
            <v>0.37306615269826815</v>
          </cell>
          <cell r="O315">
            <v>0.51336890134431656</v>
          </cell>
        </row>
        <row r="316">
          <cell r="M316">
            <v>0.19041151000000001</v>
          </cell>
          <cell r="N316">
            <v>0.37308055129489376</v>
          </cell>
          <cell r="O316">
            <v>0.51344089432744466</v>
          </cell>
        </row>
        <row r="317">
          <cell r="M317">
            <v>0.19041151000000001</v>
          </cell>
          <cell r="N317">
            <v>0.37287770573773865</v>
          </cell>
          <cell r="O317">
            <v>0.51242666654166924</v>
          </cell>
        </row>
        <row r="318">
          <cell r="M318">
            <v>0.19041151000000001</v>
          </cell>
          <cell r="N318">
            <v>0.37290231916511801</v>
          </cell>
          <cell r="O318">
            <v>0.51254973367856604</v>
          </cell>
        </row>
        <row r="319">
          <cell r="M319">
            <v>0.19041151000000001</v>
          </cell>
          <cell r="N319">
            <v>0.37295039286451731</v>
          </cell>
          <cell r="O319">
            <v>0.51279010217556231</v>
          </cell>
        </row>
        <row r="320">
          <cell r="M320">
            <v>0.19041151000000001</v>
          </cell>
          <cell r="N320">
            <v>0.37301561436340552</v>
          </cell>
          <cell r="O320">
            <v>0.51311620967000338</v>
          </cell>
        </row>
        <row r="321">
          <cell r="M321">
            <v>0.19041151000000001</v>
          </cell>
          <cell r="N321">
            <v>0.37309960538298304</v>
          </cell>
          <cell r="O321">
            <v>0.5135361647678911</v>
          </cell>
        </row>
        <row r="322">
          <cell r="M322">
            <v>0.19041151000000001</v>
          </cell>
          <cell r="N322">
            <v>0.37319389125810432</v>
          </cell>
          <cell r="O322">
            <v>0.5140075941434975</v>
          </cell>
        </row>
        <row r="323">
          <cell r="M323">
            <v>0.19041151000000001</v>
          </cell>
          <cell r="N323">
            <v>0.37329725817505516</v>
          </cell>
          <cell r="O323">
            <v>0.51452442872825177</v>
          </cell>
        </row>
        <row r="324">
          <cell r="M324">
            <v>0.19041151000000001</v>
          </cell>
          <cell r="N324">
            <v>0.37330345247416707</v>
          </cell>
          <cell r="O324">
            <v>0.5145554002238113</v>
          </cell>
        </row>
        <row r="325">
          <cell r="M325">
            <v>0.19041151000000001</v>
          </cell>
          <cell r="N325">
            <v>0.3733921377294141</v>
          </cell>
          <cell r="O325">
            <v>0.51499882650004647</v>
          </cell>
        </row>
        <row r="326">
          <cell r="M326">
            <v>0.19041151000000001</v>
          </cell>
          <cell r="N326">
            <v>0.37300489145447635</v>
          </cell>
          <cell r="O326">
            <v>0.51306259512535757</v>
          </cell>
        </row>
        <row r="327">
          <cell r="M327">
            <v>0.19041151000000001</v>
          </cell>
          <cell r="N327">
            <v>0.37303692843176423</v>
          </cell>
          <cell r="O327">
            <v>0.513222780011797</v>
          </cell>
        </row>
        <row r="328">
          <cell r="M328">
            <v>0.19041151000000001</v>
          </cell>
          <cell r="N328">
            <v>0.37311774056081864</v>
          </cell>
          <cell r="O328">
            <v>0.51362684065706921</v>
          </cell>
        </row>
        <row r="329">
          <cell r="M329">
            <v>0.19041151000000001</v>
          </cell>
          <cell r="N329">
            <v>0.3732063398275009</v>
          </cell>
          <cell r="O329">
            <v>0.51406983699048037</v>
          </cell>
        </row>
        <row r="330">
          <cell r="M330">
            <v>0.19041151000000001</v>
          </cell>
          <cell r="N330">
            <v>0.37328617651261603</v>
          </cell>
          <cell r="O330">
            <v>0.51446902041605602</v>
          </cell>
        </row>
        <row r="331">
          <cell r="M331">
            <v>0.19041151000000001</v>
          </cell>
          <cell r="N331">
            <v>0.37336237870803207</v>
          </cell>
          <cell r="O331">
            <v>0.51485003139313612</v>
          </cell>
        </row>
        <row r="332">
          <cell r="M332">
            <v>0.19041151000000001</v>
          </cell>
          <cell r="N332">
            <v>0.37339386039615091</v>
          </cell>
          <cell r="O332">
            <v>0.51500743983373054</v>
          </cell>
        </row>
        <row r="333">
          <cell r="M333">
            <v>0.19041151000000001</v>
          </cell>
          <cell r="N333">
            <v>0.37346562723839616</v>
          </cell>
          <cell r="O333">
            <v>0.51536627404495672</v>
          </cell>
        </row>
        <row r="334">
          <cell r="M334">
            <v>0.19041151000000001</v>
          </cell>
          <cell r="N334">
            <v>0.37350451769030124</v>
          </cell>
          <cell r="O334">
            <v>0.51556072630448202</v>
          </cell>
        </row>
        <row r="335">
          <cell r="M335">
            <v>0.19041151000000001</v>
          </cell>
          <cell r="N335">
            <v>0.373565380020492</v>
          </cell>
          <cell r="O335">
            <v>0.51586503795543592</v>
          </cell>
        </row>
        <row r="336">
          <cell r="M336">
            <v>0.19041151000000001</v>
          </cell>
          <cell r="N336">
            <v>0.37362320549362332</v>
          </cell>
          <cell r="O336">
            <v>0.51615416532109237</v>
          </cell>
        </row>
        <row r="337">
          <cell r="M337">
            <v>0.19041151000000001</v>
          </cell>
          <cell r="N337">
            <v>0.37365337696693379</v>
          </cell>
          <cell r="O337">
            <v>0.51630502268764478</v>
          </cell>
        </row>
        <row r="338">
          <cell r="M338">
            <v>0.19041151000000001</v>
          </cell>
          <cell r="N338">
            <v>0.37371776934366613</v>
          </cell>
          <cell r="O338">
            <v>0.51662698457130651</v>
          </cell>
        </row>
        <row r="339">
          <cell r="M339">
            <v>0.19041151000000001</v>
          </cell>
          <cell r="N339">
            <v>0.37350069258600943</v>
          </cell>
          <cell r="O339">
            <v>0.51554160078302291</v>
          </cell>
        </row>
        <row r="340">
          <cell r="M340">
            <v>0.19041151000000001</v>
          </cell>
          <cell r="N340">
            <v>0.37354352187863599</v>
          </cell>
          <cell r="O340">
            <v>0.51575574724615569</v>
          </cell>
        </row>
        <row r="341">
          <cell r="M341">
            <v>0.19041151000000001</v>
          </cell>
          <cell r="N341">
            <v>0.37358999174400243</v>
          </cell>
          <cell r="O341">
            <v>0.51598809657298794</v>
          </cell>
        </row>
        <row r="342">
          <cell r="M342">
            <v>0.19041151000000001</v>
          </cell>
          <cell r="N342">
            <v>0.37364018235986113</v>
          </cell>
          <cell r="O342">
            <v>0.51623904965228162</v>
          </cell>
        </row>
        <row r="343">
          <cell r="M343">
            <v>0.19041151000000001</v>
          </cell>
          <cell r="N343">
            <v>0.37368393140715256</v>
          </cell>
          <cell r="O343">
            <v>0.51645779488873877</v>
          </cell>
        </row>
        <row r="344">
          <cell r="M344">
            <v>0.19041151000000001</v>
          </cell>
          <cell r="N344">
            <v>0.37371299006848396</v>
          </cell>
          <cell r="O344">
            <v>0.51660308819539558</v>
          </cell>
        </row>
        <row r="345">
          <cell r="M345">
            <v>0.19041151000000001</v>
          </cell>
          <cell r="N345">
            <v>0.37367859176921858</v>
          </cell>
          <cell r="O345">
            <v>0.51643109669906884</v>
          </cell>
        </row>
        <row r="346">
          <cell r="M346">
            <v>0.19041151000000001</v>
          </cell>
          <cell r="N346">
            <v>0.37369242969894356</v>
          </cell>
          <cell r="O346">
            <v>0.51650028634769374</v>
          </cell>
        </row>
        <row r="347">
          <cell r="M347">
            <v>0.19041151000000001</v>
          </cell>
          <cell r="N347">
            <v>0.37372876930726029</v>
          </cell>
          <cell r="O347">
            <v>0.51668198438927737</v>
          </cell>
        </row>
        <row r="348">
          <cell r="M348">
            <v>0.19041151000000001</v>
          </cell>
          <cell r="N348">
            <v>0.37377157868976268</v>
          </cell>
          <cell r="O348">
            <v>0.51689603130178929</v>
          </cell>
        </row>
        <row r="349">
          <cell r="M349">
            <v>0.19041151000000001</v>
          </cell>
          <cell r="N349">
            <v>0.37381453420544025</v>
          </cell>
          <cell r="O349">
            <v>0.51711080888017724</v>
          </cell>
        </row>
        <row r="350">
          <cell r="M350">
            <v>0.19041151000000001</v>
          </cell>
          <cell r="N350">
            <v>0.3738541939195133</v>
          </cell>
          <cell r="O350">
            <v>0.51730910745054237</v>
          </cell>
        </row>
        <row r="351">
          <cell r="M351">
            <v>0.19041151000000001</v>
          </cell>
          <cell r="N351">
            <v>0.37389009981481908</v>
          </cell>
          <cell r="O351">
            <v>0.51748863692707125</v>
          </cell>
        </row>
        <row r="352">
          <cell r="M352">
            <v>0.19041151000000001</v>
          </cell>
          <cell r="N352">
            <v>0.37392049395556087</v>
          </cell>
          <cell r="O352">
            <v>0.51764060763078024</v>
          </cell>
        </row>
        <row r="353">
          <cell r="M353">
            <v>0.19041151000000001</v>
          </cell>
          <cell r="N353">
            <v>0.37394242101428049</v>
          </cell>
          <cell r="O353">
            <v>0.51775024292437832</v>
          </cell>
        </row>
        <row r="354">
          <cell r="M354">
            <v>0.19041151000000001</v>
          </cell>
          <cell r="N354">
            <v>0.37396437803273758</v>
          </cell>
          <cell r="O354">
            <v>0.51786002801666364</v>
          </cell>
        </row>
        <row r="355">
          <cell r="M355">
            <v>0.19041151000000001</v>
          </cell>
          <cell r="N355">
            <v>0.37378847786110331</v>
          </cell>
          <cell r="O355">
            <v>0.5169805271584923</v>
          </cell>
        </row>
        <row r="356">
          <cell r="M356">
            <v>0.19041151000000001</v>
          </cell>
          <cell r="N356">
            <v>0.37380639386241937</v>
          </cell>
          <cell r="O356">
            <v>0.51707010716507273</v>
          </cell>
        </row>
        <row r="357">
          <cell r="M357">
            <v>0.19041151000000001</v>
          </cell>
          <cell r="N357">
            <v>0.37382617209737895</v>
          </cell>
          <cell r="O357">
            <v>0.51716899833987062</v>
          </cell>
        </row>
        <row r="358">
          <cell r="M358">
            <v>0.19041151000000001</v>
          </cell>
          <cell r="N358">
            <v>0.37385017097115003</v>
          </cell>
          <cell r="O358">
            <v>0.51728899270872597</v>
          </cell>
        </row>
        <row r="359">
          <cell r="M359">
            <v>0.19041151000000001</v>
          </cell>
          <cell r="N359">
            <v>0.37387572265962271</v>
          </cell>
          <cell r="O359">
            <v>0.51741675115108943</v>
          </cell>
        </row>
        <row r="360">
          <cell r="M360">
            <v>0.19041151000000001</v>
          </cell>
          <cell r="N360">
            <v>0.37390031521932848</v>
          </cell>
          <cell r="O360">
            <v>0.51753971394961829</v>
          </cell>
        </row>
        <row r="361">
          <cell r="M361">
            <v>0.19041151000000001</v>
          </cell>
          <cell r="N361">
            <v>0.3739258056692239</v>
          </cell>
          <cell r="O361">
            <v>0.51766716619909525</v>
          </cell>
        </row>
        <row r="362">
          <cell r="M362">
            <v>0.19041151000000001</v>
          </cell>
          <cell r="N362">
            <v>0.37394888128623754</v>
          </cell>
          <cell r="O362">
            <v>0.51778254428416359</v>
          </cell>
        </row>
        <row r="363">
          <cell r="M363">
            <v>0.19041151000000001</v>
          </cell>
          <cell r="N363">
            <v>0.37396867838175679</v>
          </cell>
          <cell r="O363">
            <v>0.51788152976175983</v>
          </cell>
        </row>
        <row r="364">
          <cell r="M364">
            <v>0.19041151000000001</v>
          </cell>
          <cell r="N364">
            <v>0.37398323154472451</v>
          </cell>
          <cell r="O364">
            <v>0.51795429557659856</v>
          </cell>
        </row>
        <row r="365">
          <cell r="M365">
            <v>0.19041151000000001</v>
          </cell>
          <cell r="N365">
            <v>0.37399573743621106</v>
          </cell>
          <cell r="O365">
            <v>0.51801682503403113</v>
          </cell>
        </row>
        <row r="366">
          <cell r="M366">
            <v>0.19041151000000001</v>
          </cell>
          <cell r="N366">
            <v>0.3740085293384558</v>
          </cell>
          <cell r="O366">
            <v>0.51808078454525486</v>
          </cell>
        </row>
        <row r="367">
          <cell r="M367">
            <v>0.19041151000000001</v>
          </cell>
          <cell r="N367">
            <v>0.37402075859378375</v>
          </cell>
          <cell r="O367">
            <v>0.51814193082189464</v>
          </cell>
        </row>
        <row r="368">
          <cell r="M368">
            <v>0.19041151000000001</v>
          </cell>
          <cell r="N368">
            <v>0.37403111865540278</v>
          </cell>
          <cell r="O368">
            <v>0.5181937311299899</v>
          </cell>
        </row>
        <row r="369">
          <cell r="M369">
            <v>0.19041151000000001</v>
          </cell>
          <cell r="N369">
            <v>0.37404139113877383</v>
          </cell>
          <cell r="O369">
            <v>0.518245093546845</v>
          </cell>
        </row>
        <row r="370">
          <cell r="M370">
            <v>0.19041151000000001</v>
          </cell>
          <cell r="N370">
            <v>0.37398641081938427</v>
          </cell>
          <cell r="O370">
            <v>0.51797019194989713</v>
          </cell>
        </row>
        <row r="371">
          <cell r="M371">
            <v>0.19041151000000001</v>
          </cell>
          <cell r="N371">
            <v>0.37399302778999605</v>
          </cell>
          <cell r="O371">
            <v>0.51800327680295599</v>
          </cell>
        </row>
        <row r="372">
          <cell r="M372">
            <v>0.19041151000000001</v>
          </cell>
          <cell r="N372">
            <v>0.37399986039714711</v>
          </cell>
          <cell r="O372">
            <v>0.51803743983871142</v>
          </cell>
        </row>
        <row r="373">
          <cell r="M373">
            <v>0.19041151000000001</v>
          </cell>
          <cell r="N373">
            <v>0.3740066706766727</v>
          </cell>
          <cell r="O373">
            <v>0.51807149123633933</v>
          </cell>
        </row>
        <row r="374">
          <cell r="M374">
            <v>0.19041151000000001</v>
          </cell>
          <cell r="N374">
            <v>0.37401430851737466</v>
          </cell>
          <cell r="O374">
            <v>0.51810968043984917</v>
          </cell>
        </row>
        <row r="375">
          <cell r="M375">
            <v>0.19041151000000001</v>
          </cell>
          <cell r="N375">
            <v>0.37402086333087098</v>
          </cell>
          <cell r="O375">
            <v>0.51814245450733065</v>
          </cell>
        </row>
        <row r="376">
          <cell r="M376">
            <v>0.19041151000000001</v>
          </cell>
          <cell r="N376">
            <v>0.37402744038341079</v>
          </cell>
          <cell r="O376">
            <v>0.51817533977002972</v>
          </cell>
        </row>
        <row r="377">
          <cell r="M377">
            <v>0.19041151000000001</v>
          </cell>
          <cell r="N377">
            <v>0.37403349481836684</v>
          </cell>
          <cell r="O377">
            <v>0.51820561194481007</v>
          </cell>
        </row>
        <row r="378">
          <cell r="M378">
            <v>0.19041151000000001</v>
          </cell>
          <cell r="N378">
            <v>0.37403948882104499</v>
          </cell>
          <cell r="O378">
            <v>0.51823558195820074</v>
          </cell>
        </row>
        <row r="379">
          <cell r="M379">
            <v>0.19041151000000001</v>
          </cell>
          <cell r="N379">
            <v>0.3740450264187814</v>
          </cell>
          <cell r="O379">
            <v>0.51826326994688277</v>
          </cell>
        </row>
        <row r="380">
          <cell r="M380">
            <v>0.19041151000000001</v>
          </cell>
          <cell r="N380">
            <v>0.37405008124776801</v>
          </cell>
          <cell r="O380">
            <v>0.51828854409181591</v>
          </cell>
        </row>
        <row r="381">
          <cell r="M381">
            <v>0.19041151000000001</v>
          </cell>
          <cell r="N381">
            <v>0.37405352363383476</v>
          </cell>
          <cell r="O381">
            <v>0.51830575602214957</v>
          </cell>
        </row>
        <row r="382">
          <cell r="M382">
            <v>0.19041151000000001</v>
          </cell>
          <cell r="N382">
            <v>0.37405245815137739</v>
          </cell>
          <cell r="O382">
            <v>0.5183004286098627</v>
          </cell>
        </row>
        <row r="383">
          <cell r="M383">
            <v>0.19041151000000001</v>
          </cell>
          <cell r="N383">
            <v>0.37384500264499271</v>
          </cell>
          <cell r="O383">
            <v>0.51726315107793952</v>
          </cell>
        </row>
        <row r="384">
          <cell r="M384">
            <v>0.19041151000000001</v>
          </cell>
          <cell r="N384">
            <v>0.37381714805424221</v>
          </cell>
          <cell r="O384">
            <v>0.51712387812418692</v>
          </cell>
        </row>
        <row r="385">
          <cell r="M385">
            <v>0.19041151000000001</v>
          </cell>
          <cell r="N385">
            <v>0.37381893666325949</v>
          </cell>
          <cell r="O385">
            <v>0.51713282116927339</v>
          </cell>
        </row>
        <row r="386">
          <cell r="M386">
            <v>0.19041151000000001</v>
          </cell>
          <cell r="N386">
            <v>0.37382039318444804</v>
          </cell>
          <cell r="O386">
            <v>0.51714010377521613</v>
          </cell>
        </row>
        <row r="387">
          <cell r="M387">
            <v>0.19041151000000001</v>
          </cell>
          <cell r="N387">
            <v>0.3738219533199057</v>
          </cell>
          <cell r="O387">
            <v>0.51714790445250425</v>
          </cell>
        </row>
        <row r="388">
          <cell r="M388">
            <v>0.19041151000000001</v>
          </cell>
          <cell r="N388">
            <v>0.37382346656216148</v>
          </cell>
          <cell r="O388">
            <v>0.51715547066378331</v>
          </cell>
        </row>
        <row r="389">
          <cell r="M389">
            <v>0.19041151000000001</v>
          </cell>
          <cell r="N389">
            <v>0.37382518191084518</v>
          </cell>
          <cell r="O389">
            <v>0.51716404740720179</v>
          </cell>
        </row>
        <row r="390">
          <cell r="M390">
            <v>0.19041151000000001</v>
          </cell>
          <cell r="N390">
            <v>0.37382691179157984</v>
          </cell>
          <cell r="O390">
            <v>0.51717269681087519</v>
          </cell>
        </row>
        <row r="391">
          <cell r="M391">
            <v>0.19041151000000001</v>
          </cell>
          <cell r="N391">
            <v>0.3738287375463904</v>
          </cell>
          <cell r="O391">
            <v>0.51718182558492787</v>
          </cell>
        </row>
        <row r="392">
          <cell r="M392">
            <v>0.19041151000000001</v>
          </cell>
          <cell r="N392">
            <v>0.37383031236206415</v>
          </cell>
          <cell r="O392">
            <v>0.51718969966329664</v>
          </cell>
        </row>
        <row r="393">
          <cell r="M393">
            <v>0.19041151000000001</v>
          </cell>
          <cell r="N393">
            <v>0.37383181773295587</v>
          </cell>
          <cell r="O393">
            <v>0.51719722651775513</v>
          </cell>
        </row>
        <row r="394">
          <cell r="M394">
            <v>0.19041151000000001</v>
          </cell>
          <cell r="N394">
            <v>0.37383333408866959</v>
          </cell>
          <cell r="O394">
            <v>0.51720480829632387</v>
          </cell>
        </row>
        <row r="395">
          <cell r="M395">
            <v>0.19041151000000001</v>
          </cell>
          <cell r="N395">
            <v>0.37383499654718005</v>
          </cell>
          <cell r="O395">
            <v>0.51721312058887625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vD_Tool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vD_Tool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3"/>
  <sheetViews>
    <sheetView workbookViewId="0">
      <selection activeCell="O22" sqref="O22"/>
    </sheetView>
  </sheetViews>
  <sheetFormatPr baseColWidth="10" defaultRowHeight="12.75" x14ac:dyDescent="0.2"/>
  <cols>
    <col min="1" max="10" width="13" customWidth="1"/>
    <col min="11" max="11" width="13" style="7" customWidth="1"/>
    <col min="12" max="12" width="6.28515625" customWidth="1"/>
    <col min="13" max="15" width="23.140625" customWidth="1"/>
  </cols>
  <sheetData>
    <row r="1" spans="1:15" s="3" customFormat="1" ht="3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3" t="s">
        <v>11</v>
      </c>
    </row>
    <row r="2" spans="1:15" ht="13.5" thickTop="1" x14ac:dyDescent="0.2">
      <c r="A2" s="4">
        <f>[4]data_for_residus_model!A14</f>
        <v>40817</v>
      </c>
      <c r="B2" s="5">
        <f>[4]data_for_residus_model!DF14</f>
        <v>0</v>
      </c>
      <c r="C2" s="6">
        <f>[4]data_for_residus_model!BJ14</f>
        <v>0</v>
      </c>
      <c r="D2" s="5">
        <f>[4]data_for_residus_model!AY14*100</f>
        <v>1</v>
      </c>
      <c r="E2" s="5">
        <f>[4]data_for_residus_model!BS14</f>
        <v>1.3598226380803971</v>
      </c>
      <c r="F2" s="5">
        <f>[4]data_for_residus_model!CE14</f>
        <v>4.7056165854421943</v>
      </c>
      <c r="G2" s="5">
        <f>[4]saxton!M31</f>
        <v>0.19041151000000001</v>
      </c>
      <c r="H2" s="5">
        <f>[4]saxton!N31</f>
        <v>0.36776424880069564</v>
      </c>
      <c r="I2" s="5">
        <f>[4]saxton!O31</f>
        <v>0.48685938185645394</v>
      </c>
      <c r="J2" s="5">
        <f>[4]data_for_residus_model!CJ14</f>
        <v>0.1975162460481478</v>
      </c>
      <c r="K2" s="7">
        <f>[4]data_for_residus_model!DG14</f>
        <v>6.9999999999999993E-2</v>
      </c>
      <c r="M2" s="8" t="s">
        <v>12</v>
      </c>
      <c r="N2" s="9" t="s">
        <v>13</v>
      </c>
    </row>
    <row r="3" spans="1:15" x14ac:dyDescent="0.2">
      <c r="A3" s="4">
        <f>[4]data_for_residus_model!A15</f>
        <v>40818</v>
      </c>
      <c r="B3" s="5">
        <f>[4]data_for_residus_model!DF15</f>
        <v>0</v>
      </c>
      <c r="C3" s="6">
        <f>[4]data_for_residus_model!BJ15</f>
        <v>0</v>
      </c>
      <c r="D3" s="5">
        <f>[4]data_for_residus_model!AY15*100</f>
        <v>1</v>
      </c>
      <c r="E3" s="5">
        <f>[4]data_for_residus_model!BS15</f>
        <v>1.3598226380803971</v>
      </c>
      <c r="F3" s="5">
        <f>[4]data_for_residus_model!CE15</f>
        <v>4.7056165854421943</v>
      </c>
      <c r="G3" s="5">
        <f>[4]saxton!M32</f>
        <v>0.19041151000000001</v>
      </c>
      <c r="H3" s="5">
        <f>[4]saxton!N32</f>
        <v>0.36776424880069564</v>
      </c>
      <c r="I3" s="5">
        <f>[4]saxton!O32</f>
        <v>0.48685938185645394</v>
      </c>
      <c r="J3" s="5">
        <f>[4]data_for_residus_model!CJ15</f>
        <v>0.19290583542500431</v>
      </c>
      <c r="K3" s="7">
        <f>[4]data_for_residus_model!DG15</f>
        <v>6.9999999999999993E-2</v>
      </c>
      <c r="M3" s="10">
        <v>40836</v>
      </c>
      <c r="N3" s="11" t="s">
        <v>23</v>
      </c>
    </row>
    <row r="4" spans="1:15" x14ac:dyDescent="0.2">
      <c r="A4" s="4">
        <f>[4]data_for_residus_model!A16</f>
        <v>40819</v>
      </c>
      <c r="B4" s="5">
        <f>[4]data_for_residus_model!DF16</f>
        <v>0</v>
      </c>
      <c r="C4" s="6">
        <f>[4]data_for_residus_model!BJ16</f>
        <v>0</v>
      </c>
      <c r="D4" s="5">
        <f>[4]data_for_residus_model!AY16*100</f>
        <v>1</v>
      </c>
      <c r="E4" s="5">
        <f>[4]data_for_residus_model!BS16</f>
        <v>1.3598226380803971</v>
      </c>
      <c r="F4" s="5">
        <f>[4]data_for_residus_model!CE16</f>
        <v>4.7056165854421943</v>
      </c>
      <c r="G4" s="5">
        <f>[4]saxton!M33</f>
        <v>0.19041151000000001</v>
      </c>
      <c r="H4" s="5">
        <f>[4]saxton!N33</f>
        <v>0.36776424880069564</v>
      </c>
      <c r="I4" s="5">
        <f>[4]saxton!O33</f>
        <v>0.48685938185645394</v>
      </c>
      <c r="J4" s="5">
        <f>[4]data_for_residus_model!CJ16</f>
        <v>0.1884949062099345</v>
      </c>
      <c r="K4" s="7">
        <f>[4]data_for_residus_model!DG16</f>
        <v>6.9999999999999993E-2</v>
      </c>
      <c r="M4" s="12"/>
      <c r="N4" s="13"/>
    </row>
    <row r="5" spans="1:15" x14ac:dyDescent="0.2">
      <c r="A5" s="4">
        <f>[4]data_for_residus_model!A17</f>
        <v>40820</v>
      </c>
      <c r="B5" s="5">
        <f>[4]data_for_residus_model!DF17</f>
        <v>0</v>
      </c>
      <c r="C5" s="6">
        <f>[4]data_for_residus_model!BJ17</f>
        <v>0</v>
      </c>
      <c r="D5" s="5">
        <f>[4]data_for_residus_model!AY17*100</f>
        <v>1</v>
      </c>
      <c r="E5" s="5">
        <f>[4]data_for_residus_model!BS17</f>
        <v>1.3598226380803971</v>
      </c>
      <c r="F5" s="5">
        <f>[4]data_for_residus_model!CE17</f>
        <v>4.7056165854421943</v>
      </c>
      <c r="G5" s="5">
        <f>[4]saxton!M34</f>
        <v>0.19041151000000001</v>
      </c>
      <c r="H5" s="5">
        <f>[4]saxton!N34</f>
        <v>0.36776424880069564</v>
      </c>
      <c r="I5" s="5">
        <f>[4]saxton!O34</f>
        <v>0.48685938185645394</v>
      </c>
      <c r="J5" s="5">
        <f>[4]data_for_residus_model!CJ17</f>
        <v>0.18410855895728981</v>
      </c>
      <c r="K5" s="7">
        <f>[4]data_for_residus_model!DG17</f>
        <v>6.9999999999999993E-2</v>
      </c>
      <c r="M5" s="14" t="s">
        <v>15</v>
      </c>
    </row>
    <row r="6" spans="1:15" x14ac:dyDescent="0.2">
      <c r="A6" s="4">
        <f>[4]data_for_residus_model!A18</f>
        <v>40821</v>
      </c>
      <c r="B6" s="5">
        <f>[4]data_for_residus_model!DF18</f>
        <v>0</v>
      </c>
      <c r="C6" s="6">
        <f>[4]data_for_residus_model!BJ18</f>
        <v>0</v>
      </c>
      <c r="D6" s="5">
        <f>[4]data_for_residus_model!AY18*100</f>
        <v>1</v>
      </c>
      <c r="E6" s="5">
        <f>[4]data_for_residus_model!BS18</f>
        <v>1.3598226380803971</v>
      </c>
      <c r="F6" s="5">
        <f>[4]data_for_residus_model!CE18</f>
        <v>4.7056165854421943</v>
      </c>
      <c r="G6" s="5">
        <f>[4]saxton!M35</f>
        <v>0.19041151000000001</v>
      </c>
      <c r="H6" s="5">
        <f>[4]saxton!N35</f>
        <v>0.36776424880069564</v>
      </c>
      <c r="I6" s="5">
        <f>[4]saxton!O35</f>
        <v>0.48685938185645394</v>
      </c>
      <c r="J6" s="5">
        <f>[4]data_for_residus_model!CJ18</f>
        <v>0.17984777851131409</v>
      </c>
      <c r="K6" s="7">
        <f>[4]data_for_residus_model!DG18</f>
        <v>6.9999999999999993E-2</v>
      </c>
      <c r="M6" s="15">
        <v>41105</v>
      </c>
    </row>
    <row r="7" spans="1:15" x14ac:dyDescent="0.2">
      <c r="A7" s="4">
        <f>[4]data_for_residus_model!A19</f>
        <v>40822</v>
      </c>
      <c r="B7" s="5">
        <f>[4]data_for_residus_model!DF19</f>
        <v>0</v>
      </c>
      <c r="C7" s="6">
        <f>[4]data_for_residus_model!BJ19</f>
        <v>0</v>
      </c>
      <c r="D7" s="5">
        <f>[4]data_for_residus_model!AY19*100</f>
        <v>0.96596030901566854</v>
      </c>
      <c r="E7" s="5">
        <f>[4]data_for_residus_model!BS19</f>
        <v>1.3598226380803971</v>
      </c>
      <c r="F7" s="5">
        <f>[4]data_for_residus_model!CE19</f>
        <v>4.7056165854421943</v>
      </c>
      <c r="G7" s="5">
        <f>[4]saxton!M36</f>
        <v>0.19041151000000001</v>
      </c>
      <c r="H7" s="5">
        <f>[4]saxton!N36</f>
        <v>0.36776424880069564</v>
      </c>
      <c r="I7" s="5">
        <f>[4]saxton!O36</f>
        <v>0.48685938185645394</v>
      </c>
      <c r="J7" s="5">
        <f>[4]data_for_residus_model!CJ19</f>
        <v>0.20199352730516115</v>
      </c>
      <c r="K7" s="7">
        <f>[4]data_for_residus_model!DG19</f>
        <v>6.795761854094011E-2</v>
      </c>
      <c r="M7" s="16"/>
    </row>
    <row r="8" spans="1:15" ht="38.25" x14ac:dyDescent="0.2">
      <c r="A8" s="4">
        <f>[4]data_for_residus_model!A20</f>
        <v>40823</v>
      </c>
      <c r="B8" s="5">
        <f>[4]data_for_residus_model!DF20</f>
        <v>0</v>
      </c>
      <c r="C8" s="6">
        <f>[4]data_for_residus_model!BJ20</f>
        <v>0</v>
      </c>
      <c r="D8" s="5">
        <f>[4]data_for_residus_model!AY20*100</f>
        <v>0.95469543282986957</v>
      </c>
      <c r="E8" s="5">
        <f>[4]data_for_residus_model!BS20</f>
        <v>1.3598226380803971</v>
      </c>
      <c r="F8" s="5">
        <f>[4]data_for_residus_model!CE20</f>
        <v>4.7056165854421943</v>
      </c>
      <c r="G8" s="5">
        <f>[4]saxton!M37</f>
        <v>0.19041151000000001</v>
      </c>
      <c r="H8" s="5">
        <f>[4]saxton!N37</f>
        <v>0.36776424880069564</v>
      </c>
      <c r="I8" s="5">
        <f>[4]saxton!O37</f>
        <v>0.48685938185645394</v>
      </c>
      <c r="J8" s="5">
        <f>[4]data_for_residus_model!CJ20</f>
        <v>0.20695065132609761</v>
      </c>
      <c r="K8" s="7">
        <f>[4]data_for_residus_model!DG20</f>
        <v>6.7281725969792164E-2</v>
      </c>
      <c r="M8" s="17" t="s">
        <v>16</v>
      </c>
      <c r="N8" s="17" t="s">
        <v>17</v>
      </c>
      <c r="O8" s="18" t="s">
        <v>18</v>
      </c>
    </row>
    <row r="9" spans="1:15" x14ac:dyDescent="0.2">
      <c r="A9" s="4">
        <f>[4]data_for_residus_model!A21</f>
        <v>40824</v>
      </c>
      <c r="B9" s="5">
        <f>[4]data_for_residus_model!DF21</f>
        <v>0</v>
      </c>
      <c r="C9" s="6">
        <f>[4]data_for_residus_model!BJ21</f>
        <v>0</v>
      </c>
      <c r="D9" s="5">
        <f>[4]data_for_residus_model!AY21*100</f>
        <v>0.94620092717480864</v>
      </c>
      <c r="E9" s="5">
        <f>[4]data_for_residus_model!BS21</f>
        <v>1.3598226380803971</v>
      </c>
      <c r="F9" s="5">
        <f>[4]data_for_residus_model!CE21</f>
        <v>4.7056165854421943</v>
      </c>
      <c r="G9" s="5">
        <f>[4]saxton!M38</f>
        <v>0.19041151000000001</v>
      </c>
      <c r="H9" s="5">
        <f>[4]saxton!N38</f>
        <v>0.36776424880069564</v>
      </c>
      <c r="I9" s="5">
        <f>[4]saxton!O38</f>
        <v>0.48685938185645394</v>
      </c>
      <c r="J9" s="5">
        <f>[4]data_for_residus_model!CJ21</f>
        <v>0.20996563765868517</v>
      </c>
      <c r="K9" s="7">
        <f>[4]data_for_residus_model!DG21</f>
        <v>6.6772055630488519E-2</v>
      </c>
      <c r="M9" s="19">
        <v>40831</v>
      </c>
      <c r="N9" s="20" t="s">
        <v>19</v>
      </c>
      <c r="O9" s="21">
        <v>0.26</v>
      </c>
    </row>
    <row r="10" spans="1:15" ht="22.5" x14ac:dyDescent="0.2">
      <c r="A10" s="4">
        <f>[4]data_for_residus_model!A22</f>
        <v>40825</v>
      </c>
      <c r="B10" s="5">
        <f>[4]data_for_residus_model!DF22</f>
        <v>0</v>
      </c>
      <c r="C10" s="6">
        <f>[4]data_for_residus_model!BJ22</f>
        <v>0</v>
      </c>
      <c r="D10" s="5">
        <f>[4]data_for_residus_model!AY22*100</f>
        <v>0.93778200230063613</v>
      </c>
      <c r="E10" s="5">
        <f>[4]data_for_residus_model!BS22</f>
        <v>1.3598226380803971</v>
      </c>
      <c r="F10" s="5">
        <f>[4]data_for_residus_model!CE22</f>
        <v>4.7056165854421943</v>
      </c>
      <c r="G10" s="5">
        <f>[4]saxton!M39</f>
        <v>0.19041151000000001</v>
      </c>
      <c r="H10" s="5">
        <f>[4]saxton!N39</f>
        <v>0.36776424880069564</v>
      </c>
      <c r="I10" s="5">
        <f>[4]saxton!O39</f>
        <v>0.48685938185645394</v>
      </c>
      <c r="J10" s="5">
        <f>[4]data_for_residus_model!CJ22</f>
        <v>0.21250256747007953</v>
      </c>
      <c r="K10" s="7">
        <f>[4]data_for_residus_model!DG22</f>
        <v>6.6266920138038157E-2</v>
      </c>
      <c r="M10" s="22">
        <v>40833</v>
      </c>
      <c r="N10" s="23" t="s">
        <v>20</v>
      </c>
      <c r="O10" s="24">
        <v>7.0000000000000007E-2</v>
      </c>
    </row>
    <row r="11" spans="1:15" ht="22.5" x14ac:dyDescent="0.2">
      <c r="A11" s="4">
        <f>[4]data_for_residus_model!A23</f>
        <v>40826</v>
      </c>
      <c r="B11" s="5">
        <f>[4]data_for_residus_model!DF23</f>
        <v>0</v>
      </c>
      <c r="C11" s="6">
        <f>[4]data_for_residus_model!BJ23</f>
        <v>0</v>
      </c>
      <c r="D11" s="5">
        <f>[4]data_for_residus_model!AY23*100</f>
        <v>0.92943798571919656</v>
      </c>
      <c r="E11" s="5">
        <f>[4]data_for_residus_model!BS23</f>
        <v>1.3598226380803971</v>
      </c>
      <c r="F11" s="5">
        <f>[4]data_for_residus_model!CE23</f>
        <v>4.7056165854421943</v>
      </c>
      <c r="G11" s="5">
        <f>[4]saxton!M40</f>
        <v>0.19041151000000001</v>
      </c>
      <c r="H11" s="5">
        <f>[4]saxton!N40</f>
        <v>0.36776424880069564</v>
      </c>
      <c r="I11" s="5">
        <f>[4]saxton!O40</f>
        <v>0.48685938185645394</v>
      </c>
      <c r="J11" s="5">
        <f>[4]data_for_residus_model!CJ23</f>
        <v>0.21354683794676257</v>
      </c>
      <c r="K11" s="7">
        <f>[4]data_for_residus_model!DG23</f>
        <v>6.5766279143151779E-2</v>
      </c>
      <c r="M11" s="19">
        <v>40836</v>
      </c>
      <c r="N11" s="20" t="s">
        <v>20</v>
      </c>
      <c r="O11" s="21">
        <v>0.05</v>
      </c>
    </row>
    <row r="12" spans="1:15" x14ac:dyDescent="0.2">
      <c r="A12" s="4">
        <f>[4]data_for_residus_model!A24</f>
        <v>40827</v>
      </c>
      <c r="B12" s="5">
        <f>[4]data_for_residus_model!DF24</f>
        <v>0</v>
      </c>
      <c r="C12" s="6">
        <f>[4]data_for_residus_model!BJ24</f>
        <v>0</v>
      </c>
      <c r="D12" s="5">
        <f>[4]data_for_residus_model!AY24*100</f>
        <v>0.92943798571919656</v>
      </c>
      <c r="E12" s="5">
        <f>[4]data_for_residus_model!BS24</f>
        <v>1.3598226380803971</v>
      </c>
      <c r="F12" s="5">
        <f>[4]data_for_residus_model!CE24</f>
        <v>4.7056165854421943</v>
      </c>
      <c r="G12" s="5">
        <f>[4]saxton!M41</f>
        <v>0.19041151000000001</v>
      </c>
      <c r="H12" s="5">
        <f>[4]saxton!N41</f>
        <v>0.36776424880069564</v>
      </c>
      <c r="I12" s="5">
        <f>[4]saxton!O41</f>
        <v>0.48685938185645394</v>
      </c>
      <c r="J12" s="5">
        <f>[4]data_for_residus_model!CJ24</f>
        <v>0.2088765411497476</v>
      </c>
      <c r="K12" s="7">
        <f>[4]data_for_residus_model!DG24</f>
        <v>6.5766279143151779E-2</v>
      </c>
      <c r="M12" s="22">
        <v>41120</v>
      </c>
      <c r="N12" s="23" t="s">
        <v>24</v>
      </c>
      <c r="O12" s="24">
        <v>0.15</v>
      </c>
    </row>
    <row r="13" spans="1:15" x14ac:dyDescent="0.2">
      <c r="A13" s="4">
        <f>[4]data_for_residus_model!A25</f>
        <v>40828</v>
      </c>
      <c r="B13" s="5">
        <f>[4]data_for_residus_model!DF25</f>
        <v>0</v>
      </c>
      <c r="C13" s="6">
        <f>[4]data_for_residus_model!BJ25</f>
        <v>0</v>
      </c>
      <c r="D13" s="5">
        <f>[4]data_for_residus_model!AY25*100</f>
        <v>0.92943798571919656</v>
      </c>
      <c r="E13" s="5">
        <f>[4]data_for_residus_model!BS25</f>
        <v>1.3598226380803971</v>
      </c>
      <c r="F13" s="5">
        <f>[4]data_for_residus_model!CE25</f>
        <v>4.7056165854421943</v>
      </c>
      <c r="G13" s="5">
        <f>[4]saxton!M42</f>
        <v>0.19041151000000001</v>
      </c>
      <c r="H13" s="5">
        <f>[4]saxton!N42</f>
        <v>0.36776424880069564</v>
      </c>
      <c r="I13" s="5">
        <f>[4]saxton!O42</f>
        <v>0.48685938185645394</v>
      </c>
      <c r="J13" s="5">
        <f>[4]data_for_residus_model!CJ25</f>
        <v>0.20453180656745698</v>
      </c>
      <c r="K13" s="7">
        <f>[4]data_for_residus_model!DG25</f>
        <v>6.5766279143151779E-2</v>
      </c>
      <c r="M13" s="19"/>
      <c r="N13" s="20"/>
      <c r="O13" s="21"/>
    </row>
    <row r="14" spans="1:15" x14ac:dyDescent="0.2">
      <c r="A14" s="4">
        <f>[4]data_for_residus_model!A26</f>
        <v>40829</v>
      </c>
      <c r="B14" s="5">
        <f>[4]data_for_residus_model!DF26</f>
        <v>0</v>
      </c>
      <c r="C14" s="6">
        <f>[4]data_for_residus_model!BJ26</f>
        <v>0</v>
      </c>
      <c r="D14" s="5">
        <f>[4]data_for_residus_model!AY26*100</f>
        <v>0.92426071832360324</v>
      </c>
      <c r="E14" s="5">
        <f>[4]data_for_residus_model!BS26</f>
        <v>1.3598226380803971</v>
      </c>
      <c r="F14" s="5">
        <f>[4]data_for_residus_model!CE26</f>
        <v>4.7056165854421943</v>
      </c>
      <c r="G14" s="5">
        <f>[4]saxton!M43</f>
        <v>0.19041151000000001</v>
      </c>
      <c r="H14" s="5">
        <f>[4]saxton!N43</f>
        <v>0.36776424880069564</v>
      </c>
      <c r="I14" s="5">
        <f>[4]saxton!O43</f>
        <v>0.48685938185645394</v>
      </c>
      <c r="J14" s="5">
        <f>[4]data_for_residus_model!CJ26</f>
        <v>0.20454491356373053</v>
      </c>
      <c r="K14" s="7">
        <f>[4]data_for_residus_model!DG26</f>
        <v>6.5455643099416191E-2</v>
      </c>
      <c r="M14" s="22"/>
      <c r="N14" s="23"/>
      <c r="O14" s="24"/>
    </row>
    <row r="15" spans="1:15" x14ac:dyDescent="0.2">
      <c r="A15" s="4">
        <f>[4]data_for_residus_model!A27</f>
        <v>40830</v>
      </c>
      <c r="B15" s="5">
        <f>[4]data_for_residus_model!DF27</f>
        <v>0</v>
      </c>
      <c r="C15" s="6">
        <f>[4]data_for_residus_model!BJ27</f>
        <v>0</v>
      </c>
      <c r="D15" s="5">
        <f>[4]data_for_residus_model!AY27*100</f>
        <v>0.92426071832360324</v>
      </c>
      <c r="E15" s="5">
        <f>[4]data_for_residus_model!BS27</f>
        <v>1.3598226380803971</v>
      </c>
      <c r="F15" s="5">
        <f>[4]data_for_residus_model!CE27</f>
        <v>4.7056165854421943</v>
      </c>
      <c r="G15" s="5">
        <f>[4]saxton!M44</f>
        <v>0.19041151000000001</v>
      </c>
      <c r="H15" s="5">
        <f>[4]saxton!N44</f>
        <v>0.36776424880069564</v>
      </c>
      <c r="I15" s="5">
        <f>[4]saxton!O44</f>
        <v>0.48685938185645394</v>
      </c>
      <c r="J15" s="5">
        <f>[4]data_for_residus_model!CJ27</f>
        <v>0.20157587865388801</v>
      </c>
      <c r="K15" s="7">
        <f>[4]data_for_residus_model!DG27</f>
        <v>6.5455643099416191E-2</v>
      </c>
      <c r="M15" s="19"/>
      <c r="N15" s="20"/>
      <c r="O15" s="21"/>
    </row>
    <row r="16" spans="1:15" x14ac:dyDescent="0.2">
      <c r="A16" s="4">
        <f>[4]data_for_residus_model!A28</f>
        <v>40831</v>
      </c>
      <c r="B16" s="5">
        <f>[4]data_for_residus_model!DF28</f>
        <v>0</v>
      </c>
      <c r="C16" s="6">
        <f>[4]data_for_residus_model!BJ28</f>
        <v>0</v>
      </c>
      <c r="D16" s="5">
        <f>[4]data_for_residus_model!AY28*100</f>
        <v>5.2889999999999997</v>
      </c>
      <c r="E16" s="5">
        <f>[4]data_for_residus_model!BS28</f>
        <v>0.98014975655632086</v>
      </c>
      <c r="F16" s="5">
        <f>[4]data_for_residus_model!CE28</f>
        <v>32.57611066652867</v>
      </c>
      <c r="G16" s="5">
        <f>[4]saxton!M45</f>
        <v>0.19041151000000001</v>
      </c>
      <c r="H16" s="5">
        <f>[4]saxton!N45</f>
        <v>0.3964188058968523</v>
      </c>
      <c r="I16" s="5">
        <f>[4]saxton!O45</f>
        <v>0.63013216733723743</v>
      </c>
      <c r="J16" s="5">
        <f>[4]data_for_residus_model!CJ28</f>
        <v>0.19885821142658952</v>
      </c>
      <c r="K16" s="7">
        <f>[4]data_for_residus_model!DG28</f>
        <v>0.32734000000000002</v>
      </c>
      <c r="M16" s="22"/>
      <c r="N16" s="23"/>
      <c r="O16" s="24"/>
    </row>
    <row r="17" spans="1:11" x14ac:dyDescent="0.2">
      <c r="A17" s="4">
        <f>[4]data_for_residus_model!A29</f>
        <v>40832</v>
      </c>
      <c r="B17" s="5">
        <f>[4]data_for_residus_model!DF29</f>
        <v>0</v>
      </c>
      <c r="C17" s="6">
        <f>[4]data_for_residus_model!BJ29</f>
        <v>0</v>
      </c>
      <c r="D17" s="5">
        <f>[4]data_for_residus_model!AY29*100</f>
        <v>5.2889999999999997</v>
      </c>
      <c r="E17" s="5">
        <f>[4]data_for_residus_model!BS29</f>
        <v>0.98014975655632086</v>
      </c>
      <c r="F17" s="5">
        <f>[4]data_for_residus_model!CE29</f>
        <v>32.57611066652867</v>
      </c>
      <c r="G17" s="5">
        <f>[4]saxton!M46</f>
        <v>0.19041151000000001</v>
      </c>
      <c r="H17" s="5">
        <f>[4]saxton!N46</f>
        <v>0.3964188058968523</v>
      </c>
      <c r="I17" s="5">
        <f>[4]saxton!O46</f>
        <v>0.63013216733723743</v>
      </c>
      <c r="J17" s="5">
        <f>[4]data_for_residus_model!CJ29</f>
        <v>0.19630147417252494</v>
      </c>
      <c r="K17" s="7">
        <f>[4]data_for_residus_model!DG29</f>
        <v>0.32734000000000002</v>
      </c>
    </row>
    <row r="18" spans="1:11" x14ac:dyDescent="0.2">
      <c r="A18" s="4">
        <f>[4]data_for_residus_model!A30</f>
        <v>40833</v>
      </c>
      <c r="B18" s="5">
        <f>[4]data_for_residus_model!DF30</f>
        <v>0</v>
      </c>
      <c r="C18" s="6">
        <f>[4]data_for_residus_model!BJ30</f>
        <v>0</v>
      </c>
      <c r="D18" s="5">
        <f>[4]data_for_residus_model!AY30*100</f>
        <v>2.0295000000000001</v>
      </c>
      <c r="E18" s="5">
        <f>[4]data_for_residus_model!BS30</f>
        <v>0.98014975655632086</v>
      </c>
      <c r="F18" s="5">
        <f>[4]data_for_residus_model!CE30</f>
        <v>32.57611066652867</v>
      </c>
      <c r="G18" s="5">
        <f>[4]saxton!M47</f>
        <v>0.19041151000000001</v>
      </c>
      <c r="H18" s="5">
        <f>[4]saxton!N47</f>
        <v>0.3964188058968523</v>
      </c>
      <c r="I18" s="5">
        <f>[4]saxton!O47</f>
        <v>0.63013216733723743</v>
      </c>
      <c r="J18" s="5">
        <f>[4]data_for_residus_model!CJ30</f>
        <v>0.19337260986855329</v>
      </c>
      <c r="K18" s="7">
        <f>[4]data_for_residus_model!DG30</f>
        <v>0.13177</v>
      </c>
    </row>
    <row r="19" spans="1:11" x14ac:dyDescent="0.2">
      <c r="A19" s="4">
        <f>[4]data_for_residus_model!A31</f>
        <v>40834</v>
      </c>
      <c r="B19" s="5">
        <f>[4]data_for_residus_model!DF31</f>
        <v>0</v>
      </c>
      <c r="C19" s="6">
        <f>[4]data_for_residus_model!BJ31</f>
        <v>0</v>
      </c>
      <c r="D19" s="5">
        <f>[4]data_for_residus_model!AY31*100</f>
        <v>2.0238396238137621</v>
      </c>
      <c r="E19" s="5">
        <f>[4]data_for_residus_model!BS31</f>
        <v>0.98120868305897635</v>
      </c>
      <c r="F19" s="5">
        <f>[4]data_for_residus_model!CE31</f>
        <v>32.448657779446755</v>
      </c>
      <c r="G19" s="5">
        <f>[4]saxton!M48</f>
        <v>0.19041151000000001</v>
      </c>
      <c r="H19" s="5">
        <f>[4]saxton!N48</f>
        <v>0.39633888691551983</v>
      </c>
      <c r="I19" s="5">
        <f>[4]saxton!O48</f>
        <v>0.6297325724305749</v>
      </c>
      <c r="J19" s="5">
        <f>[4]data_for_residus_model!CJ31</f>
        <v>0.19230881505444539</v>
      </c>
      <c r="K19" s="7">
        <f>[4]data_for_residus_model!DG31</f>
        <v>0.13143037742882574</v>
      </c>
    </row>
    <row r="20" spans="1:11" x14ac:dyDescent="0.2">
      <c r="A20" s="4">
        <f>[4]data_for_residus_model!A32</f>
        <v>40835</v>
      </c>
      <c r="B20" s="5">
        <f>[4]data_for_residus_model!DF32</f>
        <v>0</v>
      </c>
      <c r="C20" s="6">
        <f>[4]data_for_residus_model!BJ32</f>
        <v>0</v>
      </c>
      <c r="D20" s="5">
        <f>[4]data_for_residus_model!AY32*100</f>
        <v>1.8663806415304622</v>
      </c>
      <c r="E20" s="5">
        <f>[4]data_for_residus_model!BS32</f>
        <v>1.0106656456238192</v>
      </c>
      <c r="F20" s="5">
        <f>[4]data_for_residus_model!CE32</f>
        <v>29.031441532810984</v>
      </c>
      <c r="G20" s="5">
        <f>[4]saxton!M49</f>
        <v>0.19041151000000001</v>
      </c>
      <c r="H20" s="5">
        <f>[4]saxton!N49</f>
        <v>0.39411571992949396</v>
      </c>
      <c r="I20" s="5">
        <f>[4]saxton!O49</f>
        <v>0.61861673750044555</v>
      </c>
      <c r="J20" s="5">
        <f>[4]data_for_residus_model!CJ32</f>
        <v>0.24248446213673117</v>
      </c>
      <c r="K20" s="7">
        <f>[4]data_for_residus_model!DG32</f>
        <v>0.12198283849182773</v>
      </c>
    </row>
    <row r="21" spans="1:11" x14ac:dyDescent="0.2">
      <c r="A21" s="4">
        <f>[4]data_for_residus_model!A33</f>
        <v>40836</v>
      </c>
      <c r="B21" s="5">
        <f>[4]data_for_residus_model!DF33</f>
        <v>0</v>
      </c>
      <c r="C21" s="6">
        <f>[4]data_for_residus_model!BJ33</f>
        <v>0</v>
      </c>
      <c r="D21" s="5">
        <f>[4]data_for_residus_model!AY33*100</f>
        <v>1.42065</v>
      </c>
      <c r="E21" s="5">
        <f>[4]data_for_residus_model!BS33</f>
        <v>0.98014975655632086</v>
      </c>
      <c r="F21" s="5">
        <f>[4]data_for_residus_model!CE33</f>
        <v>32.57611066652867</v>
      </c>
      <c r="G21" s="5">
        <f>[4]saxton!M50</f>
        <v>0.19041151000000001</v>
      </c>
      <c r="H21" s="5">
        <f>[4]saxton!N50</f>
        <v>0.3964188058968523</v>
      </c>
      <c r="I21" s="5">
        <f>[4]saxton!O50</f>
        <v>0.63013216733723743</v>
      </c>
      <c r="J21" s="5">
        <f>[4]data_for_residus_model!CJ33</f>
        <v>0.24015859141938231</v>
      </c>
      <c r="K21" s="7">
        <f>[4]data_for_residus_model!DG33</f>
        <v>9.523899999999999E-2</v>
      </c>
    </row>
    <row r="22" spans="1:11" x14ac:dyDescent="0.2">
      <c r="A22" s="4">
        <f>[4]data_for_residus_model!A34</f>
        <v>40837</v>
      </c>
      <c r="B22" s="5">
        <f>[4]data_for_residus_model!DF34</f>
        <v>0</v>
      </c>
      <c r="C22" s="6">
        <f>[4]data_for_residus_model!BJ34</f>
        <v>0</v>
      </c>
      <c r="D22" s="5">
        <f>[4]data_for_residus_model!AY34*100</f>
        <v>1.42065</v>
      </c>
      <c r="E22" s="5">
        <f>[4]data_for_residus_model!BS34</f>
        <v>0.98014975655632086</v>
      </c>
      <c r="F22" s="5">
        <f>[4]data_for_residus_model!CE34</f>
        <v>32.57611066652867</v>
      </c>
      <c r="G22" s="5">
        <f>[4]saxton!M51</f>
        <v>0.19041151000000001</v>
      </c>
      <c r="H22" s="5">
        <f>[4]saxton!N51</f>
        <v>0.3964188058968523</v>
      </c>
      <c r="I22" s="5">
        <f>[4]saxton!O51</f>
        <v>0.63013216733723743</v>
      </c>
      <c r="J22" s="5">
        <f>[4]data_for_residus_model!CJ34</f>
        <v>0.23857716278618554</v>
      </c>
      <c r="K22" s="7">
        <f>[4]data_for_residus_model!DG34</f>
        <v>9.523899999999999E-2</v>
      </c>
    </row>
    <row r="23" spans="1:11" x14ac:dyDescent="0.2">
      <c r="A23" s="4">
        <f>[4]data_for_residus_model!A35</f>
        <v>40838</v>
      </c>
      <c r="B23" s="5">
        <f>[4]data_for_residus_model!DF35</f>
        <v>0</v>
      </c>
      <c r="C23" s="6">
        <f>[4]data_for_residus_model!BJ35</f>
        <v>0</v>
      </c>
      <c r="D23" s="5">
        <f>[4]data_for_residus_model!AY35*100</f>
        <v>1.42065</v>
      </c>
      <c r="E23" s="5">
        <f>[4]data_for_residus_model!BS35</f>
        <v>0.98014975655632086</v>
      </c>
      <c r="F23" s="5">
        <f>[4]data_for_residus_model!CE35</f>
        <v>32.57611066652867</v>
      </c>
      <c r="G23" s="5">
        <f>[4]saxton!M52</f>
        <v>0.19041151000000001</v>
      </c>
      <c r="H23" s="5">
        <f>[4]saxton!N52</f>
        <v>0.3964188058968523</v>
      </c>
      <c r="I23" s="5">
        <f>[4]saxton!O52</f>
        <v>0.63013216733723743</v>
      </c>
      <c r="J23" s="5">
        <f>[4]data_for_residus_model!CJ35</f>
        <v>0.23711153488507844</v>
      </c>
      <c r="K23" s="7">
        <f>[4]data_for_residus_model!DG35</f>
        <v>9.523899999999999E-2</v>
      </c>
    </row>
    <row r="24" spans="1:11" x14ac:dyDescent="0.2">
      <c r="A24" s="4">
        <f>[4]data_for_residus_model!A36</f>
        <v>40839</v>
      </c>
      <c r="B24" s="5">
        <f>[4]data_for_residus_model!DF36</f>
        <v>0</v>
      </c>
      <c r="C24" s="6">
        <f>[4]data_for_residus_model!BJ36</f>
        <v>0</v>
      </c>
      <c r="D24" s="5">
        <f>[4]data_for_residus_model!AY36*100</f>
        <v>1.42065</v>
      </c>
      <c r="E24" s="5">
        <f>[4]data_for_residus_model!BS36</f>
        <v>0.98014975655632086</v>
      </c>
      <c r="F24" s="5">
        <f>[4]data_for_residus_model!CE36</f>
        <v>32.57611066652867</v>
      </c>
      <c r="G24" s="5">
        <f>[4]saxton!M53</f>
        <v>0.19041151000000001</v>
      </c>
      <c r="H24" s="5">
        <f>[4]saxton!N53</f>
        <v>0.3964188058968523</v>
      </c>
      <c r="I24" s="5">
        <f>[4]saxton!O53</f>
        <v>0.63013216733723743</v>
      </c>
      <c r="J24" s="5">
        <f>[4]data_for_residus_model!CJ36</f>
        <v>0.23545976101086849</v>
      </c>
      <c r="K24" s="7">
        <f>[4]data_for_residus_model!DG36</f>
        <v>9.523899999999999E-2</v>
      </c>
    </row>
    <row r="25" spans="1:11" x14ac:dyDescent="0.2">
      <c r="A25" s="4">
        <f>[4]data_for_residus_model!A37</f>
        <v>40840</v>
      </c>
      <c r="B25" s="5">
        <f>[4]data_for_residus_model!DF37</f>
        <v>0</v>
      </c>
      <c r="C25" s="6">
        <f>[4]data_for_residus_model!BJ37</f>
        <v>0</v>
      </c>
      <c r="D25" s="5">
        <f>[4]data_for_residus_model!AY37*100</f>
        <v>1.42065</v>
      </c>
      <c r="E25" s="5">
        <f>[4]data_for_residus_model!BS37</f>
        <v>0.98014975655632086</v>
      </c>
      <c r="F25" s="5">
        <f>[4]data_for_residus_model!CE37</f>
        <v>32.57611066652867</v>
      </c>
      <c r="G25" s="5">
        <f>[4]saxton!M54</f>
        <v>0.19041151000000001</v>
      </c>
      <c r="H25" s="5">
        <f>[4]saxton!N54</f>
        <v>0.3964188058968523</v>
      </c>
      <c r="I25" s="5">
        <f>[4]saxton!O54</f>
        <v>0.63013216733723743</v>
      </c>
      <c r="J25" s="5">
        <f>[4]data_for_residus_model!CJ37</f>
        <v>0.23286900087244281</v>
      </c>
      <c r="K25" s="7">
        <f>[4]data_for_residus_model!DG37</f>
        <v>9.523899999999999E-2</v>
      </c>
    </row>
    <row r="26" spans="1:11" x14ac:dyDescent="0.2">
      <c r="A26" s="4">
        <f>[4]data_for_residus_model!A38</f>
        <v>40841</v>
      </c>
      <c r="B26" s="5">
        <f>[4]data_for_residus_model!DF38</f>
        <v>0</v>
      </c>
      <c r="C26" s="6">
        <f>[4]data_for_residus_model!BJ38</f>
        <v>0</v>
      </c>
      <c r="D26" s="5">
        <f>[4]data_for_residus_model!AY38*100</f>
        <v>1.4001665485850159</v>
      </c>
      <c r="E26" s="5">
        <f>[4]data_for_residus_model!BS38</f>
        <v>0.98562401905748964</v>
      </c>
      <c r="F26" s="5">
        <f>[4]data_for_residus_model!CE38</f>
        <v>31.920705221805381</v>
      </c>
      <c r="G26" s="5">
        <f>[4]saxton!M55</f>
        <v>0.19041151000000001</v>
      </c>
      <c r="H26" s="5">
        <f>[4]saxton!N55</f>
        <v>0.39600565400997162</v>
      </c>
      <c r="I26" s="5">
        <f>[4]saxton!O55</f>
        <v>0.62806640790283408</v>
      </c>
      <c r="J26" s="5">
        <f>[4]data_for_residus_model!CJ38</f>
        <v>0.23839773257690003</v>
      </c>
      <c r="K26" s="7">
        <f>[4]data_for_residus_model!DG38</f>
        <v>9.4009992915100954E-2</v>
      </c>
    </row>
    <row r="27" spans="1:11" x14ac:dyDescent="0.2">
      <c r="A27" s="4">
        <f>[4]data_for_residus_model!A39</f>
        <v>40842</v>
      </c>
      <c r="B27" s="5">
        <f>[4]data_for_residus_model!DF39</f>
        <v>0</v>
      </c>
      <c r="C27" s="6">
        <f>[4]data_for_residus_model!BJ39</f>
        <v>0</v>
      </c>
      <c r="D27" s="5">
        <f>[4]data_for_residus_model!AY39*100</f>
        <v>1.3962614146168573</v>
      </c>
      <c r="E27" s="5">
        <f>[4]data_for_residus_model!BS39</f>
        <v>0.98666767757044394</v>
      </c>
      <c r="F27" s="5">
        <f>[4]data_for_residus_model!CE39</f>
        <v>31.796730628059095</v>
      </c>
      <c r="G27" s="5">
        <f>[4]saxton!M56</f>
        <v>0.19041151000000001</v>
      </c>
      <c r="H27" s="5">
        <f>[4]saxton!N56</f>
        <v>0.39592688732974868</v>
      </c>
      <c r="I27" s="5">
        <f>[4]saxton!O56</f>
        <v>0.62767257450171932</v>
      </c>
      <c r="J27" s="5">
        <f>[4]data_for_residus_model!CJ39</f>
        <v>0.23657162548682611</v>
      </c>
      <c r="K27" s="7">
        <f>[4]data_for_residus_model!DG39</f>
        <v>9.3775684877011434E-2</v>
      </c>
    </row>
    <row r="28" spans="1:11" x14ac:dyDescent="0.2">
      <c r="A28" s="4">
        <f>[4]data_for_residus_model!A40</f>
        <v>40843</v>
      </c>
      <c r="B28" s="5">
        <f>[4]data_for_residus_model!DF40</f>
        <v>0</v>
      </c>
      <c r="C28" s="6">
        <f>[4]data_for_residus_model!BJ40</f>
        <v>0</v>
      </c>
      <c r="D28" s="5">
        <f>[4]data_for_residus_model!AY40*100</f>
        <v>1.3962614146168573</v>
      </c>
      <c r="E28" s="5">
        <f>[4]data_for_residus_model!BS40</f>
        <v>0.98666767757044394</v>
      </c>
      <c r="F28" s="5">
        <f>[4]data_for_residus_model!CE40</f>
        <v>31.796730628059095</v>
      </c>
      <c r="G28" s="5">
        <f>[4]saxton!M57</f>
        <v>0.19041151000000001</v>
      </c>
      <c r="H28" s="5">
        <f>[4]saxton!N57</f>
        <v>0.39592688732974868</v>
      </c>
      <c r="I28" s="5">
        <f>[4]saxton!O57</f>
        <v>0.62767257450171932</v>
      </c>
      <c r="J28" s="5">
        <f>[4]data_for_residus_model!CJ40</f>
        <v>0.23406255234808102</v>
      </c>
      <c r="K28" s="7">
        <f>[4]data_for_residus_model!DG40</f>
        <v>9.3775684877011434E-2</v>
      </c>
    </row>
    <row r="29" spans="1:11" x14ac:dyDescent="0.2">
      <c r="A29" s="4">
        <f>[4]data_for_residus_model!A41</f>
        <v>40844</v>
      </c>
      <c r="B29" s="5">
        <f>[4]data_for_residus_model!DF41</f>
        <v>0</v>
      </c>
      <c r="C29" s="6">
        <f>[4]data_for_residus_model!BJ41</f>
        <v>0</v>
      </c>
      <c r="D29" s="5">
        <f>[4]data_for_residus_model!AY41*100</f>
        <v>1.3962614146168573</v>
      </c>
      <c r="E29" s="5">
        <f>[4]data_for_residus_model!BS41</f>
        <v>0.98666767757044394</v>
      </c>
      <c r="F29" s="5">
        <f>[4]data_for_residus_model!CE41</f>
        <v>31.796730628059095</v>
      </c>
      <c r="G29" s="5">
        <f>[4]saxton!M58</f>
        <v>0.19041151000000001</v>
      </c>
      <c r="H29" s="5">
        <f>[4]saxton!N58</f>
        <v>0.39592688732974868</v>
      </c>
      <c r="I29" s="5">
        <f>[4]saxton!O58</f>
        <v>0.62767257450171932</v>
      </c>
      <c r="J29" s="5">
        <f>[4]data_for_residus_model!CJ41</f>
        <v>0.23110132412971776</v>
      </c>
      <c r="K29" s="7">
        <f>[4]data_for_residus_model!DG41</f>
        <v>9.3775684877011434E-2</v>
      </c>
    </row>
    <row r="30" spans="1:11" x14ac:dyDescent="0.2">
      <c r="A30" s="4">
        <f>[4]data_for_residus_model!A42</f>
        <v>40845</v>
      </c>
      <c r="B30" s="5">
        <f>[4]data_for_residus_model!DF42</f>
        <v>0</v>
      </c>
      <c r="C30" s="6">
        <f>[4]data_for_residus_model!BJ42</f>
        <v>0</v>
      </c>
      <c r="D30" s="5">
        <f>[4]data_for_residus_model!AY42*100</f>
        <v>1.3962614146168573</v>
      </c>
      <c r="E30" s="5">
        <f>[4]data_for_residus_model!BS42</f>
        <v>0.98666767757044394</v>
      </c>
      <c r="F30" s="5">
        <f>[4]data_for_residus_model!CE42</f>
        <v>31.796730628059095</v>
      </c>
      <c r="G30" s="5">
        <f>[4]saxton!M59</f>
        <v>0.19041151000000001</v>
      </c>
      <c r="H30" s="5">
        <f>[4]saxton!N59</f>
        <v>0.39592688732974868</v>
      </c>
      <c r="I30" s="5">
        <f>[4]saxton!O59</f>
        <v>0.62767257450171932</v>
      </c>
      <c r="J30" s="5">
        <f>[4]data_for_residus_model!CJ42</f>
        <v>0.22738980149163793</v>
      </c>
      <c r="K30" s="7">
        <f>[4]data_for_residus_model!DG42</f>
        <v>9.3775684877011434E-2</v>
      </c>
    </row>
    <row r="31" spans="1:11" x14ac:dyDescent="0.2">
      <c r="A31" s="4">
        <f>[4]data_for_residus_model!A43</f>
        <v>40846</v>
      </c>
      <c r="B31" s="5">
        <f>[4]data_for_residus_model!DF43</f>
        <v>0</v>
      </c>
      <c r="C31" s="6">
        <f>[4]data_for_residus_model!BJ43</f>
        <v>0</v>
      </c>
      <c r="D31" s="5">
        <f>[4]data_for_residus_model!AY43*100</f>
        <v>1.3923671722610751</v>
      </c>
      <c r="E31" s="5">
        <f>[4]data_for_residus_model!BS43</f>
        <v>0.98770842526802793</v>
      </c>
      <c r="F31" s="5">
        <f>[4]data_for_residus_model!CE43</f>
        <v>31.673412628433578</v>
      </c>
      <c r="G31" s="5">
        <f>[4]saxton!M60</f>
        <v>0.19041151000000001</v>
      </c>
      <c r="H31" s="5">
        <f>[4]saxton!N60</f>
        <v>0.39584834033370458</v>
      </c>
      <c r="I31" s="5">
        <f>[4]saxton!O60</f>
        <v>0.62727983952149891</v>
      </c>
      <c r="J31" s="5">
        <f>[4]data_for_residus_model!CJ43</f>
        <v>0.22493613657061837</v>
      </c>
      <c r="K31" s="7">
        <f>[4]data_for_residus_model!DG43</f>
        <v>9.3542030335664494E-2</v>
      </c>
    </row>
    <row r="32" spans="1:11" x14ac:dyDescent="0.2">
      <c r="A32" s="4">
        <f>[4]data_for_residus_model!A44</f>
        <v>40847</v>
      </c>
      <c r="B32" s="5">
        <f>[4]data_for_residus_model!DF44</f>
        <v>0</v>
      </c>
      <c r="C32" s="6">
        <f>[4]data_for_residus_model!BJ44</f>
        <v>0</v>
      </c>
      <c r="D32" s="5">
        <f>[4]data_for_residus_model!AY44*100</f>
        <v>1.3923671722610751</v>
      </c>
      <c r="E32" s="5">
        <f>[4]data_for_residus_model!BS44</f>
        <v>0.98770842526802793</v>
      </c>
      <c r="F32" s="5">
        <f>[4]data_for_residus_model!CE44</f>
        <v>31.673412628433578</v>
      </c>
      <c r="G32" s="5">
        <f>[4]saxton!M61</f>
        <v>0.19041151000000001</v>
      </c>
      <c r="H32" s="5">
        <f>[4]saxton!N61</f>
        <v>0.39584834033370458</v>
      </c>
      <c r="I32" s="5">
        <f>[4]saxton!O61</f>
        <v>0.62727983952149891</v>
      </c>
      <c r="J32" s="5">
        <f>[4]data_for_residus_model!CJ44</f>
        <v>0.22121708025215422</v>
      </c>
      <c r="K32" s="7">
        <f>[4]data_for_residus_model!DG44</f>
        <v>9.3542030335664494E-2</v>
      </c>
    </row>
    <row r="33" spans="1:11" x14ac:dyDescent="0.2">
      <c r="A33" s="4">
        <f>[4]data_for_residus_model!A45</f>
        <v>40848</v>
      </c>
      <c r="B33" s="5">
        <f>[4]data_for_residus_model!DF45</f>
        <v>0</v>
      </c>
      <c r="C33" s="6">
        <f>[4]data_for_residus_model!BJ45</f>
        <v>0</v>
      </c>
      <c r="D33" s="5">
        <f>[4]data_for_residus_model!AY45*100</f>
        <v>1.3923671722610751</v>
      </c>
      <c r="E33" s="5">
        <f>[4]data_for_residus_model!BS45</f>
        <v>0.98770842526802793</v>
      </c>
      <c r="F33" s="5">
        <f>[4]data_for_residus_model!CE45</f>
        <v>31.673412628433578</v>
      </c>
      <c r="G33" s="5">
        <f>[4]saxton!M62</f>
        <v>0.19041151000000001</v>
      </c>
      <c r="H33" s="5">
        <f>[4]saxton!N62</f>
        <v>0.39584834033370458</v>
      </c>
      <c r="I33" s="5">
        <f>[4]saxton!O62</f>
        <v>0.62727983952149891</v>
      </c>
      <c r="J33" s="5">
        <f>[4]data_for_residus_model!CJ45</f>
        <v>0.21813470305649688</v>
      </c>
      <c r="K33" s="7">
        <f>[4]data_for_residus_model!DG45</f>
        <v>9.3542030335664494E-2</v>
      </c>
    </row>
    <row r="34" spans="1:11" x14ac:dyDescent="0.2">
      <c r="A34" s="4">
        <f>[4]data_for_residus_model!A46</f>
        <v>40849</v>
      </c>
      <c r="B34" s="5">
        <f>[4]data_for_residus_model!DF46</f>
        <v>0</v>
      </c>
      <c r="C34" s="6">
        <f>[4]data_for_residus_model!BJ46</f>
        <v>0</v>
      </c>
      <c r="D34" s="5">
        <f>[4]data_for_residus_model!AY46*100</f>
        <v>1.3923671722610751</v>
      </c>
      <c r="E34" s="5">
        <f>[4]data_for_residus_model!BS46</f>
        <v>0.98770842526802793</v>
      </c>
      <c r="F34" s="5">
        <f>[4]data_for_residus_model!CE46</f>
        <v>31.673412628433578</v>
      </c>
      <c r="G34" s="5">
        <f>[4]saxton!M63</f>
        <v>0.19041151000000001</v>
      </c>
      <c r="H34" s="5">
        <f>[4]saxton!N63</f>
        <v>0.39584834033370458</v>
      </c>
      <c r="I34" s="5">
        <f>[4]saxton!O63</f>
        <v>0.62727983952149891</v>
      </c>
      <c r="J34" s="5">
        <f>[4]data_for_residus_model!CJ46</f>
        <v>0.21482220883579781</v>
      </c>
      <c r="K34" s="7">
        <f>[4]data_for_residus_model!DG46</f>
        <v>9.3542030335664494E-2</v>
      </c>
    </row>
    <row r="35" spans="1:11" x14ac:dyDescent="0.2">
      <c r="A35" s="4">
        <f>[4]data_for_residus_model!A47</f>
        <v>40850</v>
      </c>
      <c r="B35" s="5">
        <f>[4]data_for_residus_model!DF47</f>
        <v>0</v>
      </c>
      <c r="C35" s="6">
        <f>[4]data_for_residus_model!BJ47</f>
        <v>0</v>
      </c>
      <c r="D35" s="5">
        <f>[4]data_for_residus_model!AY47*100</f>
        <v>1.3884837911404218</v>
      </c>
      <c r="E35" s="5">
        <f>[4]data_for_residus_model!BS47</f>
        <v>0.9887462702686507</v>
      </c>
      <c r="F35" s="5">
        <f>[4]data_for_residus_model!CE47</f>
        <v>31.550747313867067</v>
      </c>
      <c r="G35" s="5">
        <f>[4]saxton!M64</f>
        <v>0.19041151000000001</v>
      </c>
      <c r="H35" s="5">
        <f>[4]saxton!N64</f>
        <v>0.39577001240912929</v>
      </c>
      <c r="I35" s="5">
        <f>[4]saxton!O64</f>
        <v>0.62688819989862243</v>
      </c>
      <c r="J35" s="5">
        <f>[4]data_for_residus_model!CJ47</f>
        <v>0.21324469933989362</v>
      </c>
      <c r="K35" s="7">
        <f>[4]data_for_residus_model!DG47</f>
        <v>9.3309027468425301E-2</v>
      </c>
    </row>
    <row r="36" spans="1:11" x14ac:dyDescent="0.2">
      <c r="A36" s="4">
        <f>[4]data_for_residus_model!A48</f>
        <v>40851</v>
      </c>
      <c r="B36" s="5">
        <f>[4]data_for_residus_model!DF48</f>
        <v>0</v>
      </c>
      <c r="C36" s="6">
        <f>[4]data_for_residus_model!BJ48</f>
        <v>0</v>
      </c>
      <c r="D36" s="5">
        <f>[4]data_for_residus_model!AY48*100</f>
        <v>1.3884837911404218</v>
      </c>
      <c r="E36" s="5">
        <f>[4]data_for_residus_model!BS48</f>
        <v>0.9887462702686507</v>
      </c>
      <c r="F36" s="5">
        <f>[4]data_for_residus_model!CE48</f>
        <v>31.550747313867067</v>
      </c>
      <c r="G36" s="5">
        <f>[4]saxton!M65</f>
        <v>0.19041151000000001</v>
      </c>
      <c r="H36" s="5">
        <f>[4]saxton!N65</f>
        <v>0.39577001240912929</v>
      </c>
      <c r="I36" s="5">
        <f>[4]saxton!O65</f>
        <v>0.62688819989862243</v>
      </c>
      <c r="J36" s="5">
        <f>[4]data_for_residus_model!CJ48</f>
        <v>0.20987475622126225</v>
      </c>
      <c r="K36" s="7">
        <f>[4]data_for_residus_model!DG48</f>
        <v>9.3309027468425301E-2</v>
      </c>
    </row>
    <row r="37" spans="1:11" x14ac:dyDescent="0.2">
      <c r="A37" s="4">
        <f>[4]data_for_residus_model!A49</f>
        <v>40852</v>
      </c>
      <c r="B37" s="5">
        <f>[4]data_for_residus_model!DF49</f>
        <v>0</v>
      </c>
      <c r="C37" s="6">
        <f>[4]data_for_residus_model!BJ49</f>
        <v>0</v>
      </c>
      <c r="D37" s="5">
        <f>[4]data_for_residus_model!AY49*100</f>
        <v>1.3884837911404218</v>
      </c>
      <c r="E37" s="5">
        <f>[4]data_for_residus_model!BS49</f>
        <v>0.9887462702686507</v>
      </c>
      <c r="F37" s="5">
        <f>[4]data_for_residus_model!CE49</f>
        <v>31.550747313867067</v>
      </c>
      <c r="G37" s="5">
        <f>[4]saxton!M66</f>
        <v>0.19041151000000001</v>
      </c>
      <c r="H37" s="5">
        <f>[4]saxton!N66</f>
        <v>0.39577001240912929</v>
      </c>
      <c r="I37" s="5">
        <f>[4]saxton!O66</f>
        <v>0.62688819989862243</v>
      </c>
      <c r="J37" s="5">
        <f>[4]data_for_residus_model!CJ49</f>
        <v>0.20664330915177206</v>
      </c>
      <c r="K37" s="7">
        <f>[4]data_for_residus_model!DG49</f>
        <v>9.3309027468425301E-2</v>
      </c>
    </row>
    <row r="38" spans="1:11" x14ac:dyDescent="0.2">
      <c r="A38" s="4">
        <f>[4]data_for_residus_model!A50</f>
        <v>40853</v>
      </c>
      <c r="B38" s="5">
        <f>[4]data_for_residus_model!DF50</f>
        <v>0</v>
      </c>
      <c r="C38" s="6">
        <f>[4]data_for_residus_model!BJ50</f>
        <v>0</v>
      </c>
      <c r="D38" s="5">
        <f>[4]data_for_residus_model!AY50*100</f>
        <v>1.3884837911404218</v>
      </c>
      <c r="E38" s="5">
        <f>[4]data_for_residus_model!BS50</f>
        <v>0.9887462702686507</v>
      </c>
      <c r="F38" s="5">
        <f>[4]data_for_residus_model!CE50</f>
        <v>31.550747313867067</v>
      </c>
      <c r="G38" s="5">
        <f>[4]saxton!M67</f>
        <v>0.19041151000000001</v>
      </c>
      <c r="H38" s="5">
        <f>[4]saxton!N67</f>
        <v>0.39577001240912929</v>
      </c>
      <c r="I38" s="5">
        <f>[4]saxton!O67</f>
        <v>0.62688819989862243</v>
      </c>
      <c r="J38" s="5">
        <f>[4]data_for_residus_model!CJ50</f>
        <v>0.20359862550145882</v>
      </c>
      <c r="K38" s="7">
        <f>[4]data_for_residus_model!DG50</f>
        <v>9.3309027468425301E-2</v>
      </c>
    </row>
    <row r="39" spans="1:11" x14ac:dyDescent="0.2">
      <c r="A39" s="4">
        <f>[4]data_for_residus_model!A51</f>
        <v>40854</v>
      </c>
      <c r="B39" s="5">
        <f>[4]data_for_residus_model!DF51</f>
        <v>0</v>
      </c>
      <c r="C39" s="6">
        <f>[4]data_for_residus_model!BJ51</f>
        <v>0</v>
      </c>
      <c r="D39" s="5">
        <f>[4]data_for_residus_model!AY51*100</f>
        <v>1.3884837911404218</v>
      </c>
      <c r="E39" s="5">
        <f>[4]data_for_residus_model!BS51</f>
        <v>0.9887462702686507</v>
      </c>
      <c r="F39" s="5">
        <f>[4]data_for_residus_model!CE51</f>
        <v>31.550747313867067</v>
      </c>
      <c r="G39" s="5">
        <f>[4]saxton!M68</f>
        <v>0.19041151000000001</v>
      </c>
      <c r="H39" s="5">
        <f>[4]saxton!N68</f>
        <v>0.39577001240912929</v>
      </c>
      <c r="I39" s="5">
        <f>[4]saxton!O68</f>
        <v>0.62688819989862243</v>
      </c>
      <c r="J39" s="5">
        <f>[4]data_for_residus_model!CJ51</f>
        <v>0.20078413348515292</v>
      </c>
      <c r="K39" s="7">
        <f>[4]data_for_residus_model!DG51</f>
        <v>9.3309027468425301E-2</v>
      </c>
    </row>
    <row r="40" spans="1:11" x14ac:dyDescent="0.2">
      <c r="A40" s="4">
        <f>[4]data_for_residus_model!A52</f>
        <v>40855</v>
      </c>
      <c r="B40" s="5">
        <f>[4]data_for_residus_model!DF52</f>
        <v>1.2614121067123455E-2</v>
      </c>
      <c r="C40" s="6">
        <f>[4]data_for_residus_model!BJ52</f>
        <v>1.0622417740735541</v>
      </c>
      <c r="D40" s="5">
        <f>[4]data_for_residus_model!AY52*100</f>
        <v>1.3884837911404218</v>
      </c>
      <c r="E40" s="5">
        <f>[4]data_for_residus_model!BS52</f>
        <v>0.989454909350439</v>
      </c>
      <c r="F40" s="5">
        <f>[4]data_for_residus_model!CE52</f>
        <v>31.467168563325782</v>
      </c>
      <c r="G40" s="5">
        <f>[4]saxton!M69</f>
        <v>0.19041151000000001</v>
      </c>
      <c r="H40" s="5">
        <f>[4]saxton!N69</f>
        <v>0.39571653021427738</v>
      </c>
      <c r="I40" s="5">
        <f>[4]saxton!O69</f>
        <v>0.62662078892436268</v>
      </c>
      <c r="J40" s="5">
        <f>[4]data_for_residus_model!CJ52</f>
        <v>0.19810953518922023</v>
      </c>
      <c r="K40" s="7">
        <f>[4]data_for_residus_model!DG52</f>
        <v>9.4118455700269346E-2</v>
      </c>
    </row>
    <row r="41" spans="1:11" x14ac:dyDescent="0.2">
      <c r="A41" s="4">
        <f>[4]data_for_residus_model!A53</f>
        <v>40856</v>
      </c>
      <c r="B41" s="5">
        <f>[4]data_for_residus_model!DF53</f>
        <v>1.3070589257536108E-2</v>
      </c>
      <c r="C41" s="6">
        <f>[4]data_for_residus_model!BJ53</f>
        <v>1.1006812006346196</v>
      </c>
      <c r="D41" s="5">
        <f>[4]data_for_residus_model!AY53*100</f>
        <v>1.3884837911404218</v>
      </c>
      <c r="E41" s="5">
        <f>[4]data_for_residus_model!BS53</f>
        <v>0.99021551105660444</v>
      </c>
      <c r="F41" s="5">
        <f>[4]data_for_residus_model!CE53</f>
        <v>31.377620837022281</v>
      </c>
      <c r="G41" s="5">
        <f>[4]saxton!M70</f>
        <v>0.19041151000000001</v>
      </c>
      <c r="H41" s="5">
        <f>[4]saxton!N70</f>
        <v>0.39565912631192524</v>
      </c>
      <c r="I41" s="5">
        <f>[4]saxton!O70</f>
        <v>0.6263337694126021</v>
      </c>
      <c r="J41" s="5">
        <f>[4]data_for_residus_model!CJ53</f>
        <v>0.19579653624463009</v>
      </c>
      <c r="K41" s="7">
        <f>[4]data_for_residus_model!DG53</f>
        <v>9.4147746543308888E-2</v>
      </c>
    </row>
    <row r="42" spans="1:11" x14ac:dyDescent="0.2">
      <c r="A42" s="4">
        <f>[4]data_for_residus_model!A54</f>
        <v>40857</v>
      </c>
      <c r="B42" s="5">
        <f>[4]data_for_residus_model!DF54</f>
        <v>1.3472011829485733E-2</v>
      </c>
      <c r="C42" s="6">
        <f>[4]data_for_residus_model!BJ54</f>
        <v>1.1344852066935354</v>
      </c>
      <c r="D42" s="5">
        <f>[4]data_for_residus_model!AY54*100</f>
        <v>1.3884837911404218</v>
      </c>
      <c r="E42" s="5">
        <f>[4]data_for_residus_model!BS54</f>
        <v>0.99099532776097399</v>
      </c>
      <c r="F42" s="5">
        <f>[4]data_for_residus_model!CE54</f>
        <v>31.285982331057824</v>
      </c>
      <c r="G42" s="5">
        <f>[4]saxton!M71</f>
        <v>0.19041151000000001</v>
      </c>
      <c r="H42" s="5">
        <f>[4]saxton!N71</f>
        <v>0.39560027222102945</v>
      </c>
      <c r="I42" s="5">
        <f>[4]saxton!O71</f>
        <v>0.62603949895812305</v>
      </c>
      <c r="J42" s="5">
        <f>[4]data_for_residus_model!CJ54</f>
        <v>0.19380055817887917</v>
      </c>
      <c r="K42" s="7">
        <f>[4]data_for_residus_model!DG54</f>
        <v>9.417350519592578E-2</v>
      </c>
    </row>
    <row r="43" spans="1:11" x14ac:dyDescent="0.2">
      <c r="A43" s="4">
        <f>[4]data_for_residus_model!A55</f>
        <v>40858</v>
      </c>
      <c r="B43" s="5">
        <f>[4]data_for_residus_model!DF55</f>
        <v>1.3918933751489017E-2</v>
      </c>
      <c r="C43" s="6">
        <f>[4]data_for_residus_model!BJ55</f>
        <v>1.1721207369674962</v>
      </c>
      <c r="D43" s="5">
        <f>[4]data_for_residus_model!AY55*100</f>
        <v>1.3884837911404218</v>
      </c>
      <c r="E43" s="5">
        <f>[4]data_for_residus_model!BS55</f>
        <v>0.99179637396923703</v>
      </c>
      <c r="F43" s="5">
        <f>[4]data_for_residus_model!CE55</f>
        <v>31.192029678912121</v>
      </c>
      <c r="G43" s="5">
        <f>[4]saxton!M72</f>
        <v>0.19041151000000001</v>
      </c>
      <c r="H43" s="5">
        <f>[4]saxton!N72</f>
        <v>0.39553981590342469</v>
      </c>
      <c r="I43" s="5">
        <f>[4]saxton!O72</f>
        <v>0.62573721737009924</v>
      </c>
      <c r="J43" s="5">
        <f>[4]data_for_residus_model!CJ55</f>
        <v>0.19171576896658124</v>
      </c>
      <c r="K43" s="7">
        <f>[4]data_for_residus_model!DG55</f>
        <v>9.4202183469994538E-2</v>
      </c>
    </row>
    <row r="44" spans="1:11" x14ac:dyDescent="0.2">
      <c r="A44" s="4">
        <f>[4]data_for_residus_model!A56</f>
        <v>40859</v>
      </c>
      <c r="B44" s="5">
        <f>[4]data_for_residus_model!DF56</f>
        <v>1.433913288970279E-2</v>
      </c>
      <c r="C44" s="6">
        <f>[4]data_for_residus_model!BJ56</f>
        <v>1.2075059275539193</v>
      </c>
      <c r="D44" s="5">
        <f>[4]data_for_residus_model!AY56*100</f>
        <v>1.3884837911404218</v>
      </c>
      <c r="E44" s="5">
        <f>[4]data_for_residus_model!BS56</f>
        <v>0.992616867310401</v>
      </c>
      <c r="F44" s="5">
        <f>[4]data_for_residus_model!CE56</f>
        <v>31.095985695779085</v>
      </c>
      <c r="G44" s="5">
        <f>[4]saxton!M73</f>
        <v>0.19041151000000001</v>
      </c>
      <c r="H44" s="5">
        <f>[4]saxton!N73</f>
        <v>0.39547789187767646</v>
      </c>
      <c r="I44" s="5">
        <f>[4]saxton!O73</f>
        <v>0.6254275972413581</v>
      </c>
      <c r="J44" s="5">
        <f>[4]data_for_residus_model!CJ56</f>
        <v>0.18981175383342638</v>
      </c>
      <c r="K44" s="7">
        <f>[4]data_for_residus_model!DG56</f>
        <v>9.422914698522139E-2</v>
      </c>
    </row>
    <row r="45" spans="1:11" x14ac:dyDescent="0.2">
      <c r="A45" s="4">
        <f>[4]data_for_residus_model!A57</f>
        <v>40860</v>
      </c>
      <c r="B45" s="5">
        <f>[4]data_for_residus_model!DF57</f>
        <v>1.4680041034655603E-2</v>
      </c>
      <c r="C45" s="6">
        <f>[4]data_for_residus_model!BJ57</f>
        <v>1.2362139818657349</v>
      </c>
      <c r="D45" s="5">
        <f>[4]data_for_residus_model!AY57*100</f>
        <v>1.3884837911404218</v>
      </c>
      <c r="E45" s="5">
        <f>[4]data_for_residus_model!BS57</f>
        <v>0.99345200996608574</v>
      </c>
      <c r="F45" s="5">
        <f>[4]data_for_residus_model!CE57</f>
        <v>30.998423757167622</v>
      </c>
      <c r="G45" s="5">
        <f>[4]saxton!M74</f>
        <v>0.19041151000000001</v>
      </c>
      <c r="H45" s="5">
        <f>[4]saxton!N74</f>
        <v>0.39541486224328515</v>
      </c>
      <c r="I45" s="5">
        <f>[4]saxton!O74</f>
        <v>0.62511244906940155</v>
      </c>
      <c r="J45" s="5">
        <f>[4]data_for_residus_model!CJ57</f>
        <v>0.18824528309085511</v>
      </c>
      <c r="K45" s="7">
        <f>[4]data_for_residus_model!DG57</f>
        <v>9.4251022522606989E-2</v>
      </c>
    </row>
    <row r="46" spans="1:11" x14ac:dyDescent="0.2">
      <c r="A46" s="4">
        <f>[4]data_for_residus_model!A58</f>
        <v>40861</v>
      </c>
      <c r="B46" s="5">
        <f>[4]data_for_residus_model!DF58</f>
        <v>1.496423743977573E-2</v>
      </c>
      <c r="C46" s="6">
        <f>[4]data_for_residus_model!BJ58</f>
        <v>1.2601463107179565</v>
      </c>
      <c r="D46" s="5">
        <f>[4]data_for_residus_model!AY58*100</f>
        <v>1.3884837911404218</v>
      </c>
      <c r="E46" s="5">
        <f>[4]data_for_residus_model!BS58</f>
        <v>0.99429820987310591</v>
      </c>
      <c r="F46" s="5">
        <f>[4]data_for_residus_model!CE58</f>
        <v>30.899772462582572</v>
      </c>
      <c r="G46" s="5">
        <f>[4]saxton!M75</f>
        <v>0.19041151000000001</v>
      </c>
      <c r="H46" s="5">
        <f>[4]saxton!N75</f>
        <v>0.39535099809935909</v>
      </c>
      <c r="I46" s="5">
        <f>[4]saxton!O75</f>
        <v>0.62479312834977141</v>
      </c>
      <c r="J46" s="5">
        <f>[4]data_for_residus_model!CJ58</f>
        <v>0.18690914190057326</v>
      </c>
      <c r="K46" s="7">
        <f>[4]data_for_residus_model!DG58</f>
        <v>9.4269258957192389E-2</v>
      </c>
    </row>
    <row r="47" spans="1:11" x14ac:dyDescent="0.2">
      <c r="A47" s="4">
        <f>[4]data_for_residus_model!A59</f>
        <v>40862</v>
      </c>
      <c r="B47" s="5">
        <f>[4]data_for_residus_model!DF59</f>
        <v>1.5173658433815775E-2</v>
      </c>
      <c r="C47" s="6">
        <f>[4]data_for_residus_model!BJ59</f>
        <v>1.2777817628476442</v>
      </c>
      <c r="D47" s="5">
        <f>[4]data_for_residus_model!AY59*100</f>
        <v>1.3884837911404218</v>
      </c>
      <c r="E47" s="5">
        <f>[4]data_for_residus_model!BS59</f>
        <v>0.99515103096554802</v>
      </c>
      <c r="F47" s="5">
        <f>[4]data_for_residus_model!CE59</f>
        <v>30.800555158082343</v>
      </c>
      <c r="G47" s="5">
        <f>[4]saxton!M76</f>
        <v>0.19041151000000001</v>
      </c>
      <c r="H47" s="5">
        <f>[4]saxton!N76</f>
        <v>0.39528663424332572</v>
      </c>
      <c r="I47" s="5">
        <f>[4]saxton!O76</f>
        <v>0.62447130906960457</v>
      </c>
      <c r="J47" s="5">
        <f>[4]data_for_residus_model!CJ59</f>
        <v>0.18584069405895678</v>
      </c>
      <c r="K47" s="7">
        <f>[4]data_for_residus_model!DG59</f>
        <v>9.428269717171521E-2</v>
      </c>
    </row>
    <row r="48" spans="1:11" x14ac:dyDescent="0.2">
      <c r="A48" s="4">
        <f>[4]data_for_residus_model!A60</f>
        <v>40863</v>
      </c>
      <c r="B48" s="5">
        <f>[4]data_for_residus_model!DF60</f>
        <v>1.5341798750533649E-2</v>
      </c>
      <c r="C48" s="6">
        <f>[4]data_for_residus_model!BJ60</f>
        <v>1.2919409474133601</v>
      </c>
      <c r="D48" s="5">
        <f>[4]data_for_residus_model!AY60*100</f>
        <v>1.3884837911404218</v>
      </c>
      <c r="E48" s="5">
        <f>[4]data_for_residus_model!BS60</f>
        <v>0.99600789587701155</v>
      </c>
      <c r="F48" s="5">
        <f>[4]data_for_residus_model!CE60</f>
        <v>30.701075375092458</v>
      </c>
      <c r="G48" s="5">
        <f>[4]saxton!M77</f>
        <v>0.19041151000000001</v>
      </c>
      <c r="H48" s="5">
        <f>[4]saxton!N77</f>
        <v>0.39522196519340397</v>
      </c>
      <c r="I48" s="5">
        <f>[4]saxton!O77</f>
        <v>0.6241479638199956</v>
      </c>
      <c r="J48" s="5">
        <f>[4]data_for_residus_model!CJ60</f>
        <v>0.18491840120080924</v>
      </c>
      <c r="K48" s="7">
        <f>[4]data_for_residus_model!DG60</f>
        <v>9.4293486470354279E-2</v>
      </c>
    </row>
    <row r="49" spans="1:11" x14ac:dyDescent="0.2">
      <c r="A49" s="4">
        <f>[4]data_for_residus_model!A61</f>
        <v>40864</v>
      </c>
      <c r="B49" s="5">
        <f>[4]data_for_residus_model!DF61</f>
        <v>1.5608660552772633E-2</v>
      </c>
      <c r="C49" s="6">
        <f>[4]data_for_residus_model!BJ61</f>
        <v>1.314413520233485</v>
      </c>
      <c r="D49" s="5">
        <f>[4]data_for_residus_model!AY61*100</f>
        <v>1.3884837911404218</v>
      </c>
      <c r="E49" s="5">
        <f>[4]data_for_residus_model!BS61</f>
        <v>0.99687381951491982</v>
      </c>
      <c r="F49" s="5">
        <f>[4]data_for_residus_model!CE61</f>
        <v>30.600755488702553</v>
      </c>
      <c r="G49" s="5">
        <f>[4]saxton!M78</f>
        <v>0.19041151000000001</v>
      </c>
      <c r="H49" s="5">
        <f>[4]saxton!N78</f>
        <v>0.39515661246601463</v>
      </c>
      <c r="I49" s="5">
        <f>[4]saxton!O78</f>
        <v>0.6238212001830491</v>
      </c>
      <c r="J49" s="5">
        <f>[4]data_for_residus_model!CJ61</f>
        <v>0.18371182034455982</v>
      </c>
      <c r="K49" s="7">
        <f>[4]data_for_residus_model!DG61</f>
        <v>9.4310610570843223E-2</v>
      </c>
    </row>
    <row r="50" spans="1:11" x14ac:dyDescent="0.2">
      <c r="A50" s="4">
        <f>[4]data_for_residus_model!A62</f>
        <v>40865</v>
      </c>
      <c r="B50" s="5">
        <f>[4]data_for_residus_model!DF62</f>
        <v>1.5895299853358261E-2</v>
      </c>
      <c r="C50" s="6">
        <f>[4]data_for_residus_model!BJ62</f>
        <v>1.3385515665985905</v>
      </c>
      <c r="D50" s="5">
        <f>[4]data_for_residus_model!AY62*100</f>
        <v>1.3846112409623739</v>
      </c>
      <c r="E50" s="5">
        <f>[4]data_for_residus_model!BS62</f>
        <v>0.99875077687215241</v>
      </c>
      <c r="F50" s="5">
        <f>[4]data_for_residus_model!CE62</f>
        <v>30.384033524258086</v>
      </c>
      <c r="G50" s="5">
        <f>[4]saxton!M79</f>
        <v>0.19041151000000001</v>
      </c>
      <c r="H50" s="5">
        <f>[4]saxton!N79</f>
        <v>0.39501495530697822</v>
      </c>
      <c r="I50" s="5">
        <f>[4]saxton!O79</f>
        <v>0.62311291438786698</v>
      </c>
      <c r="J50" s="5">
        <f>[4]data_for_residus_model!CJ62</f>
        <v>0.18460518454035454</v>
      </c>
      <c r="K50" s="7">
        <f>[4]data_for_residus_model!DG62</f>
        <v>9.4096650751490554E-2</v>
      </c>
    </row>
    <row r="51" spans="1:11" x14ac:dyDescent="0.2">
      <c r="A51" s="4">
        <f>[4]data_for_residus_model!A63</f>
        <v>40866</v>
      </c>
      <c r="B51" s="5">
        <f>[4]data_for_residus_model!DF63</f>
        <v>1.6295943300734125E-2</v>
      </c>
      <c r="C51" s="6">
        <f>[4]data_for_residus_model!BJ63</f>
        <v>1.3722899621670843</v>
      </c>
      <c r="D51" s="5">
        <f>[4]data_for_residus_model!AY63*100</f>
        <v>1.3846112409623739</v>
      </c>
      <c r="E51" s="5">
        <f>[4]data_for_residus_model!BS63</f>
        <v>0.99963563304462633</v>
      </c>
      <c r="F51" s="5">
        <f>[4]data_for_residus_model!CE63</f>
        <v>30.28220974602792</v>
      </c>
      <c r="G51" s="5">
        <f>[4]saxton!M80</f>
        <v>0.19041151000000001</v>
      </c>
      <c r="H51" s="5">
        <f>[4]saxton!N80</f>
        <v>0.39494817370905566</v>
      </c>
      <c r="I51" s="5">
        <f>[4]saxton!O80</f>
        <v>0.62277900639825423</v>
      </c>
      <c r="J51" s="5">
        <f>[4]data_for_residus_model!CJ63</f>
        <v>0.18304298839144031</v>
      </c>
      <c r="K51" s="7">
        <f>[4]data_for_residus_model!DG63</f>
        <v>9.4122359408913739E-2</v>
      </c>
    </row>
    <row r="52" spans="1:11" x14ac:dyDescent="0.2">
      <c r="A52" s="4">
        <f>[4]data_for_residus_model!A64</f>
        <v>40867</v>
      </c>
      <c r="B52" s="5">
        <f>[4]data_for_residus_model!DF64</f>
        <v>1.6634725816837698E-2</v>
      </c>
      <c r="C52" s="6">
        <f>[4]data_for_residus_model!BJ64</f>
        <v>1.4008190161547538</v>
      </c>
      <c r="D52" s="5">
        <f>[4]data_for_residus_model!AY64*100</f>
        <v>1.3846112409623739</v>
      </c>
      <c r="E52" s="5">
        <f>[4]data_for_residus_model!BS64</f>
        <v>1.0005328696505111</v>
      </c>
      <c r="F52" s="5">
        <f>[4]data_for_residus_model!CE64</f>
        <v>30.179187194737079</v>
      </c>
      <c r="G52" s="5">
        <f>[4]saxton!M81</f>
        <v>0.19041151000000001</v>
      </c>
      <c r="H52" s="5">
        <f>[4]saxton!N81</f>
        <v>0.39488045773880021</v>
      </c>
      <c r="I52" s="5">
        <f>[4]saxton!O81</f>
        <v>0.62244042654697695</v>
      </c>
      <c r="J52" s="5">
        <f>[4]data_for_residus_model!CJ64</f>
        <v>0.18170243632898506</v>
      </c>
      <c r="K52" s="7">
        <f>[4]data_for_residus_model!DG64</f>
        <v>9.4144098548052349E-2</v>
      </c>
    </row>
    <row r="53" spans="1:11" x14ac:dyDescent="0.2">
      <c r="A53" s="4">
        <f>[4]data_for_residus_model!A65</f>
        <v>40868</v>
      </c>
      <c r="B53" s="5">
        <f>[4]data_for_residus_model!DF65</f>
        <v>1.6802682567337468E-2</v>
      </c>
      <c r="C53" s="6">
        <f>[4]data_for_residus_model!BJ65</f>
        <v>1.414962742512629</v>
      </c>
      <c r="D53" s="5">
        <f>[4]data_for_residus_model!AY65*100</f>
        <v>1.3846112409623739</v>
      </c>
      <c r="E53" s="5">
        <f>[4]data_for_residus_model!BS65</f>
        <v>1.0014332556495578</v>
      </c>
      <c r="F53" s="5">
        <f>[4]data_for_residus_model!CE65</f>
        <v>30.076031458223785</v>
      </c>
      <c r="G53" s="5">
        <f>[4]saxton!M82</f>
        <v>0.19041151000000001</v>
      </c>
      <c r="H53" s="5">
        <f>[4]saxton!N82</f>
        <v>0.39481250407849483</v>
      </c>
      <c r="I53" s="5">
        <f>[4]saxton!O82</f>
        <v>0.62210065824544991</v>
      </c>
      <c r="J53" s="5">
        <f>[4]data_for_residus_model!CJ65</f>
        <v>0.1808584489119279</v>
      </c>
      <c r="K53" s="7">
        <f>[4]data_for_residus_model!DG65</f>
        <v>9.4154876067537044E-2</v>
      </c>
    </row>
    <row r="54" spans="1:11" x14ac:dyDescent="0.2">
      <c r="A54" s="4">
        <f>[4]data_for_residus_model!A66</f>
        <v>40869</v>
      </c>
      <c r="B54" s="5">
        <f>[4]data_for_residus_model!DF66</f>
        <v>1.6931766310255246E-2</v>
      </c>
      <c r="C54" s="6">
        <f>[4]data_for_residus_model!BJ66</f>
        <v>1.4258329524425473</v>
      </c>
      <c r="D54" s="5">
        <f>[4]data_for_residus_model!AY66*100</f>
        <v>1.3846112409623739</v>
      </c>
      <c r="E54" s="5">
        <f>[4]data_for_residus_model!BS66</f>
        <v>1.0023342415554739</v>
      </c>
      <c r="F54" s="5">
        <f>[4]data_for_residus_model!CE66</f>
        <v>29.97303582844614</v>
      </c>
      <c r="G54" s="5">
        <f>[4]saxton!M83</f>
        <v>0.19041151000000001</v>
      </c>
      <c r="H54" s="5">
        <f>[4]saxton!N83</f>
        <v>0.39474450514219922</v>
      </c>
      <c r="I54" s="5">
        <f>[4]saxton!O83</f>
        <v>0.62176066356397208</v>
      </c>
      <c r="J54" s="5">
        <f>[4]data_for_residus_model!CJ66</f>
        <v>0.1801291756578384</v>
      </c>
      <c r="K54" s="7">
        <f>[4]data_for_residus_model!DG66</f>
        <v>9.4163159167503646E-2</v>
      </c>
    </row>
    <row r="55" spans="1:11" x14ac:dyDescent="0.2">
      <c r="A55" s="4">
        <f>[4]data_for_residus_model!A67</f>
        <v>40870</v>
      </c>
      <c r="B55" s="5">
        <f>[4]data_for_residus_model!DF67</f>
        <v>1.7110847493734198E-2</v>
      </c>
      <c r="C55" s="6">
        <f>[4]data_for_residus_model!BJ67</f>
        <v>1.440913473156564</v>
      </c>
      <c r="D55" s="5">
        <f>[4]data_for_residus_model!AY67*100</f>
        <v>1.3807494915188947</v>
      </c>
      <c r="E55" s="5">
        <f>[4]data_for_residus_model!BS67</f>
        <v>1.0042231883103991</v>
      </c>
      <c r="F55" s="5">
        <f>[4]data_for_residus_model!CE67</f>
        <v>29.757844128357984</v>
      </c>
      <c r="G55" s="5">
        <f>[4]saxton!M84</f>
        <v>0.19041151000000001</v>
      </c>
      <c r="H55" s="5">
        <f>[4]saxton!N84</f>
        <v>0.3946019431229596</v>
      </c>
      <c r="I55" s="5">
        <f>[4]saxton!O84</f>
        <v>0.62104785346777391</v>
      </c>
      <c r="J55" s="5">
        <f>[4]data_for_residus_model!CJ67</f>
        <v>0.18144860553191147</v>
      </c>
      <c r="K55" s="7">
        <f>[4]data_for_residus_model!DG67</f>
        <v>9.3942945557678972E-2</v>
      </c>
    </row>
    <row r="56" spans="1:11" x14ac:dyDescent="0.2">
      <c r="A56" s="4">
        <f>[4]data_for_residus_model!A68</f>
        <v>40871</v>
      </c>
      <c r="B56" s="5">
        <f>[4]data_for_residus_model!DF68</f>
        <v>1.7283522509615033E-2</v>
      </c>
      <c r="C56" s="6">
        <f>[4]data_for_residus_model!BJ68</f>
        <v>1.4554545271254766</v>
      </c>
      <c r="D56" s="5">
        <f>[4]data_for_residus_model!AY68*100</f>
        <v>1.3807494915188947</v>
      </c>
      <c r="E56" s="5">
        <f>[4]data_for_residus_model!BS68</f>
        <v>1.0051224472383575</v>
      </c>
      <c r="F56" s="5">
        <f>[4]data_for_residus_model!CE68</f>
        <v>29.655751740618008</v>
      </c>
      <c r="G56" s="5">
        <f>[4]saxton!M85</f>
        <v>0.19041151000000001</v>
      </c>
      <c r="H56" s="5">
        <f>[4]saxton!N85</f>
        <v>0.39453407452462314</v>
      </c>
      <c r="I56" s="5">
        <f>[4]saxton!O85</f>
        <v>0.62070851047609144</v>
      </c>
      <c r="J56" s="5">
        <f>[4]data_for_residus_model!CJ68</f>
        <v>0.1806066448420163</v>
      </c>
      <c r="K56" s="7">
        <f>[4]data_for_residus_model!DG68</f>
        <v>9.3954025840803285E-2</v>
      </c>
    </row>
    <row r="57" spans="1:11" x14ac:dyDescent="0.2">
      <c r="A57" s="4">
        <f>[4]data_for_residus_model!A69</f>
        <v>40872</v>
      </c>
      <c r="B57" s="5">
        <f>[4]data_for_residus_model!DF69</f>
        <v>1.7482960147141225E-2</v>
      </c>
      <c r="C57" s="6">
        <f>[4]data_for_residus_model!BJ69</f>
        <v>1.4722492755487349</v>
      </c>
      <c r="D57" s="5">
        <f>[4]data_for_residus_model!AY69*100</f>
        <v>1.3807494915188947</v>
      </c>
      <c r="E57" s="5">
        <f>[4]data_for_residus_model!BS69</f>
        <v>1.0060254003084792</v>
      </c>
      <c r="F57" s="5">
        <f>[4]data_for_residus_model!CE69</f>
        <v>29.55346847021822</v>
      </c>
      <c r="G57" s="5">
        <f>[4]saxton!M86</f>
        <v>0.19041151000000001</v>
      </c>
      <c r="H57" s="5">
        <f>[4]saxton!N86</f>
        <v>0.39446592712310452</v>
      </c>
      <c r="I57" s="5">
        <f>[4]saxton!O86</f>
        <v>0.62036777346849847</v>
      </c>
      <c r="J57" s="5">
        <f>[4]data_for_residus_model!CJ69</f>
        <v>0.17970674290882785</v>
      </c>
      <c r="K57" s="7">
        <f>[4]data_for_residus_model!DG69</f>
        <v>9.3966823439101815E-2</v>
      </c>
    </row>
    <row r="58" spans="1:11" x14ac:dyDescent="0.2">
      <c r="A58" s="4">
        <f>[4]data_for_residus_model!A70</f>
        <v>40873</v>
      </c>
      <c r="B58" s="5">
        <f>[4]data_for_residus_model!DF70</f>
        <v>1.7948560037980173E-2</v>
      </c>
      <c r="C58" s="6">
        <f>[4]data_for_residus_model!BJ70</f>
        <v>1.5114576874088566</v>
      </c>
      <c r="D58" s="5">
        <f>[4]data_for_residus_model!AY70*100</f>
        <v>1.3807494915188947</v>
      </c>
      <c r="E58" s="5">
        <f>[4]data_for_residus_model!BS70</f>
        <v>1.006944887109624</v>
      </c>
      <c r="F58" s="5">
        <f>[4]data_for_residus_model!CE70</f>
        <v>29.449547389402248</v>
      </c>
      <c r="G58" s="5">
        <f>[4]saxton!M87</f>
        <v>0.19041151000000001</v>
      </c>
      <c r="H58" s="5">
        <f>[4]saxton!N87</f>
        <v>0.39439653189282942</v>
      </c>
      <c r="I58" s="5">
        <f>[4]saxton!O87</f>
        <v>0.62002079731712301</v>
      </c>
      <c r="J58" s="5">
        <f>[4]data_for_residus_model!CJ70</f>
        <v>0.17815063321193023</v>
      </c>
      <c r="K58" s="7">
        <f>[4]data_for_residus_model!DG70</f>
        <v>9.3996700248939219E-2</v>
      </c>
    </row>
    <row r="59" spans="1:11" x14ac:dyDescent="0.2">
      <c r="A59" s="4">
        <f>[4]data_for_residus_model!A71</f>
        <v>40874</v>
      </c>
      <c r="B59" s="5">
        <f>[4]data_for_residus_model!DF71</f>
        <v>1.8426314602341717E-2</v>
      </c>
      <c r="C59" s="6">
        <f>[4]data_for_residus_model!BJ71</f>
        <v>1.5516896507235132</v>
      </c>
      <c r="D59" s="5">
        <f>[4]data_for_residus_model!AY71*100</f>
        <v>1.3807494915188947</v>
      </c>
      <c r="E59" s="5">
        <f>[4]data_for_residus_model!BS71</f>
        <v>1.0078817255004704</v>
      </c>
      <c r="F59" s="5">
        <f>[4]data_for_residus_model!CE71</f>
        <v>29.343908930717582</v>
      </c>
      <c r="G59" s="5">
        <f>[4]saxton!M88</f>
        <v>0.19041151000000001</v>
      </c>
      <c r="H59" s="5">
        <f>[4]saxton!N88</f>
        <v>0.39432582710861458</v>
      </c>
      <c r="I59" s="5">
        <f>[4]saxton!O88</f>
        <v>0.61966727339604888</v>
      </c>
      <c r="J59" s="5">
        <f>[4]data_for_residus_model!CJ71</f>
        <v>0.1766178727912788</v>
      </c>
      <c r="K59" s="7">
        <f>[4]data_for_residus_model!DG71</f>
        <v>9.402735700498499E-2</v>
      </c>
    </row>
    <row r="60" spans="1:11" x14ac:dyDescent="0.2">
      <c r="A60" s="4">
        <f>[4]data_for_residus_model!A72</f>
        <v>40875</v>
      </c>
      <c r="B60" s="5">
        <f>[4]data_for_residus_model!DF72</f>
        <v>1.8952674147834195E-2</v>
      </c>
      <c r="C60" s="6">
        <f>[4]data_for_residus_model!BJ72</f>
        <v>1.5960146650807747</v>
      </c>
      <c r="D60" s="5">
        <f>[4]data_for_residus_model!AY72*100</f>
        <v>1.3807494915188947</v>
      </c>
      <c r="E60" s="5">
        <f>[4]data_for_residus_model!BS72</f>
        <v>1.0088377680888032</v>
      </c>
      <c r="F60" s="5">
        <f>[4]data_for_residus_model!CE72</f>
        <v>29.236358336597331</v>
      </c>
      <c r="G60" s="5">
        <f>[4]saxton!M89</f>
        <v>0.19041151000000001</v>
      </c>
      <c r="H60" s="5">
        <f>[4]saxton!N89</f>
        <v>0.39425367295100461</v>
      </c>
      <c r="I60" s="5">
        <f>[4]saxton!O89</f>
        <v>0.6193065026079988</v>
      </c>
      <c r="J60" s="5">
        <f>[4]data_for_residus_model!CJ72</f>
        <v>0.1750247971253843</v>
      </c>
      <c r="K60" s="7">
        <f>[4]data_for_residus_model!DG72</f>
        <v>9.4061132665925223E-2</v>
      </c>
    </row>
    <row r="61" spans="1:11" x14ac:dyDescent="0.2">
      <c r="A61" s="4">
        <f>[4]data_for_residus_model!A73</f>
        <v>40876</v>
      </c>
      <c r="B61" s="5">
        <f>[4]data_for_residus_model!DF73</f>
        <v>1.9262661014822127E-2</v>
      </c>
      <c r="C61" s="6">
        <f>[4]data_for_residus_model!BJ73</f>
        <v>1.6221188223008109</v>
      </c>
      <c r="D61" s="5">
        <f>[4]data_for_residus_model!AY73*100</f>
        <v>1.3807494915188947</v>
      </c>
      <c r="E61" s="5">
        <f>[4]data_for_residus_model!BS73</f>
        <v>1.0098022889583638</v>
      </c>
      <c r="F61" s="5">
        <f>[4]data_for_residus_model!CE73</f>
        <v>29.128113024489888</v>
      </c>
      <c r="G61" s="5">
        <f>[4]saxton!M90</f>
        <v>0.19041151000000001</v>
      </c>
      <c r="H61" s="5">
        <f>[4]saxton!N90</f>
        <v>0.39418087892311321</v>
      </c>
      <c r="I61" s="5">
        <f>[4]saxton!O90</f>
        <v>0.61894253246854203</v>
      </c>
      <c r="J61" s="5">
        <f>[4]data_for_residus_model!CJ73</f>
        <v>0.17396869297706199</v>
      </c>
      <c r="K61" s="7">
        <f>[4]data_for_residus_model!DG73</f>
        <v>9.4081024033726895E-2</v>
      </c>
    </row>
    <row r="62" spans="1:11" x14ac:dyDescent="0.2">
      <c r="A62" s="4">
        <f>[4]data_for_residus_model!A74</f>
        <v>40877</v>
      </c>
      <c r="B62" s="5">
        <f>[4]data_for_residus_model!DF74</f>
        <v>1.9821852010570826E-2</v>
      </c>
      <c r="C62" s="6">
        <f>[4]data_for_residus_model!BJ74</f>
        <v>1.6692085903638594</v>
      </c>
      <c r="D62" s="5">
        <f>[4]data_for_residus_model!AY74*100</f>
        <v>1.3768985126862001</v>
      </c>
      <c r="E62" s="5">
        <f>[4]data_for_residus_model!BS74</f>
        <v>1.0117487482046936</v>
      </c>
      <c r="F62" s="5">
        <f>[4]data_for_residus_model!CE74</f>
        <v>28.910458922568594</v>
      </c>
      <c r="G62" s="5">
        <f>[4]saxton!M91</f>
        <v>0.19041151000000001</v>
      </c>
      <c r="H62" s="5">
        <f>[4]saxton!N91</f>
        <v>0.39403397633848453</v>
      </c>
      <c r="I62" s="5">
        <f>[4]saxton!O91</f>
        <v>0.61820801954539861</v>
      </c>
      <c r="J62" s="5">
        <f>[4]data_for_residus_model!CJ74</f>
        <v>0.17466566831026423</v>
      </c>
      <c r="K62" s="7">
        <f>[4]data_for_residus_model!DG74</f>
        <v>9.3885847707029263E-2</v>
      </c>
    </row>
    <row r="63" spans="1:11" x14ac:dyDescent="0.2">
      <c r="A63" s="4">
        <f>[4]data_for_residus_model!A75</f>
        <v>40878</v>
      </c>
      <c r="B63" s="5">
        <f>[4]data_for_residus_model!DF75</f>
        <v>2.0553008181159859E-2</v>
      </c>
      <c r="C63" s="6">
        <f>[4]data_for_residus_model!BJ75</f>
        <v>1.7307796363081986</v>
      </c>
      <c r="D63" s="5">
        <f>[4]data_for_residus_model!AY75*100</f>
        <v>1.3768985126862001</v>
      </c>
      <c r="E63" s="5">
        <f>[4]data_for_residus_model!BS75</f>
        <v>1.0127514854353099</v>
      </c>
      <c r="F63" s="5">
        <f>[4]data_for_residus_model!CE75</f>
        <v>28.7987446794892</v>
      </c>
      <c r="G63" s="5">
        <f>[4]saxton!M92</f>
        <v>0.19041151000000001</v>
      </c>
      <c r="H63" s="5">
        <f>[4]saxton!N92</f>
        <v>0.39395829805692861</v>
      </c>
      <c r="I63" s="5">
        <f>[4]saxton!O92</f>
        <v>0.61782962813761888</v>
      </c>
      <c r="J63" s="5">
        <f>[4]data_for_residus_model!CJ75</f>
        <v>0.1727557950066165</v>
      </c>
      <c r="K63" s="7">
        <f>[4]data_for_residus_model!DG75</f>
        <v>9.3932764844038855E-2</v>
      </c>
    </row>
    <row r="64" spans="1:11" x14ac:dyDescent="0.2">
      <c r="A64" s="4">
        <f>[4]data_for_residus_model!A76</f>
        <v>40879</v>
      </c>
      <c r="B64" s="5">
        <f>[4]data_for_residus_model!DF76</f>
        <v>2.144279426333642E-2</v>
      </c>
      <c r="C64" s="6">
        <f>[4]data_for_residus_model!BJ76</f>
        <v>1.8057089905967514</v>
      </c>
      <c r="D64" s="5">
        <f>[4]data_for_residus_model!AY76*100</f>
        <v>1.3692287467778754</v>
      </c>
      <c r="E64" s="5">
        <f>[4]data_for_residus_model!BS76</f>
        <v>1.0156923492772854</v>
      </c>
      <c r="F64" s="5">
        <f>[4]data_for_residus_model!CE76</f>
        <v>28.472718757032855</v>
      </c>
      <c r="G64" s="5">
        <f>[4]saxton!M93</f>
        <v>0.19041151000000001</v>
      </c>
      <c r="H64" s="5">
        <f>[4]saxton!N93</f>
        <v>0.39373634606885499</v>
      </c>
      <c r="I64" s="5">
        <f>[4]saxton!O93</f>
        <v>0.61671986819725078</v>
      </c>
      <c r="J64" s="5">
        <f>[4]data_for_residus_model!CJ76</f>
        <v>0.17517737095753264</v>
      </c>
      <c r="K64" s="7">
        <f>[4]data_for_residus_model!DG76</f>
        <v>9.3529675057507256E-2</v>
      </c>
    </row>
    <row r="65" spans="1:11" x14ac:dyDescent="0.2">
      <c r="A65" s="4">
        <f>[4]data_for_residus_model!A77</f>
        <v>40880</v>
      </c>
      <c r="B65" s="5">
        <f>[4]data_for_residus_model!DF77</f>
        <v>2.223231204494994E-2</v>
      </c>
      <c r="C65" s="6">
        <f>[4]data_for_residus_model!BJ77</f>
        <v>1.8721946985221005</v>
      </c>
      <c r="D65" s="5">
        <f>[4]data_for_residus_model!AY77*100</f>
        <v>1.3654098998738233</v>
      </c>
      <c r="E65" s="5">
        <f>[4]data_for_residus_model!BS77</f>
        <v>1.0176844787496928</v>
      </c>
      <c r="F65" s="5">
        <f>[4]data_for_residus_model!CE77</f>
        <v>28.253234363344024</v>
      </c>
      <c r="G65" s="5">
        <f>[4]saxton!M94</f>
        <v>0.19041151000000001</v>
      </c>
      <c r="H65" s="5">
        <f>[4]saxton!N94</f>
        <v>0.393585996674711</v>
      </c>
      <c r="I65" s="5">
        <f>[4]saxton!O94</f>
        <v>0.615968121226531</v>
      </c>
      <c r="J65" s="5">
        <f>[4]data_for_residus_model!CJ77</f>
        <v>0.17551337731303587</v>
      </c>
      <c r="K65" s="7">
        <f>[4]data_for_residus_model!DG77</f>
        <v>9.3351206352703234E-2</v>
      </c>
    </row>
    <row r="66" spans="1:11" x14ac:dyDescent="0.2">
      <c r="A66" s="4">
        <f>[4]data_for_residus_model!A78</f>
        <v>40881</v>
      </c>
      <c r="B66" s="5">
        <f>[4]data_for_residus_model!DF78</f>
        <v>2.3481190815783346E-2</v>
      </c>
      <c r="C66" s="6">
        <f>[4]data_for_residus_model!BJ78</f>
        <v>1.9773634371185977</v>
      </c>
      <c r="D66" s="5">
        <f>[4]data_for_residus_model!AY78*100</f>
        <v>1.3532610179193192</v>
      </c>
      <c r="E66" s="5">
        <f>[4]data_for_residus_model!BS78</f>
        <v>1.021763144391717</v>
      </c>
      <c r="F66" s="5">
        <f>[4]data_for_residus_model!CE78</f>
        <v>27.807290082364283</v>
      </c>
      <c r="G66" s="5">
        <f>[4]saxton!M95</f>
        <v>0.19041151000000001</v>
      </c>
      <c r="H66" s="5">
        <f>[4]saxton!N95</f>
        <v>0.39327817285267147</v>
      </c>
      <c r="I66" s="5">
        <f>[4]saxton!O95</f>
        <v>0.61442900211633322</v>
      </c>
      <c r="J66" s="5">
        <f>[4]data_for_residus_model!CJ78</f>
        <v>0.17990793466635299</v>
      </c>
      <c r="K66" s="7">
        <f>[4]data_for_residus_model!DG78</f>
        <v>9.2702412014243507E-2</v>
      </c>
    </row>
    <row r="67" spans="1:11" x14ac:dyDescent="0.2">
      <c r="A67" s="4">
        <f>[4]data_for_residus_model!A79</f>
        <v>40882</v>
      </c>
      <c r="B67" s="5">
        <f>[4]data_for_residus_model!DF79</f>
        <v>2.4125293291163235E-2</v>
      </c>
      <c r="C67" s="6">
        <f>[4]data_for_residus_model!BJ79</f>
        <v>2.0316036455716411</v>
      </c>
      <c r="D67" s="5">
        <f>[4]data_for_residus_model!AY79*100</f>
        <v>1.2847555259898442</v>
      </c>
      <c r="E67" s="5">
        <f>[4]data_for_residus_model!BS79</f>
        <v>1.0396596140876964</v>
      </c>
      <c r="F67" s="5">
        <f>[4]data_for_residus_model!CE79</f>
        <v>25.904486001258451</v>
      </c>
      <c r="G67" s="5">
        <f>[4]saxton!M96</f>
        <v>0.19041151000000001</v>
      </c>
      <c r="H67" s="5">
        <f>[4]saxton!N96</f>
        <v>0.39192749589448433</v>
      </c>
      <c r="I67" s="5">
        <f>[4]saxton!O96</f>
        <v>0.60767561732539765</v>
      </c>
      <c r="J67" s="5">
        <f>[4]data_for_residus_model!CJ79</f>
        <v>0.21515051806306687</v>
      </c>
      <c r="K67" s="7">
        <f>[4]data_for_residus_model!DG79</f>
        <v>8.8633413537316227E-2</v>
      </c>
    </row>
    <row r="68" spans="1:11" x14ac:dyDescent="0.2">
      <c r="A68" s="4">
        <f>[4]data_for_residus_model!A80</f>
        <v>40883</v>
      </c>
      <c r="B68" s="5">
        <f>[4]data_for_residus_model!DF80</f>
        <v>2.4622550810275236E-2</v>
      </c>
      <c r="C68" s="6">
        <f>[4]data_for_residus_model!BJ80</f>
        <v>2.0734779629705464</v>
      </c>
      <c r="D68" s="5">
        <f>[4]data_for_residus_model!AY80*100</f>
        <v>1.2479744625332256</v>
      </c>
      <c r="E68" s="5">
        <f>[4]data_for_residus_model!BS80</f>
        <v>1.0495737372408378</v>
      </c>
      <c r="F68" s="5">
        <f>[4]data_for_residus_model!CE80</f>
        <v>24.887730727900827</v>
      </c>
      <c r="G68" s="5">
        <f>[4]saxton!M97</f>
        <v>0.19041151000000001</v>
      </c>
      <c r="H68" s="5">
        <f>[4]saxton!N97</f>
        <v>0.3911792601848133</v>
      </c>
      <c r="I68" s="5">
        <f>[4]saxton!O97</f>
        <v>0.60393443877704234</v>
      </c>
      <c r="J68" s="5">
        <f>[4]data_for_residus_model!CJ80</f>
        <v>0.23159819753683505</v>
      </c>
      <c r="K68" s="7">
        <f>[4]data_for_residus_model!DG80</f>
        <v>8.6458457959777094E-2</v>
      </c>
    </row>
    <row r="69" spans="1:11" x14ac:dyDescent="0.2">
      <c r="A69" s="4">
        <f>[4]data_for_residus_model!A81</f>
        <v>40884</v>
      </c>
      <c r="B69" s="5">
        <f>[4]data_for_residus_model!DF81</f>
        <v>2.5465517369771526E-2</v>
      </c>
      <c r="C69" s="6">
        <f>[4]data_for_residus_model!BJ81</f>
        <v>2.144464620612339</v>
      </c>
      <c r="D69" s="5">
        <f>[4]data_for_residus_model!AY81*100</f>
        <v>1.1981093727793204</v>
      </c>
      <c r="E69" s="5">
        <f>[4]data_for_residus_model!BS81</f>
        <v>1.0625724616040741</v>
      </c>
      <c r="F69" s="5">
        <f>[4]data_for_residus_model!CE81</f>
        <v>23.5943301695727</v>
      </c>
      <c r="G69" s="5">
        <f>[4]saxton!M98</f>
        <v>0.19041151000000001</v>
      </c>
      <c r="H69" s="5">
        <f>[4]saxton!N98</f>
        <v>0.3901982243838143</v>
      </c>
      <c r="I69" s="5">
        <f>[4]saxton!O98</f>
        <v>0.59902925977204746</v>
      </c>
      <c r="J69" s="5">
        <f>[4]data_for_residus_model!CJ81</f>
        <v>0.25245279109549479</v>
      </c>
      <c r="K69" s="7">
        <f>[4]data_for_residus_model!DG81</f>
        <v>8.3520644407665823E-2</v>
      </c>
    </row>
    <row r="70" spans="1:11" x14ac:dyDescent="0.2">
      <c r="A70" s="4">
        <f>[4]data_for_residus_model!A82</f>
        <v>40885</v>
      </c>
      <c r="B70" s="5">
        <f>[4]data_for_residus_model!DF82</f>
        <v>2.6386444734764602E-2</v>
      </c>
      <c r="C70" s="6">
        <f>[4]data_for_residus_model!BJ82</f>
        <v>2.2220163987170189</v>
      </c>
      <c r="D70" s="5">
        <f>[4]data_for_residus_model!AY82*100</f>
        <v>1.1914355196687816</v>
      </c>
      <c r="E70" s="5">
        <f>[4]data_for_residus_model!BS82</f>
        <v>1.0649084944880396</v>
      </c>
      <c r="F70" s="5">
        <f>[4]data_for_residus_model!CE82</f>
        <v>23.366617124571736</v>
      </c>
      <c r="G70" s="5">
        <f>[4]saxton!M99</f>
        <v>0.19041151000000001</v>
      </c>
      <c r="H70" s="5">
        <f>[4]saxton!N99</f>
        <v>0.39002192001521313</v>
      </c>
      <c r="I70" s="5">
        <f>[4]saxton!O99</f>
        <v>0.59814773792904163</v>
      </c>
      <c r="J70" s="5">
        <f>[4]data_for_residus_model!CJ82</f>
        <v>0.25219988186235831</v>
      </c>
      <c r="K70" s="7">
        <f>[4]data_for_residus_model!DG82</f>
        <v>8.3179307675949249E-2</v>
      </c>
    </row>
    <row r="71" spans="1:11" x14ac:dyDescent="0.2">
      <c r="A71" s="4">
        <f>[4]data_for_residus_model!A83</f>
        <v>40886</v>
      </c>
      <c r="B71" s="5">
        <f>[4]data_for_residus_model!DF83</f>
        <v>2.7184956657053606E-2</v>
      </c>
      <c r="C71" s="6">
        <f>[4]data_for_residus_model!BJ83</f>
        <v>2.289259507962409</v>
      </c>
      <c r="D71" s="5">
        <f>[4]data_for_residus_model!AY83*100</f>
        <v>1.1279672878400477</v>
      </c>
      <c r="E71" s="5">
        <f>[4]data_for_residus_model!BS83</f>
        <v>1.0810158621063022</v>
      </c>
      <c r="F71" s="5">
        <f>[4]data_for_residus_model!CE83</f>
        <v>21.835201870591071</v>
      </c>
      <c r="G71" s="5">
        <f>[4]saxton!M100</f>
        <v>0.19041151000000001</v>
      </c>
      <c r="H71" s="5">
        <f>[4]saxton!N100</f>
        <v>0.38880626962892922</v>
      </c>
      <c r="I71" s="5">
        <f>[4]saxton!O100</f>
        <v>0.59206948599762188</v>
      </c>
      <c r="J71" s="5">
        <f>[4]data_for_residus_model!CJ83</f>
        <v>0.27850707971262645</v>
      </c>
      <c r="K71" s="7">
        <f>[4]data_for_residus_model!DG83</f>
        <v>7.9422453015470226E-2</v>
      </c>
    </row>
    <row r="72" spans="1:11" x14ac:dyDescent="0.2">
      <c r="A72" s="4">
        <f>[4]data_for_residus_model!A84</f>
        <v>40887</v>
      </c>
      <c r="B72" s="5">
        <f>[4]data_for_residus_model!DF84</f>
        <v>2.7599483688583466E-2</v>
      </c>
      <c r="C72" s="6">
        <f>[4]data_for_residus_model!BJ84</f>
        <v>2.3241670474596603</v>
      </c>
      <c r="D72" s="5">
        <f>[4]data_for_residus_model!AY84*100</f>
        <v>1.1148131119173355</v>
      </c>
      <c r="E72" s="5">
        <f>[4]data_for_residus_model!BS84</f>
        <v>1.0847374198871855</v>
      </c>
      <c r="F72" s="5">
        <f>[4]data_for_residus_model!CE84</f>
        <v>21.490901131691118</v>
      </c>
      <c r="G72" s="5">
        <f>[4]saxton!M101</f>
        <v>0.19041151000000001</v>
      </c>
      <c r="H72" s="5">
        <f>[4]saxton!N101</f>
        <v>0.38852539734357949</v>
      </c>
      <c r="I72" s="5">
        <f>[4]saxton!O101</f>
        <v>0.59066512457087339</v>
      </c>
      <c r="J72" s="5">
        <f>[4]data_for_residus_model!CJ84</f>
        <v>0.28238581087977443</v>
      </c>
      <c r="K72" s="7">
        <f>[4]data_for_residus_model!DG84</f>
        <v>7.8659802005204379E-2</v>
      </c>
    </row>
    <row r="73" spans="1:11" x14ac:dyDescent="0.2">
      <c r="A73" s="4">
        <f>[4]data_for_residus_model!A85</f>
        <v>40888</v>
      </c>
      <c r="B73" s="5">
        <f>[4]data_for_residus_model!DF85</f>
        <v>2.7809040287322458E-2</v>
      </c>
      <c r="C73" s="6">
        <f>[4]data_for_residus_model!BJ85</f>
        <v>2.3418139189324179</v>
      </c>
      <c r="D73" s="5">
        <f>[4]data_for_residus_model!AY85*100</f>
        <v>1.1148131119173355</v>
      </c>
      <c r="E73" s="5">
        <f>[4]data_for_residus_model!BS85</f>
        <v>1.0852383185199661</v>
      </c>
      <c r="F73" s="5">
        <f>[4]data_for_residus_model!CE85</f>
        <v>21.444831176023232</v>
      </c>
      <c r="G73" s="5">
        <f>[4]saxton!M102</f>
        <v>0.19041151000000001</v>
      </c>
      <c r="H73" s="5">
        <f>[4]saxton!N102</f>
        <v>0.38848759367318098</v>
      </c>
      <c r="I73" s="5">
        <f>[4]saxton!O102</f>
        <v>0.59047610621888069</v>
      </c>
      <c r="J73" s="5">
        <f>[4]data_for_residus_model!CJ85</f>
        <v>0.28095043153304577</v>
      </c>
      <c r="K73" s="7">
        <f>[4]data_for_residus_model!DG85</f>
        <v>7.8673248921266634E-2</v>
      </c>
    </row>
    <row r="74" spans="1:11" x14ac:dyDescent="0.2">
      <c r="A74" s="4">
        <f>[4]data_for_residus_model!A86</f>
        <v>40889</v>
      </c>
      <c r="B74" s="5">
        <f>[4]data_for_residus_model!DF86</f>
        <v>2.8500809186467149E-2</v>
      </c>
      <c r="C74" s="6">
        <f>[4]data_for_residus_model!BJ86</f>
        <v>2.4000681420182866</v>
      </c>
      <c r="D74" s="5">
        <f>[4]data_for_residus_model!AY86*100</f>
        <v>1.0987393286387335</v>
      </c>
      <c r="E74" s="5">
        <f>[4]data_for_residus_model!BS86</f>
        <v>1.0896120401632403</v>
      </c>
      <c r="F74" s="5">
        <f>[4]data_for_residus_model!CE86</f>
        <v>21.045279734273045</v>
      </c>
      <c r="G74" s="5">
        <f>[4]saxton!M103</f>
        <v>0.19041151000000001</v>
      </c>
      <c r="H74" s="5">
        <f>[4]saxton!N103</f>
        <v>0.38815750147368855</v>
      </c>
      <c r="I74" s="5">
        <f>[4]saxton!O103</f>
        <v>0.58882564522141867</v>
      </c>
      <c r="J74" s="5">
        <f>[4]data_for_residus_model!CJ86</f>
        <v>0.28532338374953703</v>
      </c>
      <c r="K74" s="7">
        <f>[4]data_for_residus_model!DG86</f>
        <v>7.7753211642541925E-2</v>
      </c>
    </row>
    <row r="75" spans="1:11" x14ac:dyDescent="0.2">
      <c r="A75" s="4">
        <f>[4]data_for_residus_model!A87</f>
        <v>40890</v>
      </c>
      <c r="B75" s="5">
        <f>[4]data_for_residus_model!DF87</f>
        <v>2.9500147030542573E-2</v>
      </c>
      <c r="C75" s="6">
        <f>[4]data_for_residus_model!BJ87</f>
        <v>2.4842229078351643</v>
      </c>
      <c r="D75" s="5">
        <f>[4]data_for_residus_model!AY87*100</f>
        <v>1.0702687261518229</v>
      </c>
      <c r="E75" s="5">
        <f>[4]data_for_residus_model!BS87</f>
        <v>1.0969155801010766</v>
      </c>
      <c r="F75" s="5">
        <f>[4]data_for_residus_model!CE87</f>
        <v>20.388905946350015</v>
      </c>
      <c r="G75" s="5">
        <f>[4]saxton!M104</f>
        <v>0.19041151000000001</v>
      </c>
      <c r="H75" s="5">
        <f>[4]saxton!N104</f>
        <v>0.38760629091234244</v>
      </c>
      <c r="I75" s="5">
        <f>[4]saxton!O104</f>
        <v>0.58606959241468815</v>
      </c>
      <c r="J75" s="5">
        <f>[4]data_for_residus_model!CJ87</f>
        <v>0.29438607526166649</v>
      </c>
      <c r="K75" s="7">
        <f>[4]data_for_residus_model!DG87</f>
        <v>7.6109101424879755E-2</v>
      </c>
    </row>
    <row r="76" spans="1:11" x14ac:dyDescent="0.2">
      <c r="A76" s="4">
        <f>[4]data_for_residus_model!A88</f>
        <v>40891</v>
      </c>
      <c r="B76" s="5">
        <f>[4]data_for_residus_model!DF88</f>
        <v>3.0533364107353304E-2</v>
      </c>
      <c r="C76" s="6">
        <f>[4]data_for_residus_model!BJ88</f>
        <v>2.5712306616718572</v>
      </c>
      <c r="D76" s="5">
        <f>[4]data_for_residus_model!AY88*100</f>
        <v>1.0548372001228166</v>
      </c>
      <c r="E76" s="5">
        <f>[4]data_for_residus_model!BS88</f>
        <v>1.1009956248394259</v>
      </c>
      <c r="F76" s="5">
        <f>[4]data_for_residus_model!CE88</f>
        <v>20.028085461674348</v>
      </c>
      <c r="G76" s="5">
        <f>[4]saxton!M105</f>
        <v>0.19041151000000001</v>
      </c>
      <c r="H76" s="5">
        <f>[4]saxton!N105</f>
        <v>0.38729836300756132</v>
      </c>
      <c r="I76" s="5">
        <f>[4]saxton!O105</f>
        <v>0.58452995289078258</v>
      </c>
      <c r="J76" s="5">
        <f>[4]data_for_residus_model!CJ88</f>
        <v>0.29735169141752305</v>
      </c>
      <c r="K76" s="7">
        <f>[4]data_for_residus_model!DG88</f>
        <v>7.5249509771562931E-2</v>
      </c>
    </row>
    <row r="77" spans="1:11" x14ac:dyDescent="0.2">
      <c r="A77" s="4">
        <f>[4]data_for_residus_model!A89</f>
        <v>40892</v>
      </c>
      <c r="B77" s="5">
        <f>[4]data_for_residus_model!DF89</f>
        <v>3.1393914365546109E-2</v>
      </c>
      <c r="C77" s="6">
        <f>[4]data_for_residus_model!BJ89</f>
        <v>2.6436980518354622</v>
      </c>
      <c r="D77" s="5">
        <f>[4]data_for_residus_model!AY89*100</f>
        <v>1.0489614189219558</v>
      </c>
      <c r="E77" s="5">
        <f>[4]data_for_residus_model!BS89</f>
        <v>1.1027397110830264</v>
      </c>
      <c r="F77" s="5">
        <f>[4]data_for_residus_model!CE89</f>
        <v>19.875119966360966</v>
      </c>
      <c r="G77" s="5">
        <f>[4]saxton!M106</f>
        <v>0.19041151000000001</v>
      </c>
      <c r="H77" s="5">
        <f>[4]saxton!N106</f>
        <v>0.38716673385710093</v>
      </c>
      <c r="I77" s="5">
        <f>[4]saxton!O106</f>
        <v>0.58387180713848053</v>
      </c>
      <c r="J77" s="5">
        <f>[4]data_for_residus_model!CJ89</f>
        <v>0.29655034285978354</v>
      </c>
      <c r="K77" s="7">
        <f>[4]data_for_residus_model!DG89</f>
        <v>7.4952183050815968E-2</v>
      </c>
    </row>
    <row r="78" spans="1:11" x14ac:dyDescent="0.2">
      <c r="A78" s="4">
        <f>[4]data_for_residus_model!A90</f>
        <v>40893</v>
      </c>
      <c r="B78" s="5">
        <f>[4]data_for_residus_model!DF90</f>
        <v>3.2308248424482863E-2</v>
      </c>
      <c r="C78" s="6">
        <f>[4]data_for_residus_model!BJ90</f>
        <v>2.7206946041669782</v>
      </c>
      <c r="D78" s="5">
        <f>[4]data_for_residus_model!AY90*100</f>
        <v>0.89208814582839713</v>
      </c>
      <c r="E78" s="5">
        <f>[4]data_for_residus_model!BS90</f>
        <v>1.1405750740640541</v>
      </c>
      <c r="F78" s="5">
        <f>[4]data_for_residus_model!CE90</f>
        <v>16.740979881976884</v>
      </c>
      <c r="G78" s="5">
        <f>[4]saxton!M107</f>
        <v>0.19041151000000001</v>
      </c>
      <c r="H78" s="5">
        <f>[4]saxton!N107</f>
        <v>0.38431123476419321</v>
      </c>
      <c r="I78" s="5">
        <f>[4]saxton!O107</f>
        <v>0.56959431167394181</v>
      </c>
      <c r="J78" s="5">
        <f>[4]data_for_residus_model!CJ90</f>
        <v>0.36458973485783874</v>
      </c>
      <c r="K78" s="7">
        <f>[4]data_for_residus_model!DG90</f>
        <v>6.5598458038079066E-2</v>
      </c>
    </row>
    <row r="79" spans="1:11" x14ac:dyDescent="0.2">
      <c r="A79" s="4">
        <f>[4]data_for_residus_model!A91</f>
        <v>40894</v>
      </c>
      <c r="B79" s="5">
        <f>[4]data_for_residus_model!DF91</f>
        <v>3.2736497327706768E-2</v>
      </c>
      <c r="C79" s="6">
        <f>[4]data_for_residus_model!BJ91</f>
        <v>2.7567576697016229</v>
      </c>
      <c r="D79" s="5">
        <f>[4]data_for_residus_model!AY91*100</f>
        <v>0.88960006773198319</v>
      </c>
      <c r="E79" s="5">
        <f>[4]data_for_residus_model!BS91</f>
        <v>1.1409822388783766</v>
      </c>
      <c r="F79" s="5">
        <f>[4]data_for_residus_model!CE91</f>
        <v>16.709133649507066</v>
      </c>
      <c r="G79" s="5">
        <f>[4]saxton!M108</f>
        <v>0.19041151000000001</v>
      </c>
      <c r="H79" s="5">
        <f>[4]saxton!N108</f>
        <v>0.38428050534424435</v>
      </c>
      <c r="I79" s="5">
        <f>[4]saxton!O108</f>
        <v>0.56944066457419751</v>
      </c>
      <c r="J79" s="5">
        <f>[4]data_for_residus_model!CJ91</f>
        <v>0.36300824187986835</v>
      </c>
      <c r="K79" s="7">
        <f>[4]data_for_residus_model!DG91</f>
        <v>6.5476653408231625E-2</v>
      </c>
    </row>
    <row r="80" spans="1:11" x14ac:dyDescent="0.2">
      <c r="A80" s="4">
        <f>[4]data_for_residus_model!A92</f>
        <v>40895</v>
      </c>
      <c r="B80" s="5">
        <f>[4]data_for_residus_model!DF92</f>
        <v>3.2968162926639469E-2</v>
      </c>
      <c r="C80" s="6">
        <f>[4]data_for_residus_model!BJ92</f>
        <v>2.7762663517170081</v>
      </c>
      <c r="D80" s="5">
        <f>[4]data_for_residus_model!AY92*100</f>
        <v>0.88960006773198319</v>
      </c>
      <c r="E80" s="5">
        <f>[4]data_for_residus_model!BS92</f>
        <v>1.140792959043734</v>
      </c>
      <c r="F80" s="5">
        <f>[4]data_for_residus_model!CE92</f>
        <v>16.723933197061356</v>
      </c>
      <c r="G80" s="5">
        <f>[4]saxton!M109</f>
        <v>0.19041151000000001</v>
      </c>
      <c r="H80" s="5">
        <f>[4]saxton!N109</f>
        <v>0.38429479061478339</v>
      </c>
      <c r="I80" s="5">
        <f>[4]saxton!O109</f>
        <v>0.56951209092689281</v>
      </c>
      <c r="J80" s="5">
        <f>[4]data_for_residus_model!CJ92</f>
        <v>0.36107123115720985</v>
      </c>
      <c r="K80" s="7">
        <f>[4]data_for_residus_model!DG92</f>
        <v>6.5491519023927358E-2</v>
      </c>
    </row>
    <row r="81" spans="1:11" x14ac:dyDescent="0.2">
      <c r="A81" s="4">
        <f>[4]data_for_residus_model!A93</f>
        <v>40896</v>
      </c>
      <c r="B81" s="5">
        <f>[4]data_for_residus_model!DF93</f>
        <v>3.3107920090524684E-2</v>
      </c>
      <c r="C81" s="6">
        <f>[4]data_for_residus_model!BJ93</f>
        <v>2.7880353760441845</v>
      </c>
      <c r="D81" s="5">
        <f>[4]data_for_residus_model!AY93*100</f>
        <v>0.8846447103046422</v>
      </c>
      <c r="E81" s="5">
        <f>[4]data_for_residus_model!BS93</f>
        <v>1.1417966586363608</v>
      </c>
      <c r="F81" s="5">
        <f>[4]data_for_residus_model!CE93</f>
        <v>16.645552254713863</v>
      </c>
      <c r="G81" s="5">
        <f>[4]saxton!M110</f>
        <v>0.19041151000000001</v>
      </c>
      <c r="H81" s="5">
        <f>[4]saxton!N110</f>
        <v>0.38421903970213228</v>
      </c>
      <c r="I81" s="5">
        <f>[4]saxton!O110</f>
        <v>0.56913333636363739</v>
      </c>
      <c r="J81" s="5">
        <f>[4]data_for_residus_model!CJ93</f>
        <v>0.36178669483692039</v>
      </c>
      <c r="K81" s="7">
        <f>[4]data_for_residus_model!DG93</f>
        <v>6.5203165574824209E-2</v>
      </c>
    </row>
    <row r="82" spans="1:11" x14ac:dyDescent="0.2">
      <c r="A82" s="4">
        <f>[4]data_for_residus_model!A94</f>
        <v>40897</v>
      </c>
      <c r="B82" s="5">
        <f>[4]data_for_residus_model!DF94</f>
        <v>3.3451956795623412E-2</v>
      </c>
      <c r="C82" s="6">
        <f>[4]data_for_residus_model!BJ94</f>
        <v>2.8170068880524983</v>
      </c>
      <c r="D82" s="5">
        <f>[4]data_for_residus_model!AY94*100</f>
        <v>0.86945783595064208</v>
      </c>
      <c r="E82" s="5">
        <f>[4]data_for_residus_model!BS94</f>
        <v>1.1452343416643447</v>
      </c>
      <c r="F82" s="5">
        <f>[4]data_for_residus_model!CE94</f>
        <v>16.378905602632354</v>
      </c>
      <c r="G82" s="5">
        <f>[4]saxton!M111</f>
        <v>0.19041151000000001</v>
      </c>
      <c r="H82" s="5">
        <f>[4]saxton!N111</f>
        <v>0.38395959192643542</v>
      </c>
      <c r="I82" s="5">
        <f>[4]saxton!O111</f>
        <v>0.56783609748515296</v>
      </c>
      <c r="J82" s="5">
        <f>[4]data_for_residus_model!CJ94</f>
        <v>0.36650020372547409</v>
      </c>
      <c r="K82" s="7">
        <f>[4]data_for_residus_model!DG94</f>
        <v>6.4314029405734524E-2</v>
      </c>
    </row>
    <row r="83" spans="1:11" x14ac:dyDescent="0.2">
      <c r="A83" s="4">
        <f>[4]data_for_residus_model!A95</f>
        <v>40898</v>
      </c>
      <c r="B83" s="5">
        <f>[4]data_for_residus_model!DF95</f>
        <v>3.3942587358847892E-2</v>
      </c>
      <c r="C83" s="6">
        <f>[4]data_for_residus_model!BJ95</f>
        <v>2.8583231460082441</v>
      </c>
      <c r="D83" s="5">
        <f>[4]data_for_residus_model!AY95*100</f>
        <v>0.85692167479900561</v>
      </c>
      <c r="E83" s="5">
        <f>[4]data_for_residus_model!BS95</f>
        <v>1.147982196003015</v>
      </c>
      <c r="F83" s="5">
        <f>[4]data_for_residus_model!CE95</f>
        <v>16.167773240627731</v>
      </c>
      <c r="G83" s="5">
        <f>[4]saxton!M112</f>
        <v>0.19041151000000001</v>
      </c>
      <c r="H83" s="5">
        <f>[4]saxton!N112</f>
        <v>0.38375220669332821</v>
      </c>
      <c r="I83" s="5">
        <f>[4]saxton!O112</f>
        <v>0.56679917131961699</v>
      </c>
      <c r="J83" s="5">
        <f>[4]data_for_residus_model!CJ95</f>
        <v>0.369452049009663</v>
      </c>
      <c r="K83" s="7">
        <f>[4]data_for_residus_model!DG95</f>
        <v>6.3593342725198621E-2</v>
      </c>
    </row>
    <row r="84" spans="1:11" x14ac:dyDescent="0.2">
      <c r="A84" s="4">
        <f>[4]data_for_residus_model!A96</f>
        <v>40899</v>
      </c>
      <c r="B84" s="5">
        <f>[4]data_for_residus_model!DF96</f>
        <v>3.5141935639327618E-2</v>
      </c>
      <c r="C84" s="6">
        <f>[4]data_for_residus_model!BJ96</f>
        <v>2.9593208959433785</v>
      </c>
      <c r="D84" s="5">
        <f>[4]data_for_residus_model!AY96*100</f>
        <v>0.83751934377596371</v>
      </c>
      <c r="E84" s="5">
        <f>[4]data_for_residus_model!BS96</f>
        <v>1.1523112229763095</v>
      </c>
      <c r="F84" s="5">
        <f>[4]data_for_residus_model!CE96</f>
        <v>15.838751103743219</v>
      </c>
      <c r="G84" s="5">
        <f>[4]saxton!M113</f>
        <v>0.19041151000000001</v>
      </c>
      <c r="H84" s="5">
        <f>[4]saxton!N113</f>
        <v>0.38342548767647583</v>
      </c>
      <c r="I84" s="5">
        <f>[4]saxton!O113</f>
        <v>0.56516557623535491</v>
      </c>
      <c r="J84" s="5">
        <f>[4]data_for_residus_model!CJ96</f>
        <v>0.37311021893260643</v>
      </c>
      <c r="K84" s="7">
        <f>[4]data_for_residus_model!DG96</f>
        <v>6.2506163149266686E-2</v>
      </c>
    </row>
    <row r="85" spans="1:11" x14ac:dyDescent="0.2">
      <c r="A85" s="4">
        <f>[4]data_for_residus_model!A97</f>
        <v>40900</v>
      </c>
      <c r="B85" s="5">
        <f>[4]data_for_residus_model!DF97</f>
        <v>3.6399021122596492E-2</v>
      </c>
      <c r="C85" s="6">
        <f>[4]data_for_residus_model!BJ97</f>
        <v>3.0651807261133892</v>
      </c>
      <c r="D85" s="5">
        <f>[4]data_for_residus_model!AY97*100</f>
        <v>0.83751934377596371</v>
      </c>
      <c r="E85" s="5">
        <f>[4]data_for_residus_model!BS97</f>
        <v>1.1518970728210582</v>
      </c>
      <c r="F85" s="5">
        <f>[4]data_for_residus_model!CE97</f>
        <v>15.87003811392244</v>
      </c>
      <c r="G85" s="5">
        <f>[4]saxton!M114</f>
        <v>0.19041151000000001</v>
      </c>
      <c r="H85" s="5">
        <f>[4]saxton!N114</f>
        <v>0.38345674429196647</v>
      </c>
      <c r="I85" s="5">
        <f>[4]saxton!O114</f>
        <v>0.56532185931280821</v>
      </c>
      <c r="J85" s="5">
        <f>[4]data_for_residus_model!CJ97</f>
        <v>0.36742070785346426</v>
      </c>
      <c r="K85" s="7">
        <f>[4]data_for_residus_model!DG97</f>
        <v>6.2586828339856224E-2</v>
      </c>
    </row>
    <row r="86" spans="1:11" x14ac:dyDescent="0.2">
      <c r="A86" s="4">
        <f>[4]data_for_residus_model!A98</f>
        <v>40901</v>
      </c>
      <c r="B86" s="5">
        <f>[4]data_for_residus_model!DF98</f>
        <v>3.7121736249370929E-2</v>
      </c>
      <c r="C86" s="6">
        <f>[4]data_for_residus_model!BJ98</f>
        <v>3.1260409473154471</v>
      </c>
      <c r="D86" s="5">
        <f>[4]data_for_residus_model!AY98*100</f>
        <v>0.83006742502022002</v>
      </c>
      <c r="E86" s="5">
        <f>[4]data_for_residus_model!BS98</f>
        <v>1.1532947092024362</v>
      </c>
      <c r="F86" s="5">
        <f>[4]data_for_residus_model!CE98</f>
        <v>15.764614178503111</v>
      </c>
      <c r="G86" s="5">
        <f>[4]saxton!M115</f>
        <v>0.19041151000000001</v>
      </c>
      <c r="H86" s="5">
        <f>[4]saxton!N115</f>
        <v>0.38335126230091904</v>
      </c>
      <c r="I86" s="5">
        <f>[4]saxton!O115</f>
        <v>0.56479444935757117</v>
      </c>
      <c r="J86" s="5">
        <f>[4]data_for_residus_model!CJ98</f>
        <v>0.36745073165349817</v>
      </c>
      <c r="K86" s="7">
        <f>[4]data_for_residus_model!DG98</f>
        <v>6.2186088703067577E-2</v>
      </c>
    </row>
    <row r="87" spans="1:11" x14ac:dyDescent="0.2">
      <c r="A87" s="4">
        <f>[4]data_for_residus_model!A99</f>
        <v>40902</v>
      </c>
      <c r="B87" s="5">
        <f>[4]data_for_residus_model!DF99</f>
        <v>3.7805140263867658E-2</v>
      </c>
      <c r="C87" s="6">
        <f>[4]data_for_residus_model!BJ99</f>
        <v>3.1835907590625401</v>
      </c>
      <c r="D87" s="5">
        <f>[4]data_for_residus_model!AY99*100</f>
        <v>0.83006742502022002</v>
      </c>
      <c r="E87" s="5">
        <f>[4]data_for_residus_model!BS99</f>
        <v>1.1528687895123406</v>
      </c>
      <c r="F87" s="5">
        <f>[4]data_for_residus_model!CE99</f>
        <v>15.796693016691771</v>
      </c>
      <c r="G87" s="5">
        <f>[4]saxton!M116</f>
        <v>0.19041151000000001</v>
      </c>
      <c r="H87" s="5">
        <f>[4]saxton!N116</f>
        <v>0.38338340718319042</v>
      </c>
      <c r="I87" s="5">
        <f>[4]saxton!O116</f>
        <v>0.56495517376892801</v>
      </c>
      <c r="J87" s="5">
        <f>[4]data_for_residus_model!CJ99</f>
        <v>0.36404156219525496</v>
      </c>
      <c r="K87" s="7">
        <f>[4]data_for_residus_model!DG99</f>
        <v>6.2229941659618856E-2</v>
      </c>
    </row>
    <row r="88" spans="1:11" x14ac:dyDescent="0.2">
      <c r="A88" s="4">
        <f>[4]data_for_residus_model!A100</f>
        <v>40903</v>
      </c>
      <c r="B88" s="5">
        <f>[4]data_for_residus_model!DF100</f>
        <v>3.8898291662362319E-2</v>
      </c>
      <c r="C88" s="6">
        <f>[4]data_for_residus_model!BJ100</f>
        <v>3.2756456136726166</v>
      </c>
      <c r="D88" s="5">
        <f>[4]data_for_residus_model!AY100*100</f>
        <v>0.83006742502022002</v>
      </c>
      <c r="E88" s="5">
        <f>[4]data_for_residus_model!BS100</f>
        <v>1.1524260849552643</v>
      </c>
      <c r="F88" s="5">
        <f>[4]data_for_residus_model!CE100</f>
        <v>15.830080948989284</v>
      </c>
      <c r="G88" s="5">
        <f>[4]saxton!M117</f>
        <v>0.19041151000000001</v>
      </c>
      <c r="H88" s="5">
        <f>[4]saxton!N117</f>
        <v>0.38341681884787543</v>
      </c>
      <c r="I88" s="5">
        <f>[4]saxton!O117</f>
        <v>0.56512223209235302</v>
      </c>
      <c r="J88" s="5">
        <f>[4]data_for_residus_model!CJ100</f>
        <v>0.35936171950130746</v>
      </c>
      <c r="K88" s="7">
        <f>[4]data_for_residus_model!DG100</f>
        <v>6.230008745883174E-2</v>
      </c>
    </row>
    <row r="89" spans="1:11" x14ac:dyDescent="0.2">
      <c r="A89" s="4">
        <f>[4]data_for_residus_model!A101</f>
        <v>40904</v>
      </c>
      <c r="B89" s="5">
        <f>[4]data_for_residus_model!DF101</f>
        <v>4.0003001555146522E-2</v>
      </c>
      <c r="C89" s="6">
        <f>[4]data_for_residus_model!BJ101</f>
        <v>3.3686738151702338</v>
      </c>
      <c r="D89" s="5">
        <f>[4]data_for_residus_model!AY101*100</f>
        <v>0.83006742502022002</v>
      </c>
      <c r="E89" s="5">
        <f>[4]data_for_residus_model!BS101</f>
        <v>1.1519794167998563</v>
      </c>
      <c r="F89" s="5">
        <f>[4]data_for_residus_model!CE101</f>
        <v>15.863814235934541</v>
      </c>
      <c r="G89" s="5">
        <f>[4]saxton!M118</f>
        <v>0.19041151000000001</v>
      </c>
      <c r="H89" s="5">
        <f>[4]saxton!N118</f>
        <v>0.38345052965205717</v>
      </c>
      <c r="I89" s="5">
        <f>[4]saxton!O118</f>
        <v>0.56529078611326178</v>
      </c>
      <c r="J89" s="5">
        <f>[4]data_for_residus_model!CJ101</f>
        <v>0.35481659602475357</v>
      </c>
      <c r="K89" s="7">
        <f>[4]data_for_residus_model!DG101</f>
        <v>6.2370974948372918E-2</v>
      </c>
    </row>
    <row r="90" spans="1:11" x14ac:dyDescent="0.2">
      <c r="A90" s="4">
        <f>[4]data_for_residus_model!A102</f>
        <v>40905</v>
      </c>
      <c r="B90" s="5">
        <f>[4]data_for_residus_model!DF102</f>
        <v>4.0813095891528331E-2</v>
      </c>
      <c r="C90" s="6">
        <f>[4]data_for_residus_model!BJ102</f>
        <v>3.436892285602386</v>
      </c>
      <c r="D90" s="5">
        <f>[4]data_for_residus_model!AY102*100</f>
        <v>0.82775232579107194</v>
      </c>
      <c r="E90" s="5">
        <f>[4]data_for_residus_model!BS102</f>
        <v>1.1521023036200062</v>
      </c>
      <c r="F90" s="5">
        <f>[4]data_for_residus_model!CE102</f>
        <v>15.854528921710951</v>
      </c>
      <c r="G90" s="5">
        <f>[4]saxton!M119</f>
        <v>0.19041151000000001</v>
      </c>
      <c r="H90" s="5">
        <f>[4]saxton!N119</f>
        <v>0.38344125517506472</v>
      </c>
      <c r="I90" s="5">
        <f>[4]saxton!O119</f>
        <v>0.56524441372829948</v>
      </c>
      <c r="J90" s="5">
        <f>[4]data_for_residus_model!CJ102</f>
        <v>0.35249158277697956</v>
      </c>
      <c r="K90" s="7">
        <f>[4]data_for_residus_model!DG102</f>
        <v>6.2284051469093327E-2</v>
      </c>
    </row>
    <row r="91" spans="1:11" x14ac:dyDescent="0.2">
      <c r="A91" s="4">
        <f>[4]data_for_residus_model!A103</f>
        <v>40906</v>
      </c>
      <c r="B91" s="5">
        <f>[4]data_for_residus_model!DF103</f>
        <v>4.1813682227402449E-2</v>
      </c>
      <c r="C91" s="6">
        <f>[4]data_for_residus_model!BJ103</f>
        <v>3.5211521875707326</v>
      </c>
      <c r="D91" s="5">
        <f>[4]data_for_residus_model!AY103*100</f>
        <v>0.82775232579107194</v>
      </c>
      <c r="E91" s="5">
        <f>[4]data_for_residus_model!BS103</f>
        <v>1.1516465996052818</v>
      </c>
      <c r="F91" s="5">
        <f>[4]data_for_residus_model!CE103</f>
        <v>15.888979603759848</v>
      </c>
      <c r="G91" s="5">
        <f>[4]saxton!M120</f>
        <v>0.19041151000000001</v>
      </c>
      <c r="H91" s="5">
        <f>[4]saxton!N120</f>
        <v>0.383475647930893</v>
      </c>
      <c r="I91" s="5">
        <f>[4]saxton!O120</f>
        <v>0.56541637750744078</v>
      </c>
      <c r="J91" s="5">
        <f>[4]data_for_residus_model!CJ103</f>
        <v>0.34851447903511446</v>
      </c>
      <c r="K91" s="7">
        <f>[4]data_for_residus_model!DG103</f>
        <v>6.2348257514393206E-2</v>
      </c>
    </row>
    <row r="92" spans="1:11" x14ac:dyDescent="0.2">
      <c r="A92" s="4">
        <f>[4]data_for_residus_model!A104</f>
        <v>40907</v>
      </c>
      <c r="B92" s="5">
        <f>[4]data_for_residus_model!DF104</f>
        <v>4.2539842669859641E-2</v>
      </c>
      <c r="C92" s="6">
        <f>[4]data_for_residus_model!BJ104</f>
        <v>3.5823025406197599</v>
      </c>
      <c r="D92" s="5">
        <f>[4]data_for_residus_model!AY104*100</f>
        <v>0.80181218637637219</v>
      </c>
      <c r="E92" s="5">
        <f>[4]data_for_residus_model!BS104</f>
        <v>1.1575063175204343</v>
      </c>
      <c r="F92" s="5">
        <f>[4]data_for_residus_model!CE104</f>
        <v>15.449685820924364</v>
      </c>
      <c r="G92" s="5">
        <f>[4]saxton!M121</f>
        <v>0.19041151000000001</v>
      </c>
      <c r="H92" s="5">
        <f>[4]saxton!N121</f>
        <v>0.38303340506937206</v>
      </c>
      <c r="I92" s="5">
        <f>[4]saxton!O121</f>
        <v>0.56320516319983605</v>
      </c>
      <c r="J92" s="5">
        <f>[4]data_for_residus_model!CJ104</f>
        <v>0.35873501494380999</v>
      </c>
      <c r="K92" s="7">
        <f>[4]data_for_residus_model!DG104</f>
        <v>6.0838445718534591E-2</v>
      </c>
    </row>
    <row r="93" spans="1:11" x14ac:dyDescent="0.2">
      <c r="A93" s="4">
        <f>[4]data_for_residus_model!A105</f>
        <v>40908</v>
      </c>
      <c r="B93" s="5">
        <f>[4]data_for_residus_model!DF105</f>
        <v>4.3097343201378355E-2</v>
      </c>
      <c r="C93" s="6">
        <f>[4]data_for_residus_model!BJ105</f>
        <v>3.6292499538002825</v>
      </c>
      <c r="D93" s="5">
        <f>[4]data_for_residus_model!AY105*100</f>
        <v>0.78584941162801492</v>
      </c>
      <c r="E93" s="5">
        <f>[4]data_for_residus_model!BS105</f>
        <v>1.1608427200389941</v>
      </c>
      <c r="F93" s="5">
        <f>[4]data_for_residus_model!CE105</f>
        <v>15.203125417346129</v>
      </c>
      <c r="G93" s="5">
        <f>[4]saxton!M122</f>
        <v>0.19041151000000001</v>
      </c>
      <c r="H93" s="5">
        <f>[4]saxton!N122</f>
        <v>0.38278160110570714</v>
      </c>
      <c r="I93" s="5">
        <f>[4]saxton!O122</f>
        <v>0.56194614338151161</v>
      </c>
      <c r="J93" s="5">
        <f>[4]data_for_residus_model!CJ105</f>
        <v>0.36431283303169359</v>
      </c>
      <c r="K93" s="7">
        <f>[4]data_for_residus_model!DG105</f>
        <v>5.9916453162476707E-2</v>
      </c>
    </row>
    <row r="94" spans="1:11" x14ac:dyDescent="0.2">
      <c r="A94" s="4">
        <f>[4]data_for_residus_model!A106</f>
        <v>40909</v>
      </c>
      <c r="B94" s="5">
        <f>[4]data_for_residus_model!DF106</f>
        <v>4.548194590965033E-2</v>
      </c>
      <c r="C94" s="6">
        <f>[4]data_for_residus_model!BJ106</f>
        <v>3.8300586029179224</v>
      </c>
      <c r="D94" s="5">
        <f>[4]data_for_residus_model!AY106*100</f>
        <v>0.78584941162801492</v>
      </c>
      <c r="E94" s="5">
        <f>[4]data_for_residus_model!BS106</f>
        <v>1.1601404366543684</v>
      </c>
      <c r="F94" s="5">
        <f>[4]data_for_residus_model!CE106</f>
        <v>15.254810168744083</v>
      </c>
      <c r="G94" s="5">
        <f>[4]saxton!M123</f>
        <v>0.19041151000000001</v>
      </c>
      <c r="H94" s="5">
        <f>[4]saxton!N123</f>
        <v>0.38283460362530153</v>
      </c>
      <c r="I94" s="5">
        <f>[4]saxton!O123</f>
        <v>0.56221115597948357</v>
      </c>
      <c r="J94" s="5">
        <f>[4]data_for_residus_model!CJ106</f>
        <v>0.35633200799998566</v>
      </c>
      <c r="K94" s="7">
        <f>[4]data_for_residus_model!DG106</f>
        <v>6.0069469353104345E-2</v>
      </c>
    </row>
    <row r="95" spans="1:11" x14ac:dyDescent="0.2">
      <c r="A95" s="4">
        <f>[4]data_for_residus_model!A107</f>
        <v>40910</v>
      </c>
      <c r="B95" s="5">
        <f>[4]data_for_residus_model!DF107</f>
        <v>4.7505689741202263E-2</v>
      </c>
      <c r="C95" s="6">
        <f>[4]data_for_residus_model!BJ107</f>
        <v>4.0004791361012435</v>
      </c>
      <c r="D95" s="5">
        <f>[4]data_for_residus_model!AY107*100</f>
        <v>0.77972784044854726</v>
      </c>
      <c r="E95" s="5">
        <f>[4]data_for_residus_model!BS107</f>
        <v>1.1609334486272505</v>
      </c>
      <c r="F95" s="5">
        <f>[4]data_for_residus_model!CE107</f>
        <v>15.196456531696022</v>
      </c>
      <c r="G95" s="5">
        <f>[4]saxton!M124</f>
        <v>0.19041151000000001</v>
      </c>
      <c r="H95" s="5">
        <f>[4]saxton!N124</f>
        <v>0.38277475366508401</v>
      </c>
      <c r="I95" s="5">
        <f>[4]saxton!O124</f>
        <v>0.56191190617839604</v>
      </c>
      <c r="J95" s="5">
        <f>[4]data_for_residus_model!CJ107</f>
        <v>0.35312714916365207</v>
      </c>
      <c r="K95" s="7">
        <f>[4]data_for_residus_model!DG107</f>
        <v>5.9832035528621978E-2</v>
      </c>
    </row>
    <row r="96" spans="1:11" x14ac:dyDescent="0.2">
      <c r="A96" s="4">
        <f>[4]data_for_residus_model!A108</f>
        <v>40911</v>
      </c>
      <c r="B96" s="5">
        <f>[4]data_for_residus_model!DF108</f>
        <v>4.922670988137913E-2</v>
      </c>
      <c r="C96" s="6">
        <f>[4]data_for_residus_model!BJ108</f>
        <v>4.1454071479056118</v>
      </c>
      <c r="D96" s="5">
        <f>[4]data_for_residus_model!AY108*100</f>
        <v>0.75782833155418794</v>
      </c>
      <c r="E96" s="5">
        <f>[4]data_for_residus_model!BS108</f>
        <v>1.1655684534656858</v>
      </c>
      <c r="F96" s="5">
        <f>[4]data_for_residus_model!CE108</f>
        <v>14.858290328378562</v>
      </c>
      <c r="G96" s="5">
        <f>[4]saxton!M125</f>
        <v>0.19041151000000001</v>
      </c>
      <c r="H96" s="5">
        <f>[4]saxton!N125</f>
        <v>0.38242494197916438</v>
      </c>
      <c r="I96" s="5">
        <f>[4]saxton!O125</f>
        <v>0.56016284774879777</v>
      </c>
      <c r="J96" s="5">
        <f>[4]data_for_residus_model!CJ108</f>
        <v>0.359558974594271</v>
      </c>
      <c r="K96" s="7">
        <f>[4]data_for_residus_model!DG108</f>
        <v>5.8628500139955353E-2</v>
      </c>
    </row>
    <row r="97" spans="1:11" x14ac:dyDescent="0.2">
      <c r="A97" s="4">
        <f>[4]data_for_residus_model!A109</f>
        <v>40912</v>
      </c>
      <c r="B97" s="5">
        <f>[4]data_for_residus_model!DF109</f>
        <v>5.0772021010076739E-2</v>
      </c>
      <c r="C97" s="6">
        <f>[4]data_for_residus_model!BJ109</f>
        <v>4.2755386113748832</v>
      </c>
      <c r="D97" s="5">
        <f>[4]data_for_residus_model!AY109*100</f>
        <v>0.75192503760908525</v>
      </c>
      <c r="E97" s="5">
        <f>[4]data_for_residus_model!BS109</f>
        <v>1.1661694043811903</v>
      </c>
      <c r="F97" s="5">
        <f>[4]data_for_residus_model!CE109</f>
        <v>14.814807055766968</v>
      </c>
      <c r="G97" s="5">
        <f>[4]saxton!M126</f>
        <v>0.19041151000000001</v>
      </c>
      <c r="H97" s="5">
        <f>[4]saxton!N126</f>
        <v>0.38237958719308857</v>
      </c>
      <c r="I97" s="5">
        <f>[4]saxton!O126</f>
        <v>0.5599360738184187</v>
      </c>
      <c r="J97" s="5">
        <f>[4]data_for_residus_model!CJ109</f>
        <v>0.35783412091329592</v>
      </c>
      <c r="K97" s="7">
        <f>[4]data_for_residus_model!DG109</f>
        <v>5.8373462678412778E-2</v>
      </c>
    </row>
    <row r="98" spans="1:11" x14ac:dyDescent="0.2">
      <c r="A98" s="4">
        <f>[4]data_for_residus_model!A110</f>
        <v>40913</v>
      </c>
      <c r="B98" s="5">
        <f>[4]data_for_residus_model!DF110</f>
        <v>5.2363022171619755E-2</v>
      </c>
      <c r="C98" s="6">
        <f>[4]data_for_residus_model!BJ110</f>
        <v>4.4095176565574539</v>
      </c>
      <c r="D98" s="5">
        <f>[4]data_for_residus_model!AY110*100</f>
        <v>0.71266542940393962</v>
      </c>
      <c r="E98" s="5">
        <f>[4]data_for_residus_model!BS110</f>
        <v>1.1749718698367362</v>
      </c>
      <c r="F98" s="5">
        <f>[4]data_for_residus_model!CE110</f>
        <v>14.187331850973717</v>
      </c>
      <c r="G98" s="5">
        <f>[4]saxton!M127</f>
        <v>0.19041151000000001</v>
      </c>
      <c r="H98" s="5">
        <f>[4]saxton!N127</f>
        <v>0.38171525017757568</v>
      </c>
      <c r="I98" s="5">
        <f>[4]saxton!O127</f>
        <v>0.55661438874085434</v>
      </c>
      <c r="J98" s="5">
        <f>[4]data_for_residus_model!CJ110</f>
        <v>0.37471078118620416</v>
      </c>
      <c r="K98" s="7">
        <f>[4]data_for_residus_model!DG110</f>
        <v>5.6119978218533158E-2</v>
      </c>
    </row>
    <row r="99" spans="1:11" x14ac:dyDescent="0.2">
      <c r="A99" s="4">
        <f>[4]data_for_residus_model!A111</f>
        <v>40914</v>
      </c>
      <c r="B99" s="5">
        <f>[4]data_for_residus_model!DF111</f>
        <v>5.3605431327857465E-2</v>
      </c>
      <c r="C99" s="6">
        <f>[4]data_for_residus_model!BJ111</f>
        <v>4.5141415855037872</v>
      </c>
      <c r="D99" s="5">
        <f>[4]data_for_residus_model!AY111*100</f>
        <v>0.71266542940393962</v>
      </c>
      <c r="E99" s="5">
        <f>[4]data_for_residus_model!BS111</f>
        <v>1.1738704619737244</v>
      </c>
      <c r="F99" s="5">
        <f>[4]data_for_residus_model!CE111</f>
        <v>14.264880294491851</v>
      </c>
      <c r="G99" s="5">
        <f>[4]saxton!M128</f>
        <v>0.19041151000000001</v>
      </c>
      <c r="H99" s="5">
        <f>[4]saxton!N128</f>
        <v>0.38179837529931243</v>
      </c>
      <c r="I99" s="5">
        <f>[4]saxton!O128</f>
        <v>0.55703001434953792</v>
      </c>
      <c r="J99" s="5">
        <f>[4]data_for_residus_model!CJ111</f>
        <v>0.3704758619521612</v>
      </c>
      <c r="K99" s="7">
        <f>[4]data_for_residus_model!DG111</f>
        <v>5.6199701652390258E-2</v>
      </c>
    </row>
    <row r="100" spans="1:11" x14ac:dyDescent="0.2">
      <c r="A100" s="4">
        <f>[4]data_for_residus_model!A112</f>
        <v>40915</v>
      </c>
      <c r="B100" s="5">
        <f>[4]data_for_residus_model!DF112</f>
        <v>5.4875516815031132E-2</v>
      </c>
      <c r="C100" s="6">
        <f>[4]data_for_residus_model!BJ112</f>
        <v>4.6210961528447276</v>
      </c>
      <c r="D100" s="5">
        <f>[4]data_for_residus_model!AY112*100</f>
        <v>0.71107485802286763</v>
      </c>
      <c r="E100" s="5">
        <f>[4]data_for_residus_model!BS112</f>
        <v>1.1731662430996868</v>
      </c>
      <c r="F100" s="5">
        <f>[4]data_for_residus_model!CE112</f>
        <v>14.314607344405811</v>
      </c>
      <c r="G100" s="5">
        <f>[4]saxton!M129</f>
        <v>0.19041151000000001</v>
      </c>
      <c r="H100" s="5">
        <f>[4]saxton!N129</f>
        <v>0.3818515238935794</v>
      </c>
      <c r="I100" s="5">
        <f>[4]saxton!O129</f>
        <v>0.55729575732087289</v>
      </c>
      <c r="J100" s="5">
        <f>[4]data_for_residus_model!CJ112</f>
        <v>0.36720362362672287</v>
      </c>
      <c r="K100" s="7">
        <f>[4]data_for_residus_model!DG112</f>
        <v>5.6185766749839744E-2</v>
      </c>
    </row>
    <row r="101" spans="1:11" x14ac:dyDescent="0.2">
      <c r="A101" s="4">
        <f>[4]data_for_residus_model!A113</f>
        <v>40916</v>
      </c>
      <c r="B101" s="5">
        <f>[4]data_for_residus_model!DF113</f>
        <v>5.6380056821275761E-2</v>
      </c>
      <c r="C101" s="6">
        <f>[4]data_for_residus_model!BJ113</f>
        <v>4.7477942586337489</v>
      </c>
      <c r="D101" s="5">
        <f>[4]data_for_residus_model!AY113*100</f>
        <v>0.70711394321754129</v>
      </c>
      <c r="E101" s="5">
        <f>[4]data_for_residus_model!BS113</f>
        <v>1.1730398828476241</v>
      </c>
      <c r="F101" s="5">
        <f>[4]data_for_residus_model!CE113</f>
        <v>14.323541931512732</v>
      </c>
      <c r="G101" s="5">
        <f>[4]saxton!M130</f>
        <v>0.19041151000000001</v>
      </c>
      <c r="H101" s="5">
        <f>[4]saxton!N130</f>
        <v>0.38186106051637658</v>
      </c>
      <c r="I101" s="5">
        <f>[4]saxton!O130</f>
        <v>0.55734344043485884</v>
      </c>
      <c r="J101" s="5">
        <f>[4]data_for_residus_model!CJ113</f>
        <v>0.36486475271874741</v>
      </c>
      <c r="K101" s="7">
        <f>[4]data_for_residus_model!DG113</f>
        <v>5.6044655818131395E-2</v>
      </c>
    </row>
    <row r="102" spans="1:11" x14ac:dyDescent="0.2">
      <c r="A102" s="4">
        <f>[4]data_for_residus_model!A114</f>
        <v>40917</v>
      </c>
      <c r="B102" s="5">
        <f>[4]data_for_residus_model!DF114</f>
        <v>5.7764463917837766E-2</v>
      </c>
      <c r="C102" s="6">
        <f>[4]data_for_residus_model!BJ114</f>
        <v>4.8643759088705485</v>
      </c>
      <c r="D102" s="5">
        <f>[4]data_for_residus_model!AY114*100</f>
        <v>0.70003981413826166</v>
      </c>
      <c r="E102" s="5">
        <f>[4]data_for_residus_model!BS114</f>
        <v>1.1736843120058946</v>
      </c>
      <c r="F102" s="5">
        <f>[4]data_for_residus_model!CE114</f>
        <v>14.278013979431213</v>
      </c>
      <c r="G102" s="5">
        <f>[4]saxton!M131</f>
        <v>0.19041151000000001</v>
      </c>
      <c r="H102" s="5">
        <f>[4]saxton!N131</f>
        <v>0.38181242435348822</v>
      </c>
      <c r="I102" s="5">
        <f>[4]saxton!O131</f>
        <v>0.55710025962041709</v>
      </c>
      <c r="J102" s="5">
        <f>[4]data_for_residus_model!CJ114</f>
        <v>0.36474842359202375</v>
      </c>
      <c r="K102" s="7">
        <f>[4]data_for_residus_model!DG114</f>
        <v>5.5709043290855069E-2</v>
      </c>
    </row>
    <row r="103" spans="1:11" x14ac:dyDescent="0.2">
      <c r="A103" s="4">
        <f>[4]data_for_residus_model!A115</f>
        <v>40918</v>
      </c>
      <c r="B103" s="5">
        <f>[4]data_for_residus_model!DF115</f>
        <v>5.9397167776694994E-2</v>
      </c>
      <c r="C103" s="6">
        <f>[4]data_for_residus_model!BJ115</f>
        <v>5.0018667601427369</v>
      </c>
      <c r="D103" s="5">
        <f>[4]data_for_residus_model!AY115*100</f>
        <v>0.70003981413826166</v>
      </c>
      <c r="E103" s="5">
        <f>[4]data_for_residus_model!BS115</f>
        <v>1.17249175775561</v>
      </c>
      <c r="F103" s="5">
        <f>[4]data_for_residus_model!CE115</f>
        <v>14.362340311917967</v>
      </c>
      <c r="G103" s="5">
        <f>[4]saxton!M132</f>
        <v>0.19041151000000001</v>
      </c>
      <c r="H103" s="5">
        <f>[4]saxton!N132</f>
        <v>0.38190242844784933</v>
      </c>
      <c r="I103" s="5">
        <f>[4]saxton!O132</f>
        <v>0.55755028009222263</v>
      </c>
      <c r="J103" s="5">
        <f>[4]data_for_residus_model!CJ115</f>
        <v>0.36005709644382555</v>
      </c>
      <c r="K103" s="7">
        <f>[4]data_for_residus_model!DG115</f>
        <v>5.5813811319524474E-2</v>
      </c>
    </row>
    <row r="104" spans="1:11" x14ac:dyDescent="0.2">
      <c r="A104" s="4">
        <f>[4]data_for_residus_model!A116</f>
        <v>40919</v>
      </c>
      <c r="B104" s="5">
        <f>[4]data_for_residus_model!DF116</f>
        <v>6.0188390023305713E-2</v>
      </c>
      <c r="C104" s="6">
        <f>[4]data_for_residus_model!BJ116</f>
        <v>5.0684960019625862</v>
      </c>
      <c r="D104" s="5">
        <f>[4]data_for_residus_model!AY116*100</f>
        <v>0.70003981413826166</v>
      </c>
      <c r="E104" s="5">
        <f>[4]data_for_residus_model!BS116</f>
        <v>1.171338680690055</v>
      </c>
      <c r="F104" s="5">
        <f>[4]data_for_residus_model!CE116</f>
        <v>14.444182317136422</v>
      </c>
      <c r="G104" s="5">
        <f>[4]saxton!M133</f>
        <v>0.19041151000000001</v>
      </c>
      <c r="H104" s="5">
        <f>[4]saxton!N133</f>
        <v>0.38198945313204219</v>
      </c>
      <c r="I104" s="5">
        <f>[4]saxton!O133</f>
        <v>0.55798540351318682</v>
      </c>
      <c r="J104" s="5">
        <f>[4]data_for_residus_model!CJ116</f>
        <v>0.35732062056464731</v>
      </c>
      <c r="K104" s="7">
        <f>[4]data_for_residus_model!DG116</f>
        <v>5.5864582801791199E-2</v>
      </c>
    </row>
    <row r="105" spans="1:11" x14ac:dyDescent="0.2">
      <c r="A105" s="4">
        <f>[4]data_for_residus_model!A117</f>
        <v>40920</v>
      </c>
      <c r="B105" s="5">
        <f>[4]data_for_residus_model!DF117</f>
        <v>6.0601488933713928E-2</v>
      </c>
      <c r="C105" s="6">
        <f>[4]data_for_residus_model!BJ117</f>
        <v>5.1032832786285418</v>
      </c>
      <c r="D105" s="5">
        <f>[4]data_for_residus_model!AY117*100</f>
        <v>0.69614036806327617</v>
      </c>
      <c r="E105" s="5">
        <f>[4]data_for_residus_model!BS117</f>
        <v>1.1712178989094082</v>
      </c>
      <c r="F105" s="5">
        <f>[4]data_for_residus_model!CE117</f>
        <v>14.452772543703835</v>
      </c>
      <c r="G105" s="5">
        <f>[4]saxton!M134</f>
        <v>0.19041151000000001</v>
      </c>
      <c r="H105" s="5">
        <f>[4]saxton!N134</f>
        <v>0.38199856873812871</v>
      </c>
      <c r="I105" s="5">
        <f>[4]saxton!O134</f>
        <v>0.55803098154361952</v>
      </c>
      <c r="J105" s="5">
        <f>[4]data_for_residus_model!CJ117</f>
        <v>0.35773058862001694</v>
      </c>
      <c r="K105" s="7">
        <f>[4]data_for_residus_model!DG117</f>
        <v>5.5657123942111524E-2</v>
      </c>
    </row>
    <row r="106" spans="1:11" x14ac:dyDescent="0.2">
      <c r="A106" s="4">
        <f>[4]data_for_residus_model!A118</f>
        <v>40921</v>
      </c>
      <c r="B106" s="5">
        <f>[4]data_for_residus_model!DF118</f>
        <v>6.1435623518801705E-2</v>
      </c>
      <c r="C106" s="6">
        <f>[4]data_for_residus_model!BJ118</f>
        <v>5.1735261910569861</v>
      </c>
      <c r="D106" s="5">
        <f>[4]data_for_residus_model!AY118*100</f>
        <v>0.69226264315240815</v>
      </c>
      <c r="E106" s="5">
        <f>[4]data_for_residus_model!BS118</f>
        <v>1.1710741086095864</v>
      </c>
      <c r="F106" s="5">
        <f>[4]data_for_residus_model!CE118</f>
        <v>14.463003507397636</v>
      </c>
      <c r="G106" s="5">
        <f>[4]saxton!M135</f>
        <v>0.19041151000000001</v>
      </c>
      <c r="H106" s="5">
        <f>[4]saxton!N135</f>
        <v>0.38200942083622852</v>
      </c>
      <c r="I106" s="5">
        <f>[4]saxton!O135</f>
        <v>0.55808524203411836</v>
      </c>
      <c r="J106" s="5">
        <f>[4]data_for_residus_model!CJ118</f>
        <v>0.35726944813361239</v>
      </c>
      <c r="K106" s="7">
        <f>[4]data_for_residus_model!DG118</f>
        <v>5.5477985546729912E-2</v>
      </c>
    </row>
    <row r="107" spans="1:11" x14ac:dyDescent="0.2">
      <c r="A107" s="4">
        <f>[4]data_for_residus_model!A119</f>
        <v>40922</v>
      </c>
      <c r="B107" s="5">
        <f>[4]data_for_residus_model!DF119</f>
        <v>6.1435623518801705E-2</v>
      </c>
      <c r="C107" s="6">
        <f>[4]data_for_residus_model!BJ119</f>
        <v>5.1735261910569861</v>
      </c>
      <c r="D107" s="5">
        <f>[4]data_for_residus_model!AY119*100</f>
        <v>0.69226264315240815</v>
      </c>
      <c r="E107" s="5">
        <f>[4]data_for_residus_model!BS119</f>
        <v>1.1699562131182004</v>
      </c>
      <c r="F107" s="5">
        <f>[4]data_for_residus_model!CE119</f>
        <v>14.542704550658796</v>
      </c>
      <c r="G107" s="5">
        <f>[4]saxton!M136</f>
        <v>0.19041151000000001</v>
      </c>
      <c r="H107" s="5">
        <f>[4]saxton!N136</f>
        <v>0.38209379030727647</v>
      </c>
      <c r="I107" s="5">
        <f>[4]saxton!O136</f>
        <v>0.55850708938935834</v>
      </c>
      <c r="J107" s="5">
        <f>[4]data_for_residus_model!CJ119</f>
        <v>0.35623879414098292</v>
      </c>
      <c r="K107" s="7">
        <f>[4]data_for_residus_model!DG119</f>
        <v>5.5477985546729912E-2</v>
      </c>
    </row>
    <row r="108" spans="1:11" x14ac:dyDescent="0.2">
      <c r="A108" s="4">
        <f>[4]data_for_residus_model!A120</f>
        <v>40923</v>
      </c>
      <c r="B108" s="5">
        <f>[4]data_for_residus_model!DF120</f>
        <v>6.1435623518801705E-2</v>
      </c>
      <c r="C108" s="6">
        <f>[4]data_for_residus_model!BJ120</f>
        <v>5.1735261910569861</v>
      </c>
      <c r="D108" s="5">
        <f>[4]data_for_residus_model!AY120*100</f>
        <v>0.69226264315240815</v>
      </c>
      <c r="E108" s="5">
        <f>[4]data_for_residus_model!BS120</f>
        <v>1.1688672349348321</v>
      </c>
      <c r="F108" s="5">
        <f>[4]data_for_residus_model!CE120</f>
        <v>14.620617827688672</v>
      </c>
      <c r="G108" s="5">
        <f>[4]saxton!M137</f>
        <v>0.19041151000000001</v>
      </c>
      <c r="H108" s="5">
        <f>[4]saxton!N137</f>
        <v>0.38217597733998354</v>
      </c>
      <c r="I108" s="5">
        <f>[4]saxton!O137</f>
        <v>0.55891802455289352</v>
      </c>
      <c r="J108" s="5">
        <f>[4]data_for_residus_model!CJ120</f>
        <v>0.35521191676774666</v>
      </c>
      <c r="K108" s="7">
        <f>[4]data_for_residus_model!DG120</f>
        <v>5.5477985546729912E-2</v>
      </c>
    </row>
    <row r="109" spans="1:11" x14ac:dyDescent="0.2">
      <c r="A109" s="4">
        <f>[4]data_for_residus_model!A121</f>
        <v>40924</v>
      </c>
      <c r="B109" s="5">
        <f>[4]data_for_residus_model!DF121</f>
        <v>6.1435623518801705E-2</v>
      </c>
      <c r="C109" s="6">
        <f>[4]data_for_residus_model!BJ121</f>
        <v>5.1735261910569861</v>
      </c>
      <c r="D109" s="5">
        <f>[4]data_for_residus_model!AY121*100</f>
        <v>0.69226264315240815</v>
      </c>
      <c r="E109" s="5">
        <f>[4]data_for_residus_model!BS121</f>
        <v>1.1678064260372294</v>
      </c>
      <c r="F109" s="5">
        <f>[4]data_for_residus_model!CE121</f>
        <v>14.696776007535556</v>
      </c>
      <c r="G109" s="5">
        <f>[4]saxton!M138</f>
        <v>0.19041151000000001</v>
      </c>
      <c r="H109" s="5">
        <f>[4]saxton!N138</f>
        <v>0.38225603838885919</v>
      </c>
      <c r="I109" s="5">
        <f>[4]saxton!O138</f>
        <v>0.55931832979727192</v>
      </c>
      <c r="J109" s="5">
        <f>[4]data_for_residus_model!CJ121</f>
        <v>0.35418880217525917</v>
      </c>
      <c r="K109" s="7">
        <f>[4]data_for_residus_model!DG121</f>
        <v>5.5477985546729912E-2</v>
      </c>
    </row>
    <row r="110" spans="1:11" x14ac:dyDescent="0.2">
      <c r="A110" s="4">
        <f>[4]data_for_residus_model!A122</f>
        <v>40925</v>
      </c>
      <c r="B110" s="5">
        <f>[4]data_for_residus_model!DF122</f>
        <v>6.1435623518801705E-2</v>
      </c>
      <c r="C110" s="6">
        <f>[4]data_for_residus_model!BJ122</f>
        <v>5.1735261910569861</v>
      </c>
      <c r="D110" s="5">
        <f>[4]data_for_residus_model!AY122*100</f>
        <v>0.69226264315240815</v>
      </c>
      <c r="E110" s="5">
        <f>[4]data_for_residus_model!BS122</f>
        <v>1.166773057752704</v>
      </c>
      <c r="F110" s="5">
        <f>[4]data_for_residus_model!CE122</f>
        <v>14.771211576199745</v>
      </c>
      <c r="G110" s="5">
        <f>[4]saxton!M139</f>
        <v>0.19041151000000001</v>
      </c>
      <c r="H110" s="5">
        <f>[4]saxton!N139</f>
        <v>0.38233402844806869</v>
      </c>
      <c r="I110" s="5">
        <f>[4]saxton!O139</f>
        <v>0.5597082800933193</v>
      </c>
      <c r="J110" s="5">
        <f>[4]data_for_residus_model!CJ122</f>
        <v>0.35316943657558497</v>
      </c>
      <c r="K110" s="7">
        <f>[4]data_for_residus_model!DG122</f>
        <v>5.5477985546729912E-2</v>
      </c>
    </row>
    <row r="111" spans="1:11" x14ac:dyDescent="0.2">
      <c r="A111" s="4">
        <f>[4]data_for_residus_model!A123</f>
        <v>40926</v>
      </c>
      <c r="B111" s="5">
        <f>[4]data_for_residus_model!DF123</f>
        <v>6.1435623518801705E-2</v>
      </c>
      <c r="C111" s="6">
        <f>[4]data_for_residus_model!BJ123</f>
        <v>5.1735261910569861</v>
      </c>
      <c r="D111" s="5">
        <f>[4]data_for_residus_model!AY123*100</f>
        <v>0.69148969405058458</v>
      </c>
      <c r="E111" s="5">
        <f>[4]data_for_residus_model!BS123</f>
        <v>1.1659717266785052</v>
      </c>
      <c r="F111" s="5">
        <f>[4]data_for_residus_model!CE123</f>
        <v>14.829101369660286</v>
      </c>
      <c r="G111" s="5">
        <f>[4]saxton!M140</f>
        <v>0.19041151000000001</v>
      </c>
      <c r="H111" s="5">
        <f>[4]saxton!N140</f>
        <v>0.38239450626498933</v>
      </c>
      <c r="I111" s="5">
        <f>[4]saxton!O140</f>
        <v>0.56001066917792253</v>
      </c>
      <c r="J111" s="5">
        <f>[4]data_for_residus_model!CJ123</f>
        <v>0.35261998694555052</v>
      </c>
      <c r="K111" s="7">
        <f>[4]data_for_residus_model!DG123</f>
        <v>5.5431608600620498E-2</v>
      </c>
    </row>
    <row r="112" spans="1:11" x14ac:dyDescent="0.2">
      <c r="A112" s="4">
        <f>[4]data_for_residus_model!A124</f>
        <v>40927</v>
      </c>
      <c r="B112" s="5">
        <f>[4]data_for_residus_model!DF124</f>
        <v>6.3394841565704088E-2</v>
      </c>
      <c r="C112" s="6">
        <f>[4]data_for_residus_model!BJ124</f>
        <v>5.3385129739540282</v>
      </c>
      <c r="D112" s="5">
        <f>[4]data_for_residus_model!AY124*100</f>
        <v>0.66646082229591963</v>
      </c>
      <c r="E112" s="5">
        <f>[4]data_for_residus_model!BS124</f>
        <v>1.1715846451871517</v>
      </c>
      <c r="F112" s="5">
        <f>[4]data_for_residus_model!CE124</f>
        <v>14.426699121427479</v>
      </c>
      <c r="G112" s="5">
        <f>[4]saxton!M141</f>
        <v>0.19041151000000001</v>
      </c>
      <c r="H112" s="5">
        <f>[4]saxton!N141</f>
        <v>0.38197088977377075</v>
      </c>
      <c r="I112" s="5">
        <f>[4]saxton!O141</f>
        <v>0.55789258672182962</v>
      </c>
      <c r="J112" s="5">
        <f>[4]data_for_residus_model!CJ124</f>
        <v>0.36294847150831533</v>
      </c>
      <c r="K112" s="7">
        <f>[4]data_for_residus_model!DG124</f>
        <v>5.4055596223908153E-2</v>
      </c>
    </row>
    <row r="113" spans="1:11" x14ac:dyDescent="0.2">
      <c r="A113" s="4">
        <f>[4]data_for_residus_model!A125</f>
        <v>40928</v>
      </c>
      <c r="B113" s="5">
        <f>[4]data_for_residus_model!DF125</f>
        <v>6.5204628657971955E-2</v>
      </c>
      <c r="C113" s="6">
        <f>[4]data_for_residus_model!BJ125</f>
        <v>5.4909160975134279</v>
      </c>
      <c r="D113" s="5">
        <f>[4]data_for_residus_model!AY125*100</f>
        <v>0.65028025374599141</v>
      </c>
      <c r="E113" s="5">
        <f>[4]data_for_residus_model!BS125</f>
        <v>1.1746807408559972</v>
      </c>
      <c r="F113" s="5">
        <f>[4]data_for_residus_model!CE125</f>
        <v>14.2078030885668</v>
      </c>
      <c r="G113" s="5">
        <f>[4]saxton!M142</f>
        <v>0.19041151000000001</v>
      </c>
      <c r="H113" s="5">
        <f>[4]saxton!N142</f>
        <v>0.38173722217612199</v>
      </c>
      <c r="I113" s="5">
        <f>[4]saxton!O142</f>
        <v>0.55672424873358595</v>
      </c>
      <c r="J113" s="5">
        <f>[4]data_for_residus_model!CJ125</f>
        <v>0.36823378715414501</v>
      </c>
      <c r="K113" s="7">
        <f>[4]data_for_residus_model!DG125</f>
        <v>5.3200893291064713E-2</v>
      </c>
    </row>
    <row r="114" spans="1:11" x14ac:dyDescent="0.2">
      <c r="A114" s="4">
        <f>[4]data_for_residus_model!A126</f>
        <v>40929</v>
      </c>
      <c r="B114" s="5">
        <f>[4]data_for_residus_model!DF126</f>
        <v>6.7488334562549532E-2</v>
      </c>
      <c r="C114" s="6">
        <f>[4]data_for_residus_model!BJ126</f>
        <v>5.6832281736883816</v>
      </c>
      <c r="D114" s="5">
        <f>[4]data_for_residus_model!AY126*100</f>
        <v>0.63875985727393125</v>
      </c>
      <c r="E114" s="5">
        <f>[4]data_for_residus_model!BS126</f>
        <v>1.1764035365262557</v>
      </c>
      <c r="F114" s="5">
        <f>[4]data_for_residus_model!CE126</f>
        <v>14.086940647727385</v>
      </c>
      <c r="G114" s="5">
        <f>[4]saxton!M143</f>
        <v>0.19041151000000001</v>
      </c>
      <c r="H114" s="5">
        <f>[4]saxton!N143</f>
        <v>0.38160719986138553</v>
      </c>
      <c r="I114" s="5">
        <f>[4]saxton!O143</f>
        <v>0.5560741371599035</v>
      </c>
      <c r="J114" s="5">
        <f>[4]data_for_residus_model!CJ126</f>
        <v>0.36980709326096173</v>
      </c>
      <c r="K114" s="7">
        <f>[4]data_for_residus_model!DG126</f>
        <v>5.265621130478642E-2</v>
      </c>
    </row>
    <row r="115" spans="1:11" x14ac:dyDescent="0.2">
      <c r="A115" s="4">
        <f>[4]data_for_residus_model!A127</f>
        <v>40930</v>
      </c>
      <c r="B115" s="5">
        <f>[4]data_for_residus_model!DF127</f>
        <v>6.9845710330602537E-2</v>
      </c>
      <c r="C115" s="6">
        <f>[4]data_for_residus_model!BJ127</f>
        <v>5.881744027840214</v>
      </c>
      <c r="D115" s="5">
        <f>[4]data_for_residus_model!AY127*100</f>
        <v>0.6316634828555221</v>
      </c>
      <c r="E115" s="5">
        <f>[4]data_for_residus_model!BS127</f>
        <v>1.1768462406390627</v>
      </c>
      <c r="F115" s="5">
        <f>[4]data_for_residus_model!CE127</f>
        <v>14.055991125316686</v>
      </c>
      <c r="G115" s="5">
        <f>[4]saxton!M144</f>
        <v>0.19041151000000001</v>
      </c>
      <c r="H115" s="5">
        <f>[4]saxton!N144</f>
        <v>0.3815737882302303</v>
      </c>
      <c r="I115" s="5">
        <f>[4]saxton!O144</f>
        <v>0.55590707900412728</v>
      </c>
      <c r="J115" s="5">
        <f>[4]data_for_residus_model!CJ127</f>
        <v>0.36863679437139696</v>
      </c>
      <c r="K115" s="7">
        <f>[4]data_for_residus_model!DG127</f>
        <v>5.2381697920545568E-2</v>
      </c>
    </row>
    <row r="116" spans="1:11" x14ac:dyDescent="0.2">
      <c r="A116" s="4">
        <f>[4]data_for_residus_model!A128</f>
        <v>40931</v>
      </c>
      <c r="B116" s="5">
        <f>[4]data_for_residus_model!DF128</f>
        <v>7.1760101387288833E-2</v>
      </c>
      <c r="C116" s="6">
        <f>[4]data_for_residus_model!BJ128</f>
        <v>6.0429559062980074</v>
      </c>
      <c r="D116" s="5">
        <f>[4]data_for_residus_model!AY128*100</f>
        <v>0.62325182242507404</v>
      </c>
      <c r="E116" s="5">
        <f>[4]data_for_residus_model!BS128</f>
        <v>1.1776214694775953</v>
      </c>
      <c r="F116" s="5">
        <f>[4]data_for_residus_model!CE128</f>
        <v>14.001901259329866</v>
      </c>
      <c r="G116" s="5">
        <f>[4]saxton!M145</f>
        <v>0.19041151000000001</v>
      </c>
      <c r="H116" s="5">
        <f>[4]saxton!N145</f>
        <v>0.38151528039335991</v>
      </c>
      <c r="I116" s="5">
        <f>[4]saxton!O145</f>
        <v>0.55561453981977538</v>
      </c>
      <c r="J116" s="5">
        <f>[4]data_for_residus_model!CJ128</f>
        <v>0.36935996439467356</v>
      </c>
      <c r="K116" s="7">
        <f>[4]data_for_residus_model!DG128</f>
        <v>5.1999841746103531E-2</v>
      </c>
    </row>
    <row r="117" spans="1:11" x14ac:dyDescent="0.2">
      <c r="A117" s="4">
        <f>[4]data_for_residus_model!A129</f>
        <v>40932</v>
      </c>
      <c r="B117" s="5">
        <f>[4]data_for_residus_model!DF129</f>
        <v>7.3128723214862759E-2</v>
      </c>
      <c r="C117" s="6">
        <f>[4]data_for_residus_model!BJ129</f>
        <v>6.1582082707252859</v>
      </c>
      <c r="D117" s="5">
        <f>[4]data_for_residus_model!AY129*100</f>
        <v>0.62255592767888401</v>
      </c>
      <c r="E117" s="5">
        <f>[4]data_for_residus_model!BS129</f>
        <v>1.1762486268737449</v>
      </c>
      <c r="F117" s="5">
        <f>[4]data_for_residus_model!CE129</f>
        <v>14.097780859918021</v>
      </c>
      <c r="G117" s="5">
        <f>[4]saxton!M146</f>
        <v>0.19041151000000001</v>
      </c>
      <c r="H117" s="5">
        <f>[4]saxton!N146</f>
        <v>0.38161889115591463</v>
      </c>
      <c r="I117" s="5">
        <f>[4]saxton!O146</f>
        <v>0.55613259363254908</v>
      </c>
      <c r="J117" s="5">
        <f>[4]data_for_residus_model!CJ129</f>
        <v>0.36619877839268067</v>
      </c>
      <c r="K117" s="7">
        <f>[4]data_for_residus_model!DG129</f>
        <v>5.2045910363025714E-2</v>
      </c>
    </row>
    <row r="118" spans="1:11" x14ac:dyDescent="0.2">
      <c r="A118" s="4">
        <f>[4]data_for_residus_model!A130</f>
        <v>40933</v>
      </c>
      <c r="B118" s="5">
        <f>[4]data_for_residus_model!DF130</f>
        <v>7.4521232766401435E-2</v>
      </c>
      <c r="C118" s="6">
        <f>[4]data_for_residus_model!BJ130</f>
        <v>6.275472232960122</v>
      </c>
      <c r="D118" s="5">
        <f>[4]data_for_residus_model!AY130*100</f>
        <v>0.62255592767888401</v>
      </c>
      <c r="E118" s="5">
        <f>[4]data_for_residus_model!BS130</f>
        <v>1.1746981820158502</v>
      </c>
      <c r="F118" s="5">
        <f>[4]data_for_residus_model!CE130</f>
        <v>14.206576143015614</v>
      </c>
      <c r="G118" s="5">
        <f>[4]saxton!M147</f>
        <v>0.19041151000000001</v>
      </c>
      <c r="H118" s="5">
        <f>[4]saxton!N147</f>
        <v>0.38173590586217082</v>
      </c>
      <c r="I118" s="5">
        <f>[4]saxton!O147</f>
        <v>0.55671766716383009</v>
      </c>
      <c r="J118" s="5">
        <f>[4]data_for_residus_model!CJ130</f>
        <v>0.36262443248130671</v>
      </c>
      <c r="K118" s="7">
        <f>[4]data_for_residus_model!DG130</f>
        <v>5.2135265502248659E-2</v>
      </c>
    </row>
    <row r="119" spans="1:11" x14ac:dyDescent="0.2">
      <c r="A119" s="4">
        <f>[4]data_for_residus_model!A131</f>
        <v>40934</v>
      </c>
      <c r="B119" s="5">
        <f>[4]data_for_residus_model!DF131</f>
        <v>7.5159114135452385E-2</v>
      </c>
      <c r="C119" s="6">
        <f>[4]data_for_residus_model!BJ131</f>
        <v>6.3291885587749377</v>
      </c>
      <c r="D119" s="5">
        <f>[4]data_for_residus_model!AY131*100</f>
        <v>0.61426554964575164</v>
      </c>
      <c r="E119" s="5">
        <f>[4]data_for_residus_model!BS131</f>
        <v>1.1755242906773602</v>
      </c>
      <c r="F119" s="5">
        <f>[4]data_for_residus_model!CE131</f>
        <v>14.148540143135982</v>
      </c>
      <c r="G119" s="5">
        <f>[4]saxton!M148</f>
        <v>0.19041151000000001</v>
      </c>
      <c r="H119" s="5">
        <f>[4]saxton!N148</f>
        <v>0.38167355803866065</v>
      </c>
      <c r="I119" s="5">
        <f>[4]saxton!O148</f>
        <v>0.5564059280462792</v>
      </c>
      <c r="J119" s="5">
        <f>[4]data_for_residus_model!CJ131</f>
        <v>0.36591274402622298</v>
      </c>
      <c r="K119" s="7">
        <f>[4]data_for_residus_model!DG131</f>
        <v>5.1678774660531605E-2</v>
      </c>
    </row>
    <row r="120" spans="1:11" x14ac:dyDescent="0.2">
      <c r="A120" s="4">
        <f>[4]data_for_residus_model!A132</f>
        <v>40935</v>
      </c>
      <c r="B120" s="5">
        <f>[4]data_for_residus_model!DF132</f>
        <v>7.6518361568449281E-2</v>
      </c>
      <c r="C120" s="6">
        <f>[4]data_for_residus_model!BJ132</f>
        <v>6.4436515005009918</v>
      </c>
      <c r="D120" s="5">
        <f>[4]data_for_residus_model!AY132*100</f>
        <v>0.61426554964575164</v>
      </c>
      <c r="E120" s="5">
        <f>[4]data_for_residus_model!BS132</f>
        <v>1.1739584822246938</v>
      </c>
      <c r="F120" s="5">
        <f>[4]data_for_residus_model!CE132</f>
        <v>14.258672820319742</v>
      </c>
      <c r="G120" s="5">
        <f>[4]saxton!M149</f>
        <v>0.19041151000000001</v>
      </c>
      <c r="H120" s="5">
        <f>[4]saxton!N149</f>
        <v>0.38179173226150342</v>
      </c>
      <c r="I120" s="5">
        <f>[4]saxton!O149</f>
        <v>0.55699679916049294</v>
      </c>
      <c r="J120" s="5">
        <f>[4]data_for_residus_model!CJ132</f>
        <v>0.36246169157916797</v>
      </c>
      <c r="K120" s="7">
        <f>[4]data_for_residus_model!DG132</f>
        <v>5.1765995422126856E-2</v>
      </c>
    </row>
    <row r="121" spans="1:11" x14ac:dyDescent="0.2">
      <c r="A121" s="4">
        <f>[4]data_for_residus_model!A133</f>
        <v>40936</v>
      </c>
      <c r="B121" s="5">
        <f>[4]data_for_residus_model!DF133</f>
        <v>7.7587165607282502E-2</v>
      </c>
      <c r="C121" s="6">
        <f>[4]data_for_residus_model!BJ133</f>
        <v>6.5336560511395803</v>
      </c>
      <c r="D121" s="5">
        <f>[4]data_for_residus_model!AY133*100</f>
        <v>0.61426554964575164</v>
      </c>
      <c r="E121" s="5">
        <f>[4]data_for_residus_model!BS133</f>
        <v>1.1724295770637378</v>
      </c>
      <c r="F121" s="5">
        <f>[4]data_for_residus_model!CE133</f>
        <v>14.366746006366</v>
      </c>
      <c r="G121" s="5">
        <f>[4]saxton!M150</f>
        <v>0.19041151000000001</v>
      </c>
      <c r="H121" s="5">
        <f>[4]saxton!N150</f>
        <v>0.38190712133025478</v>
      </c>
      <c r="I121" s="5">
        <f>[4]saxton!O150</f>
        <v>0.5575737445042499</v>
      </c>
      <c r="J121" s="5">
        <f>[4]data_for_residus_model!CJ133</f>
        <v>0.35958387981372697</v>
      </c>
      <c r="K121" s="7">
        <f>[4]data_for_residus_model!DG133</f>
        <v>5.1834578889713462E-2</v>
      </c>
    </row>
    <row r="122" spans="1:11" x14ac:dyDescent="0.2">
      <c r="A122" s="4">
        <f>[4]data_for_residus_model!A134</f>
        <v>40937</v>
      </c>
      <c r="B122" s="5">
        <f>[4]data_for_residus_model!DF134</f>
        <v>7.7726062455017786E-2</v>
      </c>
      <c r="C122" s="6">
        <f>[4]data_for_residus_model!BJ134</f>
        <v>6.5453526277909715</v>
      </c>
      <c r="D122" s="5">
        <f>[4]data_for_residus_model!AY134*100</f>
        <v>0.61084389370820535</v>
      </c>
      <c r="E122" s="5">
        <f>[4]data_for_residus_model!BS134</f>
        <v>1.1719499026330311</v>
      </c>
      <c r="F122" s="5">
        <f>[4]data_for_residus_model!CE134</f>
        <v>14.400761948017404</v>
      </c>
      <c r="G122" s="5">
        <f>[4]saxton!M151</f>
        <v>0.19041151000000001</v>
      </c>
      <c r="H122" s="5">
        <f>[4]saxton!N151</f>
        <v>0.38194332317408169</v>
      </c>
      <c r="I122" s="5">
        <f>[4]saxton!O151</f>
        <v>0.55775475372338446</v>
      </c>
      <c r="J122" s="5">
        <f>[4]data_for_residus_model!CJ134</f>
        <v>0.36060520190700751</v>
      </c>
      <c r="K122" s="7">
        <f>[4]data_for_residus_model!DG134</f>
        <v>5.1638192324869041E-2</v>
      </c>
    </row>
    <row r="123" spans="1:11" x14ac:dyDescent="0.2">
      <c r="A123" s="4">
        <f>[4]data_for_residus_model!A135</f>
        <v>40938</v>
      </c>
      <c r="B123" s="5">
        <f>[4]data_for_residus_model!DF135</f>
        <v>7.7726062455017786E-2</v>
      </c>
      <c r="C123" s="6">
        <f>[4]data_for_residus_model!BJ135</f>
        <v>6.5453526277909715</v>
      </c>
      <c r="D123" s="5">
        <f>[4]data_for_residus_model!AY135*100</f>
        <v>0.60136431628023101</v>
      </c>
      <c r="E123" s="5">
        <f>[4]data_for_residus_model!BS135</f>
        <v>1.1732497729785127</v>
      </c>
      <c r="F123" s="5">
        <f>[4]data_for_residus_model!CE135</f>
        <v>14.308703164582399</v>
      </c>
      <c r="G123" s="5">
        <f>[4]saxton!M152</f>
        <v>0.19041151000000001</v>
      </c>
      <c r="H123" s="5">
        <f>[4]saxton!N152</f>
        <v>0.38184521975178121</v>
      </c>
      <c r="I123" s="5">
        <f>[4]saxton!O152</f>
        <v>0.55726423661188196</v>
      </c>
      <c r="J123" s="5">
        <f>[4]data_for_residus_model!CJ135</f>
        <v>0.36593708900465849</v>
      </c>
      <c r="K123" s="7">
        <f>[4]data_for_residus_model!DG135</f>
        <v>5.1069417679190578E-2</v>
      </c>
    </row>
    <row r="124" spans="1:11" x14ac:dyDescent="0.2">
      <c r="A124" s="4">
        <f>[4]data_for_residus_model!A136</f>
        <v>40939</v>
      </c>
      <c r="B124" s="5">
        <f>[4]data_for_residus_model!DF136</f>
        <v>7.7726062455017786E-2</v>
      </c>
      <c r="C124" s="6">
        <f>[4]data_for_residus_model!BJ136</f>
        <v>6.5453526277909715</v>
      </c>
      <c r="D124" s="5">
        <f>[4]data_for_residus_model!AY136*100</f>
        <v>0.60136431628023101</v>
      </c>
      <c r="E124" s="5">
        <f>[4]data_for_residus_model!BS136</f>
        <v>1.1717642507909272</v>
      </c>
      <c r="F124" s="5">
        <f>[4]data_for_residus_model!CE136</f>
        <v>14.413941417942967</v>
      </c>
      <c r="G124" s="5">
        <f>[4]saxton!M153</f>
        <v>0.19041151000000001</v>
      </c>
      <c r="H124" s="5">
        <f>[4]saxton!N153</f>
        <v>0.38195733463386317</v>
      </c>
      <c r="I124" s="5">
        <f>[4]saxton!O153</f>
        <v>0.55782481102229164</v>
      </c>
      <c r="J124" s="5">
        <f>[4]data_for_residus_model!CJ136</f>
        <v>0.36487467422631381</v>
      </c>
      <c r="K124" s="7">
        <f>[4]data_for_residus_model!DG136</f>
        <v>5.1069417679190578E-2</v>
      </c>
    </row>
    <row r="125" spans="1:11" x14ac:dyDescent="0.2">
      <c r="A125" s="4">
        <f>[4]data_for_residus_model!A137</f>
        <v>40940</v>
      </c>
      <c r="B125" s="5">
        <f>[4]data_for_residus_model!DF137</f>
        <v>7.7726062455017786E-2</v>
      </c>
      <c r="C125" s="6">
        <f>[4]data_for_residus_model!BJ137</f>
        <v>6.5453526277909715</v>
      </c>
      <c r="D125" s="5">
        <f>[4]data_for_residus_model!AY137*100</f>
        <v>0.60136431628023101</v>
      </c>
      <c r="E125" s="5">
        <f>[4]data_for_residus_model!BS137</f>
        <v>1.1703273449361125</v>
      </c>
      <c r="F125" s="5">
        <f>[4]data_for_residus_model!CE137</f>
        <v>14.516212914750431</v>
      </c>
      <c r="G125" s="5">
        <f>[4]saxton!M154</f>
        <v>0.19041151000000001</v>
      </c>
      <c r="H125" s="5">
        <f>[4]saxton!N154</f>
        <v>0.38206578035875483</v>
      </c>
      <c r="I125" s="5">
        <f>[4]saxton!O154</f>
        <v>0.55836703964674994</v>
      </c>
      <c r="J125" s="5">
        <f>[4]data_for_residus_model!CJ137</f>
        <v>0.36381615244822341</v>
      </c>
      <c r="K125" s="7">
        <f>[4]data_for_residus_model!DG137</f>
        <v>5.1069417679190578E-2</v>
      </c>
    </row>
    <row r="126" spans="1:11" x14ac:dyDescent="0.2">
      <c r="A126" s="4">
        <f>[4]data_for_residus_model!A138</f>
        <v>40941</v>
      </c>
      <c r="B126" s="5">
        <f>[4]data_for_residus_model!DF138</f>
        <v>7.7726062455017786E-2</v>
      </c>
      <c r="C126" s="6">
        <f>[4]data_for_residus_model!BJ138</f>
        <v>6.5453526277909715</v>
      </c>
      <c r="D126" s="5">
        <f>[4]data_for_residus_model!AY138*100</f>
        <v>0.60136431628023101</v>
      </c>
      <c r="E126" s="5">
        <f>[4]data_for_residus_model!BS138</f>
        <v>1.1689374643588613</v>
      </c>
      <c r="F126" s="5">
        <f>[4]data_for_residus_model!CE138</f>
        <v>14.615584950126115</v>
      </c>
      <c r="G126" s="5">
        <f>[4]saxton!M155</f>
        <v>0.19041151000000001</v>
      </c>
      <c r="H126" s="5">
        <f>[4]saxton!N155</f>
        <v>0.38217067700609453</v>
      </c>
      <c r="I126" s="5">
        <f>[4]saxton!O155</f>
        <v>0.55889152288344857</v>
      </c>
      <c r="J126" s="5">
        <f>[4]data_for_residus_model!CJ138</f>
        <v>0.36276150940528951</v>
      </c>
      <c r="K126" s="7">
        <f>[4]data_for_residus_model!DG138</f>
        <v>5.1069417679190578E-2</v>
      </c>
    </row>
    <row r="127" spans="1:11" x14ac:dyDescent="0.2">
      <c r="A127" s="4">
        <f>[4]data_for_residus_model!A139</f>
        <v>40942</v>
      </c>
      <c r="B127" s="5">
        <f>[4]data_for_residus_model!DF139</f>
        <v>7.7726062455017786E-2</v>
      </c>
      <c r="C127" s="6">
        <f>[4]data_for_residus_model!BJ139</f>
        <v>6.5453526277909715</v>
      </c>
      <c r="D127" s="5">
        <f>[4]data_for_residus_model!AY139*100</f>
        <v>0.60136431628023101</v>
      </c>
      <c r="E127" s="5">
        <f>[4]data_for_residus_model!BS139</f>
        <v>1.1675930700740531</v>
      </c>
      <c r="F127" s="5">
        <f>[4]data_for_residus_model!CE139</f>
        <v>14.712124445886108</v>
      </c>
      <c r="G127" s="5">
        <f>[4]saxton!M156</f>
        <v>0.19041151000000001</v>
      </c>
      <c r="H127" s="5">
        <f>[4]saxton!N156</f>
        <v>0.3822721407257027</v>
      </c>
      <c r="I127" s="5">
        <f>[4]saxton!O156</f>
        <v>0.55939884148148944</v>
      </c>
      <c r="J127" s="5">
        <f>[4]data_for_residus_model!CJ139</f>
        <v>0.36171073088468531</v>
      </c>
      <c r="K127" s="7">
        <f>[4]data_for_residus_model!DG139</f>
        <v>5.1069417679190578E-2</v>
      </c>
    </row>
    <row r="128" spans="1:11" x14ac:dyDescent="0.2">
      <c r="A128" s="4">
        <f>[4]data_for_residus_model!A140</f>
        <v>40943</v>
      </c>
      <c r="B128" s="5">
        <f>[4]data_for_residus_model!DF140</f>
        <v>7.7726062455017786E-2</v>
      </c>
      <c r="C128" s="6">
        <f>[4]data_for_residus_model!BJ140</f>
        <v>6.5453526277909715</v>
      </c>
      <c r="D128" s="5">
        <f>[4]data_for_residus_model!AY140*100</f>
        <v>0.60136431628023101</v>
      </c>
      <c r="E128" s="5">
        <f>[4]data_for_residus_model!BS140</f>
        <v>1.1662926734625694</v>
      </c>
      <c r="F128" s="5">
        <f>[4]data_for_residus_model!CE140</f>
        <v>14.805897853549101</v>
      </c>
      <c r="G128" s="5">
        <f>[4]saxton!M157</f>
        <v>0.19041151000000001</v>
      </c>
      <c r="H128" s="5">
        <f>[4]saxton!N157</f>
        <v>0.38237028386619204</v>
      </c>
      <c r="I128" s="5">
        <f>[4]saxton!O157</f>
        <v>0.55988955718393607</v>
      </c>
      <c r="J128" s="5">
        <f>[4]data_for_residus_model!CJ140</f>
        <v>0.36066380272566423</v>
      </c>
      <c r="K128" s="7">
        <f>[4]data_for_residus_model!DG140</f>
        <v>5.1069417679190578E-2</v>
      </c>
    </row>
    <row r="129" spans="1:11" x14ac:dyDescent="0.2">
      <c r="A129" s="4">
        <f>[4]data_for_residus_model!A141</f>
        <v>40944</v>
      </c>
      <c r="B129" s="5">
        <f>[4]data_for_residus_model!DF141</f>
        <v>7.7726062455017786E-2</v>
      </c>
      <c r="C129" s="6">
        <f>[4]data_for_residus_model!BJ141</f>
        <v>6.5453526277909715</v>
      </c>
      <c r="D129" s="5">
        <f>[4]data_for_residus_model!AY141*100</f>
        <v>0.60136431628023101</v>
      </c>
      <c r="E129" s="5">
        <f>[4]data_for_residus_model!BS141</f>
        <v>1.1650348346229766</v>
      </c>
      <c r="F129" s="5">
        <f>[4]data_for_residus_model!CE141</f>
        <v>14.896971066730064</v>
      </c>
      <c r="G129" s="5">
        <f>[4]saxton!M158</f>
        <v>0.19041151000000001</v>
      </c>
      <c r="H129" s="5">
        <f>[4]saxton!N158</f>
        <v>0.38246521509936887</v>
      </c>
      <c r="I129" s="5">
        <f>[4]saxton!O158</f>
        <v>0.56036421334982012</v>
      </c>
      <c r="J129" s="5">
        <f>[4]data_for_residus_model!CJ141</f>
        <v>0.35962071081936908</v>
      </c>
      <c r="K129" s="7">
        <f>[4]data_for_residus_model!DG141</f>
        <v>5.1069417679190578E-2</v>
      </c>
    </row>
    <row r="130" spans="1:11" x14ac:dyDescent="0.2">
      <c r="A130" s="4">
        <f>[4]data_for_residus_model!A142</f>
        <v>40945</v>
      </c>
      <c r="B130" s="5">
        <f>[4]data_for_residus_model!DF142</f>
        <v>7.7726062455017786E-2</v>
      </c>
      <c r="C130" s="6">
        <f>[4]data_for_residus_model!BJ142</f>
        <v>6.5453526277909715</v>
      </c>
      <c r="D130" s="5">
        <f>[4]data_for_residus_model!AY142*100</f>
        <v>0.60136431628023101</v>
      </c>
      <c r="E130" s="5">
        <f>[4]data_for_residus_model!BS142</f>
        <v>1.1638181607771538</v>
      </c>
      <c r="F130" s="5">
        <f>[4]data_for_residus_model!CE142</f>
        <v>14.985409342291357</v>
      </c>
      <c r="G130" s="5">
        <f>[4]saxton!M159</f>
        <v>0.19041151000000001</v>
      </c>
      <c r="H130" s="5">
        <f>[4]saxton!N159</f>
        <v>0.38255703954056303</v>
      </c>
      <c r="I130" s="5">
        <f>[4]saxton!O159</f>
        <v>0.560823335555791</v>
      </c>
      <c r="J130" s="5">
        <f>[4]data_for_residus_model!CJ142</f>
        <v>0.35858144110864121</v>
      </c>
      <c r="K130" s="7">
        <f>[4]data_for_residus_model!DG142</f>
        <v>5.1069417679190578E-2</v>
      </c>
    </row>
    <row r="131" spans="1:11" x14ac:dyDescent="0.2">
      <c r="A131" s="4">
        <f>[4]data_for_residus_model!A143</f>
        <v>40946</v>
      </c>
      <c r="B131" s="5">
        <f>[4]data_for_residus_model!DF143</f>
        <v>7.7726062455017786E-2</v>
      </c>
      <c r="C131" s="6">
        <f>[4]data_for_residus_model!BJ143</f>
        <v>6.5453526277909715</v>
      </c>
      <c r="D131" s="5">
        <f>[4]data_for_residus_model!AY143*100</f>
        <v>0.60136431628023101</v>
      </c>
      <c r="E131" s="5">
        <f>[4]data_for_residus_model!BS143</f>
        <v>1.1626413047281006</v>
      </c>
      <c r="F131" s="5">
        <f>[4]data_for_residus_model!CE143</f>
        <v>15.071277229656696</v>
      </c>
      <c r="G131" s="5">
        <f>[4]saxton!M160</f>
        <v>0.19041151000000001</v>
      </c>
      <c r="H131" s="5">
        <f>[4]saxton!N160</f>
        <v>0.38264585886501989</v>
      </c>
      <c r="I131" s="5">
        <f>[4]saxton!O160</f>
        <v>0.56126743217807529</v>
      </c>
      <c r="J131" s="5">
        <f>[4]data_for_residus_model!CJ143</f>
        <v>0.35754597958783207</v>
      </c>
      <c r="K131" s="7">
        <f>[4]data_for_residus_model!DG143</f>
        <v>5.1069417679190578E-2</v>
      </c>
    </row>
    <row r="132" spans="1:11" x14ac:dyDescent="0.2">
      <c r="A132" s="4">
        <f>[4]data_for_residus_model!A144</f>
        <v>40947</v>
      </c>
      <c r="B132" s="5">
        <f>[4]data_for_residus_model!DF144</f>
        <v>7.7726062455017786E-2</v>
      </c>
      <c r="C132" s="6">
        <f>[4]data_for_residus_model!BJ144</f>
        <v>6.5453526277909715</v>
      </c>
      <c r="D132" s="5">
        <f>[4]data_for_residus_model!AY144*100</f>
        <v>0.60136431628023101</v>
      </c>
      <c r="E132" s="5">
        <f>[4]data_for_residus_model!BS144</f>
        <v>1.1615029633682135</v>
      </c>
      <c r="F132" s="5">
        <f>[4]data_for_residus_model!CE144</f>
        <v>15.15463850772594</v>
      </c>
      <c r="G132" s="5">
        <f>[4]saxton!M161</f>
        <v>0.19041151000000001</v>
      </c>
      <c r="H132" s="5">
        <f>[4]saxton!N161</f>
        <v>0.38273177142048304</v>
      </c>
      <c r="I132" s="5">
        <f>[4]saxton!O161</f>
        <v>0.56169699495539116</v>
      </c>
      <c r="J132" s="5">
        <f>[4]data_for_residus_model!CJ144</f>
        <v>0.35651431230261332</v>
      </c>
      <c r="K132" s="7">
        <f>[4]data_for_residus_model!DG144</f>
        <v>5.1069417679190578E-2</v>
      </c>
    </row>
    <row r="133" spans="1:11" x14ac:dyDescent="0.2">
      <c r="A133" s="4">
        <f>[4]data_for_residus_model!A145</f>
        <v>40948</v>
      </c>
      <c r="B133" s="5">
        <f>[4]data_for_residus_model!DF145</f>
        <v>7.7726062455017786E-2</v>
      </c>
      <c r="C133" s="6">
        <f>[4]data_for_residus_model!BJ145</f>
        <v>6.5453526277909715</v>
      </c>
      <c r="D133" s="5">
        <f>[4]data_for_residus_model!AY145*100</f>
        <v>0.60136431628023101</v>
      </c>
      <c r="E133" s="5">
        <f>[4]data_for_residus_model!BS145</f>
        <v>1.1604018762363828</v>
      </c>
      <c r="F133" s="5">
        <f>[4]data_for_residus_model!CE145</f>
        <v>15.235556128859342</v>
      </c>
      <c r="G133" s="5">
        <f>[4]saxton!M162</f>
        <v>0.19041151000000001</v>
      </c>
      <c r="H133" s="5">
        <f>[4]saxton!N162</f>
        <v>0.3828148723360929</v>
      </c>
      <c r="I133" s="5">
        <f>[4]saxton!O162</f>
        <v>0.56211249953344045</v>
      </c>
      <c r="J133" s="5">
        <f>[4]data_for_residus_model!CJ145</f>
        <v>0.35548642534978991</v>
      </c>
      <c r="K133" s="7">
        <f>[4]data_for_residus_model!DG145</f>
        <v>5.1069417679190578E-2</v>
      </c>
    </row>
    <row r="134" spans="1:11" x14ac:dyDescent="0.2">
      <c r="A134" s="4">
        <f>[4]data_for_residus_model!A146</f>
        <v>40949</v>
      </c>
      <c r="B134" s="5">
        <f>[4]data_for_residus_model!DF146</f>
        <v>7.7726062455017786E-2</v>
      </c>
      <c r="C134" s="6">
        <f>[4]data_for_residus_model!BJ146</f>
        <v>6.5453526277909715</v>
      </c>
      <c r="D134" s="5">
        <f>[4]data_for_residus_model!AY146*100</f>
        <v>0.60136431628023101</v>
      </c>
      <c r="E134" s="5">
        <f>[4]data_for_residus_model!BS146</f>
        <v>1.1593368241223108</v>
      </c>
      <c r="F134" s="5">
        <f>[4]data_for_residus_model!CE146</f>
        <v>15.314092169430467</v>
      </c>
      <c r="G134" s="5">
        <f>[4]saxton!M163</f>
        <v>0.19041151000000001</v>
      </c>
      <c r="H134" s="5">
        <f>[4]saxton!N163</f>
        <v>0.38289525362772098</v>
      </c>
      <c r="I134" s="5">
        <f>[4]saxton!O163</f>
        <v>0.56251440599158076</v>
      </c>
      <c r="J134" s="5">
        <f>[4]data_for_residus_model!CJ146</f>
        <v>0.35446230487711183</v>
      </c>
      <c r="K134" s="7">
        <f>[4]data_for_residus_model!DG146</f>
        <v>5.1069417679190578E-2</v>
      </c>
    </row>
    <row r="135" spans="1:11" x14ac:dyDescent="0.2">
      <c r="A135" s="4">
        <f>[4]data_for_residus_model!A147</f>
        <v>40950</v>
      </c>
      <c r="B135" s="5">
        <f>[4]data_for_residus_model!DF147</f>
        <v>7.7726062455017786E-2</v>
      </c>
      <c r="C135" s="6">
        <f>[4]data_for_residus_model!BJ147</f>
        <v>6.5453526277909715</v>
      </c>
      <c r="D135" s="5">
        <f>[4]data_for_residus_model!AY147*100</f>
        <v>0.60136431628023101</v>
      </c>
      <c r="E135" s="5">
        <f>[4]data_for_residus_model!BS147</f>
        <v>1.1583066277165066</v>
      </c>
      <c r="F135" s="5">
        <f>[4]data_for_residus_model!CE147</f>
        <v>15.390307786475178</v>
      </c>
      <c r="G135" s="5">
        <f>[4]saxton!M164</f>
        <v>0.19041151000000001</v>
      </c>
      <c r="H135" s="5">
        <f>[4]saxton!N164</f>
        <v>0.38297300429985714</v>
      </c>
      <c r="I135" s="5">
        <f>[4]saxton!O164</f>
        <v>0.56290315935226165</v>
      </c>
      <c r="J135" s="5">
        <f>[4]data_for_residus_model!CJ147</f>
        <v>0.35344193708308802</v>
      </c>
      <c r="K135" s="7">
        <f>[4]data_for_residus_model!DG147</f>
        <v>5.1069417679190578E-2</v>
      </c>
    </row>
    <row r="136" spans="1:11" x14ac:dyDescent="0.2">
      <c r="A136" s="4">
        <f>[4]data_for_residus_model!A148</f>
        <v>40951</v>
      </c>
      <c r="B136" s="5">
        <f>[4]data_for_residus_model!DF148</f>
        <v>7.7726062455017786E-2</v>
      </c>
      <c r="C136" s="6">
        <f>[4]data_for_residus_model!BJ148</f>
        <v>6.5453526277909715</v>
      </c>
      <c r="D136" s="5">
        <f>[4]data_for_residus_model!AY148*100</f>
        <v>0.60136431628023101</v>
      </c>
      <c r="E136" s="5">
        <f>[4]data_for_residus_model!BS148</f>
        <v>1.1573101463044619</v>
      </c>
      <c r="F136" s="5">
        <f>[4]data_for_residus_model!CE148</f>
        <v>15.464263179991731</v>
      </c>
      <c r="G136" s="5">
        <f>[4]saxton!M165</f>
        <v>0.19041151000000001</v>
      </c>
      <c r="H136" s="5">
        <f>[4]saxton!N165</f>
        <v>0.38304821044416243</v>
      </c>
      <c r="I136" s="5">
        <f>[4]saxton!O165</f>
        <v>0.56327919007378791</v>
      </c>
      <c r="J136" s="5">
        <f>[4]data_for_residus_model!CJ148</f>
        <v>0.35242530821679996</v>
      </c>
      <c r="K136" s="7">
        <f>[4]data_for_residus_model!DG148</f>
        <v>5.1069417679190578E-2</v>
      </c>
    </row>
    <row r="137" spans="1:11" x14ac:dyDescent="0.2">
      <c r="A137" s="4">
        <f>[4]data_for_residus_model!A149</f>
        <v>40952</v>
      </c>
      <c r="B137" s="5">
        <f>[4]data_for_residus_model!DF149</f>
        <v>7.7726062455017786E-2</v>
      </c>
      <c r="C137" s="6">
        <f>[4]data_for_residus_model!BJ149</f>
        <v>6.5453526277909715</v>
      </c>
      <c r="D137" s="5">
        <f>[4]data_for_residus_model!AY149*100</f>
        <v>0.60136431628023101</v>
      </c>
      <c r="E137" s="5">
        <f>[4]data_for_residus_model!BS149</f>
        <v>1.1563462765035615</v>
      </c>
      <c r="F137" s="5">
        <f>[4]data_for_residus_model!CE149</f>
        <v>15.536017560473795</v>
      </c>
      <c r="G137" s="5">
        <f>[4]saxton!M166</f>
        <v>0.19041151000000001</v>
      </c>
      <c r="H137" s="5">
        <f>[4]saxton!N166</f>
        <v>0.3831209553347964</v>
      </c>
      <c r="I137" s="5">
        <f>[4]saxton!O166</f>
        <v>0.56364291452695792</v>
      </c>
      <c r="J137" s="5">
        <f>[4]data_for_residus_model!CJ149</f>
        <v>0.35141240457771683</v>
      </c>
      <c r="K137" s="7">
        <f>[4]data_for_residus_model!DG149</f>
        <v>5.1069417679190578E-2</v>
      </c>
    </row>
    <row r="138" spans="1:11" x14ac:dyDescent="0.2">
      <c r="A138" s="4">
        <f>[4]data_for_residus_model!A150</f>
        <v>40953</v>
      </c>
      <c r="B138" s="5">
        <f>[4]data_for_residus_model!DF150</f>
        <v>7.7726062455017786E-2</v>
      </c>
      <c r="C138" s="6">
        <f>[4]data_for_residus_model!BJ150</f>
        <v>6.5453526277909715</v>
      </c>
      <c r="D138" s="5">
        <f>[4]data_for_residus_model!AY150*100</f>
        <v>0.59935219615009894</v>
      </c>
      <c r="E138" s="5">
        <f>[4]data_for_residus_model!BS150</f>
        <v>1.1560559863574509</v>
      </c>
      <c r="F138" s="5">
        <f>[4]data_for_residus_model!CE150</f>
        <v>15.557670238128521</v>
      </c>
      <c r="G138" s="5">
        <f>[4]saxton!M167</f>
        <v>0.19041151000000001</v>
      </c>
      <c r="H138" s="5">
        <f>[4]saxton!N167</f>
        <v>0.38314286402506892</v>
      </c>
      <c r="I138" s="5">
        <f>[4]saxton!O167</f>
        <v>0.56375245797832041</v>
      </c>
      <c r="J138" s="5">
        <f>[4]data_for_residus_model!CJ150</f>
        <v>0.35180591932893346</v>
      </c>
      <c r="K138" s="7">
        <f>[4]data_for_residus_model!DG150</f>
        <v>5.0948690471382653E-2</v>
      </c>
    </row>
    <row r="139" spans="1:11" x14ac:dyDescent="0.2">
      <c r="A139" s="4">
        <f>[4]data_for_residus_model!A151</f>
        <v>40954</v>
      </c>
      <c r="B139" s="5">
        <f>[4]data_for_residus_model!DF151</f>
        <v>7.9127534101404204E-2</v>
      </c>
      <c r="C139" s="6">
        <f>[4]data_for_residus_model!BJ151</f>
        <v>6.6633712927498285</v>
      </c>
      <c r="D139" s="5">
        <f>[4]data_for_residus_model!AY151*100</f>
        <v>0.59401939529603065</v>
      </c>
      <c r="E139" s="5">
        <f>[4]data_for_residus_model!BS151</f>
        <v>1.1568072660666768</v>
      </c>
      <c r="F139" s="5">
        <f>[4]data_for_residus_model!CE151</f>
        <v>15.501672700575714</v>
      </c>
      <c r="G139" s="5">
        <f>[4]saxton!M168</f>
        <v>0.19041151000000001</v>
      </c>
      <c r="H139" s="5">
        <f>[4]saxton!N168</f>
        <v>0.38308616366965564</v>
      </c>
      <c r="I139" s="5">
        <f>[4]saxton!O168</f>
        <v>0.56346895620125403</v>
      </c>
      <c r="J139" s="5">
        <f>[4]data_for_residus_model!CJ151</f>
        <v>0.35226951973222065</v>
      </c>
      <c r="K139" s="7">
        <f>[4]data_for_residus_model!DG151</f>
        <v>5.071865264283721E-2</v>
      </c>
    </row>
    <row r="140" spans="1:11" x14ac:dyDescent="0.2">
      <c r="A140" s="4">
        <f>[4]data_for_residus_model!A152</f>
        <v>40955</v>
      </c>
      <c r="B140" s="5">
        <f>[4]data_for_residus_model!DF152</f>
        <v>8.0587848544744239E-2</v>
      </c>
      <c r="C140" s="6">
        <f>[4]data_for_residus_model!BJ152</f>
        <v>6.7863451406100426</v>
      </c>
      <c r="D140" s="5">
        <f>[4]data_for_residus_model!AY152*100</f>
        <v>0.5933561401534897</v>
      </c>
      <c r="E140" s="5">
        <f>[4]data_for_residus_model!BS152</f>
        <v>1.1560200881437996</v>
      </c>
      <c r="F140" s="5">
        <f>[4]data_for_residus_model!CE152</f>
        <v>15.560349239277993</v>
      </c>
      <c r="G140" s="5">
        <f>[4]saxton!M169</f>
        <v>0.19041151000000001</v>
      </c>
      <c r="H140" s="5">
        <f>[4]saxton!N169</f>
        <v>0.3831455733242124</v>
      </c>
      <c r="I140" s="5">
        <f>[4]saxton!O169</f>
        <v>0.5637660044740378</v>
      </c>
      <c r="J140" s="5">
        <f>[4]data_for_residus_model!CJ152</f>
        <v>0.34939350543605074</v>
      </c>
      <c r="K140" s="7">
        <f>[4]data_for_residus_model!DG152</f>
        <v>5.0772563406354228E-2</v>
      </c>
    </row>
    <row r="141" spans="1:11" x14ac:dyDescent="0.2">
      <c r="A141" s="4">
        <f>[4]data_for_residus_model!A153</f>
        <v>40956</v>
      </c>
      <c r="B141" s="5">
        <f>[4]data_for_residus_model!DF153</f>
        <v>8.2145629040641724E-2</v>
      </c>
      <c r="C141" s="6">
        <f>[4]data_for_residus_model!BJ153</f>
        <v>6.9175266560540409</v>
      </c>
      <c r="D141" s="5">
        <f>[4]data_for_residus_model!AY153*100</f>
        <v>0.5933561401534897</v>
      </c>
      <c r="E141" s="5">
        <f>[4]data_for_residus_model!BS153</f>
        <v>1.1550271906834881</v>
      </c>
      <c r="F141" s="5">
        <f>[4]data_for_residus_model!CE153</f>
        <v>15.634565725689395</v>
      </c>
      <c r="G141" s="5">
        <f>[4]saxton!M170</f>
        <v>0.19041151000000001</v>
      </c>
      <c r="H141" s="5">
        <f>[4]saxton!N170</f>
        <v>0.38322050898159438</v>
      </c>
      <c r="I141" s="5">
        <f>[4]saxton!O170</f>
        <v>0.56414068276094786</v>
      </c>
      <c r="J141" s="5">
        <f>[4]data_for_residus_model!CJ153</f>
        <v>0.34596966392077144</v>
      </c>
      <c r="K141" s="7">
        <f>[4]data_for_residus_model!DG153</f>
        <v>5.087252372112256E-2</v>
      </c>
    </row>
    <row r="142" spans="1:11" x14ac:dyDescent="0.2">
      <c r="A142" s="4">
        <f>[4]data_for_residus_model!A154</f>
        <v>40957</v>
      </c>
      <c r="B142" s="5">
        <f>[4]data_for_residus_model!DF154</f>
        <v>8.4289994974659568E-2</v>
      </c>
      <c r="C142" s="6">
        <f>[4]data_for_residus_model!BJ154</f>
        <v>7.0981048399713327</v>
      </c>
      <c r="D142" s="5">
        <f>[4]data_for_residus_model!AY154*100</f>
        <v>0.58676418343291337</v>
      </c>
      <c r="E142" s="5">
        <f>[4]data_for_residus_model!BS154</f>
        <v>1.156173705908683</v>
      </c>
      <c r="F142" s="5">
        <f>[4]data_for_residus_model!CE154</f>
        <v>15.548887201261877</v>
      </c>
      <c r="G142" s="5">
        <f>[4]saxton!M171</f>
        <v>0.19041151000000001</v>
      </c>
      <c r="H142" s="5">
        <f>[4]saxton!N171</f>
        <v>0.38313397953063627</v>
      </c>
      <c r="I142" s="5">
        <f>[4]saxton!O171</f>
        <v>0.56370803550615733</v>
      </c>
      <c r="J142" s="5">
        <f>[4]data_for_residus_model!CJ154</f>
        <v>0.3465042772575011</v>
      </c>
      <c r="K142" s="7">
        <f>[4]data_for_residus_model!DG154</f>
        <v>5.0614606894032958E-2</v>
      </c>
    </row>
    <row r="143" spans="1:11" x14ac:dyDescent="0.2">
      <c r="A143" s="4">
        <f>[4]data_for_residus_model!A155</f>
        <v>40958</v>
      </c>
      <c r="B143" s="5">
        <f>[4]data_for_residus_model!DF155</f>
        <v>8.5684227060376275E-2</v>
      </c>
      <c r="C143" s="6">
        <f>[4]data_for_residus_model!BJ155</f>
        <v>7.2155138577158979</v>
      </c>
      <c r="D143" s="5">
        <f>[4]data_for_residus_model!AY155*100</f>
        <v>0.58676418343291337</v>
      </c>
      <c r="E143" s="5">
        <f>[4]data_for_residus_model!BS155</f>
        <v>1.1551357043671897</v>
      </c>
      <c r="F143" s="5">
        <f>[4]data_for_residus_model!CE155</f>
        <v>15.626443442885897</v>
      </c>
      <c r="G143" s="5">
        <f>[4]saxton!M172</f>
        <v>0.19041151000000001</v>
      </c>
      <c r="H143" s="5">
        <f>[4]saxton!N172</f>
        <v>0.38321231926961691</v>
      </c>
      <c r="I143" s="5">
        <f>[4]saxton!O172</f>
        <v>0.56409973420106052</v>
      </c>
      <c r="J143" s="5">
        <f>[4]data_for_residus_model!CJ155</f>
        <v>0.34345183101299914</v>
      </c>
      <c r="K143" s="7">
        <f>[4]data_for_residus_model!DG155</f>
        <v>5.0704072565554315E-2</v>
      </c>
    </row>
    <row r="144" spans="1:11" x14ac:dyDescent="0.2">
      <c r="A144" s="4">
        <f>[4]data_for_residus_model!A156</f>
        <v>40959</v>
      </c>
      <c r="B144" s="5">
        <f>[4]data_for_residus_model!DF156</f>
        <v>8.6179004551636781E-2</v>
      </c>
      <c r="C144" s="6">
        <f>[4]data_for_residus_model!BJ156</f>
        <v>7.257179330664151</v>
      </c>
      <c r="D144" s="5">
        <f>[4]data_for_residus_model!AY156*100</f>
        <v>0.58676418343291337</v>
      </c>
      <c r="E144" s="5">
        <f>[4]data_for_residus_model!BS156</f>
        <v>1.1541402887128809</v>
      </c>
      <c r="F144" s="5">
        <f>[4]data_for_residus_model!CE156</f>
        <v>15.70105345038071</v>
      </c>
      <c r="G144" s="5">
        <f>[4]saxton!M173</f>
        <v>0.19041151000000001</v>
      </c>
      <c r="H144" s="5">
        <f>[4]saxton!N173</f>
        <v>0.38328744497937606</v>
      </c>
      <c r="I144" s="5">
        <f>[4]saxton!O173</f>
        <v>0.56447536274985621</v>
      </c>
      <c r="J144" s="5">
        <f>[4]data_for_residus_model!CJ156</f>
        <v>0.34175690093174116</v>
      </c>
      <c r="K144" s="7">
        <f>[4]data_for_residus_model!DG156</f>
        <v>5.0735821655940885E-2</v>
      </c>
    </row>
    <row r="145" spans="1:11" x14ac:dyDescent="0.2">
      <c r="A145" s="4">
        <f>[4]data_for_residus_model!A157</f>
        <v>40960</v>
      </c>
      <c r="B145" s="5">
        <f>[4]data_for_residus_model!DF157</f>
        <v>8.6179004551636781E-2</v>
      </c>
      <c r="C145" s="6">
        <f>[4]data_for_residus_model!BJ157</f>
        <v>7.257179330664151</v>
      </c>
      <c r="D145" s="5">
        <f>[4]data_for_residus_model!AY157*100</f>
        <v>0.58676418343291337</v>
      </c>
      <c r="E145" s="5">
        <f>[4]data_for_residus_model!BS157</f>
        <v>1.1531866163091293</v>
      </c>
      <c r="F145" s="5">
        <f>[4]data_for_residus_model!CE157</f>
        <v>15.772751360403399</v>
      </c>
      <c r="G145" s="5">
        <f>[4]saxton!M174</f>
        <v>0.19041151000000001</v>
      </c>
      <c r="H145" s="5">
        <f>[4]saxton!N174</f>
        <v>0.38335942025513092</v>
      </c>
      <c r="I145" s="5">
        <f>[4]saxton!O174</f>
        <v>0.56483523912863043</v>
      </c>
      <c r="J145" s="5">
        <f>[4]data_for_residus_model!CJ157</f>
        <v>0.34078308947503422</v>
      </c>
      <c r="K145" s="7">
        <f>[4]data_for_residus_model!DG157</f>
        <v>5.0735821655940885E-2</v>
      </c>
    </row>
    <row r="146" spans="1:11" x14ac:dyDescent="0.2">
      <c r="A146" s="4">
        <f>[4]data_for_residus_model!A158</f>
        <v>40961</v>
      </c>
      <c r="B146" s="5">
        <f>[4]data_for_residus_model!DF158</f>
        <v>8.6676352585549246E-2</v>
      </c>
      <c r="C146" s="6">
        <f>[4]data_for_residus_model!BJ158</f>
        <v>7.299061270362043</v>
      </c>
      <c r="D146" s="5">
        <f>[4]data_for_residus_model!AY158*100</f>
        <v>0.58676418343291337</v>
      </c>
      <c r="E146" s="5">
        <f>[4]data_for_residus_model!BS158</f>
        <v>1.15225699575101</v>
      </c>
      <c r="F146" s="5">
        <f>[4]data_for_residus_model!CE158</f>
        <v>15.842845422369075</v>
      </c>
      <c r="G146" s="5">
        <f>[4]saxton!M175</f>
        <v>0.19041151000000001</v>
      </c>
      <c r="H146" s="5">
        <f>[4]saxton!N175</f>
        <v>0.3834295802972531</v>
      </c>
      <c r="I146" s="5">
        <f>[4]saxton!O175</f>
        <v>0.5651860393392415</v>
      </c>
      <c r="J146" s="5">
        <f>[4]data_for_residus_model!CJ158</f>
        <v>0.33910507208528651</v>
      </c>
      <c r="K146" s="7">
        <f>[4]data_for_residus_model!DG158</f>
        <v>5.0767735693990679E-2</v>
      </c>
    </row>
    <row r="147" spans="1:11" x14ac:dyDescent="0.2">
      <c r="A147" s="4">
        <f>[4]data_for_residus_model!A159</f>
        <v>40962</v>
      </c>
      <c r="B147" s="5">
        <f>[4]data_for_residus_model!DF159</f>
        <v>8.8261862580905709E-2</v>
      </c>
      <c r="C147" s="6">
        <f>[4]data_for_residus_model!BJ159</f>
        <v>7.4325779015499558</v>
      </c>
      <c r="D147" s="5">
        <f>[4]data_for_residus_model!AY159*100</f>
        <v>0.58676418343291337</v>
      </c>
      <c r="E147" s="5">
        <f>[4]data_for_residus_model!BS159</f>
        <v>1.15133415116681</v>
      </c>
      <c r="F147" s="5">
        <f>[4]data_for_residus_model!CE159</f>
        <v>15.912628413334732</v>
      </c>
      <c r="G147" s="5">
        <f>[4]saxton!M176</f>
        <v>0.19041151000000001</v>
      </c>
      <c r="H147" s="5">
        <f>[4]saxton!N176</f>
        <v>0.38349922894511729</v>
      </c>
      <c r="I147" s="5">
        <f>[4]saxton!O176</f>
        <v>0.56553428257856231</v>
      </c>
      <c r="J147" s="5">
        <f>[4]data_for_residus_model!CJ159</f>
        <v>0.33591878769444872</v>
      </c>
      <c r="K147" s="7">
        <f>[4]data_for_residus_model!DG159</f>
        <v>5.0869475366955866E-2</v>
      </c>
    </row>
    <row r="148" spans="1:11" x14ac:dyDescent="0.2">
      <c r="A148" s="4">
        <f>[4]data_for_residus_model!A160</f>
        <v>40963</v>
      </c>
      <c r="B148" s="5">
        <f>[4]data_for_residus_model!DF160</f>
        <v>9.0908885040466431E-2</v>
      </c>
      <c r="C148" s="6">
        <f>[4]data_for_residus_model!BJ160</f>
        <v>7.6554850560392778</v>
      </c>
      <c r="D148" s="5">
        <f>[4]data_for_residus_model!AY160*100</f>
        <v>0.58676418343291337</v>
      </c>
      <c r="E148" s="5">
        <f>[4]data_for_residus_model!BS160</f>
        <v>1.1504096800735235</v>
      </c>
      <c r="F148" s="5">
        <f>[4]data_for_residus_model!CE160</f>
        <v>15.98273429451698</v>
      </c>
      <c r="G148" s="5">
        <f>[4]saxton!M177</f>
        <v>0.19041151000000001</v>
      </c>
      <c r="H148" s="5">
        <f>[4]saxton!N177</f>
        <v>0.3835690003483842</v>
      </c>
      <c r="I148" s="5">
        <f>[4]saxton!O177</f>
        <v>0.56588313959489678</v>
      </c>
      <c r="J148" s="5">
        <f>[4]data_for_residus_model!CJ160</f>
        <v>0.33137272540450013</v>
      </c>
      <c r="K148" s="7">
        <f>[4]data_for_residus_model!DG160</f>
        <v>5.1039330618676729E-2</v>
      </c>
    </row>
    <row r="149" spans="1:11" x14ac:dyDescent="0.2">
      <c r="A149" s="4">
        <f>[4]data_for_residus_model!A161</f>
        <v>40964</v>
      </c>
      <c r="B149" s="5">
        <f>[4]data_for_residus_model!DF161</f>
        <v>9.4121012040333241E-2</v>
      </c>
      <c r="C149" s="6">
        <f>[4]data_for_residus_model!BJ161</f>
        <v>7.9259799612912207</v>
      </c>
      <c r="D149" s="5">
        <f>[4]data_for_residus_model!AY161*100</f>
        <v>0.5854546063451247</v>
      </c>
      <c r="E149" s="5">
        <f>[4]data_for_residus_model!BS161</f>
        <v>1.1499216194500317</v>
      </c>
      <c r="F149" s="5">
        <f>[4]data_for_residus_model!CE161</f>
        <v>16.019826424270619</v>
      </c>
      <c r="G149" s="5">
        <f>[4]saxton!M178</f>
        <v>0.19041151000000001</v>
      </c>
      <c r="H149" s="5">
        <f>[4]saxton!N178</f>
        <v>0.3836058351124213</v>
      </c>
      <c r="I149" s="5">
        <f>[4]saxton!O178</f>
        <v>0.56606731341508243</v>
      </c>
      <c r="J149" s="5">
        <f>[4]data_for_residus_model!CJ161</f>
        <v>0.3272626309569141</v>
      </c>
      <c r="K149" s="7">
        <f>[4]data_for_residus_model!DG161</f>
        <v>5.1166873111211389E-2</v>
      </c>
    </row>
    <row r="150" spans="1:11" x14ac:dyDescent="0.2">
      <c r="A150" s="4">
        <f>[4]data_for_residus_model!A162</f>
        <v>40965</v>
      </c>
      <c r="B150" s="5">
        <f>[4]data_for_residus_model!DF162</f>
        <v>9.6754591397723896E-2</v>
      </c>
      <c r="C150" s="6">
        <f>[4]data_for_residus_model!BJ162</f>
        <v>8.1477550650714861</v>
      </c>
      <c r="D150" s="5">
        <f>[4]data_for_residus_model!AY162*100</f>
        <v>0.5854546063451247</v>
      </c>
      <c r="E150" s="5">
        <f>[4]data_for_residus_model!BS162</f>
        <v>1.1489987694024106</v>
      </c>
      <c r="F150" s="5">
        <f>[4]data_for_residus_model!CE162</f>
        <v>16.090114864931461</v>
      </c>
      <c r="G150" s="5">
        <f>[4]saxton!M179</f>
        <v>0.19041151000000001</v>
      </c>
      <c r="H150" s="5">
        <f>[4]saxton!N179</f>
        <v>0.38367548417261915</v>
      </c>
      <c r="I150" s="5">
        <f>[4]saxton!O179</f>
        <v>0.56641555871607152</v>
      </c>
      <c r="J150" s="5">
        <f>[4]data_for_residus_model!CJ162</f>
        <v>0.32307624363842979</v>
      </c>
      <c r="K150" s="7">
        <f>[4]data_for_residus_model!DG162</f>
        <v>5.1335865740291954E-2</v>
      </c>
    </row>
    <row r="151" spans="1:11" x14ac:dyDescent="0.2">
      <c r="A151" s="4">
        <f>[4]data_for_residus_model!A163</f>
        <v>40966</v>
      </c>
      <c r="B151" s="5">
        <f>[4]data_for_residus_model!DF163</f>
        <v>9.8934184638990244E-2</v>
      </c>
      <c r="C151" s="6">
        <f>[4]data_for_residus_model!BJ163</f>
        <v>8.3312997590728628</v>
      </c>
      <c r="D151" s="5">
        <f>[4]data_for_residus_model!AY163*100</f>
        <v>0.58480091425786684</v>
      </c>
      <c r="E151" s="5">
        <f>[4]data_for_residus_model!BS163</f>
        <v>1.1483178102545153</v>
      </c>
      <c r="F151" s="5">
        <f>[4]data_for_residus_model!CE163</f>
        <v>16.142108037828883</v>
      </c>
      <c r="G151" s="5">
        <f>[4]saxton!M180</f>
        <v>0.19041151000000001</v>
      </c>
      <c r="H151" s="5">
        <f>[4]saxton!N180</f>
        <v>0.38372687731585647</v>
      </c>
      <c r="I151" s="5">
        <f>[4]saxton!O180</f>
        <v>0.56667252443225835</v>
      </c>
      <c r="J151" s="5">
        <f>[4]data_for_residus_model!CJ163</f>
        <v>0.32007844218870873</v>
      </c>
      <c r="K151" s="7">
        <f>[4]data_for_residus_model!DG163</f>
        <v>5.1436505271885535E-2</v>
      </c>
    </row>
    <row r="152" spans="1:11" x14ac:dyDescent="0.2">
      <c r="A152" s="4">
        <f>[4]data_for_residus_model!A164</f>
        <v>40967</v>
      </c>
      <c r="B152" s="5">
        <f>[4]data_for_residus_model!DF164</f>
        <v>0.10173066464436673</v>
      </c>
      <c r="C152" s="6">
        <f>[4]data_for_residus_model!BJ164</f>
        <v>8.5667928121571997</v>
      </c>
      <c r="D152" s="5">
        <f>[4]data_for_residus_model!AY164*100</f>
        <v>0.58480091425786684</v>
      </c>
      <c r="E152" s="5">
        <f>[4]data_for_residus_model!BS164</f>
        <v>1.147417893865567</v>
      </c>
      <c r="F152" s="5">
        <f>[4]data_for_residus_model!CE164</f>
        <v>16.210986465506483</v>
      </c>
      <c r="G152" s="5">
        <f>[4]saxton!M181</f>
        <v>0.19041151000000001</v>
      </c>
      <c r="H152" s="5">
        <f>[4]saxton!N181</f>
        <v>0.38379479553389034</v>
      </c>
      <c r="I152" s="5">
        <f>[4]saxton!O181</f>
        <v>0.56701211552242747</v>
      </c>
      <c r="J152" s="5">
        <f>[4]data_for_residus_model!CJ164</f>
        <v>0.3159611835077214</v>
      </c>
      <c r="K152" s="7">
        <f>[4]data_for_residus_model!DG164</f>
        <v>5.1615950978335802E-2</v>
      </c>
    </row>
    <row r="153" spans="1:11" x14ac:dyDescent="0.2">
      <c r="A153" s="4">
        <f>[4]data_for_residus_model!A165</f>
        <v>40968</v>
      </c>
      <c r="B153" s="5">
        <f>[4]data_for_residus_model!DF165</f>
        <v>0.10564353551956322</v>
      </c>
      <c r="C153" s="6">
        <f>[4]data_for_residus_model!BJ165</f>
        <v>8.8962977279632192</v>
      </c>
      <c r="D153" s="5">
        <f>[4]data_for_residus_model!AY165*100</f>
        <v>0.58480091425786684</v>
      </c>
      <c r="E153" s="5">
        <f>[4]data_for_residus_model!BS165</f>
        <v>1.1465163647376837</v>
      </c>
      <c r="F153" s="5">
        <f>[4]data_for_residus_model!CE165</f>
        <v>16.280179472013565</v>
      </c>
      <c r="G153" s="5">
        <f>[4]saxton!M182</f>
        <v>0.19041151000000001</v>
      </c>
      <c r="H153" s="5">
        <f>[4]saxton!N182</f>
        <v>0.38386283546807021</v>
      </c>
      <c r="I153" s="5">
        <f>[4]saxton!O182</f>
        <v>0.56735231519332685</v>
      </c>
      <c r="J153" s="5">
        <f>[4]data_for_residus_model!CJ165</f>
        <v>0.31076803135753728</v>
      </c>
      <c r="K153" s="7">
        <f>[4]data_for_residus_model!DG165</f>
        <v>5.1867033724179987E-2</v>
      </c>
    </row>
    <row r="154" spans="1:11" x14ac:dyDescent="0.2">
      <c r="A154" s="4">
        <f>[4]data_for_residus_model!A166</f>
        <v>40969</v>
      </c>
      <c r="B154" s="5">
        <f>[4]data_for_residus_model!DF166</f>
        <v>0.10925313981352588</v>
      </c>
      <c r="C154" s="6">
        <f>[4]data_for_residus_model!BJ166</f>
        <v>9.2002644053495484</v>
      </c>
      <c r="D154" s="5">
        <f>[4]data_for_residus_model!AY166*100</f>
        <v>0.58414795205357573</v>
      </c>
      <c r="E154" s="5">
        <f>[4]data_for_residus_model!BS166</f>
        <v>1.1458500339072382</v>
      </c>
      <c r="F154" s="5">
        <f>[4]data_for_residus_model!CE166</f>
        <v>16.331443938435072</v>
      </c>
      <c r="G154" s="5">
        <f>[4]saxton!M183</f>
        <v>0.19041151000000001</v>
      </c>
      <c r="H154" s="5">
        <f>[4]saxton!N183</f>
        <v>0.38391312458734911</v>
      </c>
      <c r="I154" s="5">
        <f>[4]saxton!O183</f>
        <v>0.56760376078972141</v>
      </c>
      <c r="J154" s="5">
        <f>[4]data_for_residus_model!CJ166</f>
        <v>0.30666002107733903</v>
      </c>
      <c r="K154" s="7">
        <f>[4]data_for_residus_model!DG166</f>
        <v>5.20594786000909E-2</v>
      </c>
    </row>
    <row r="155" spans="1:11" x14ac:dyDescent="0.2">
      <c r="A155" s="4">
        <f>[4]data_for_residus_model!A167</f>
        <v>40970</v>
      </c>
      <c r="B155" s="5">
        <f>[4]data_for_residus_model!DF167</f>
        <v>0.11244956567229206</v>
      </c>
      <c r="C155" s="6">
        <f>[4]data_for_residus_model!BJ167</f>
        <v>9.4694371092456482</v>
      </c>
      <c r="D155" s="5">
        <f>[4]data_for_residus_model!AY167*100</f>
        <v>0.58414795205357573</v>
      </c>
      <c r="E155" s="5">
        <f>[4]data_for_residus_model!BS167</f>
        <v>1.1449746101202487</v>
      </c>
      <c r="F155" s="5">
        <f>[4]data_for_residus_model!CE167</f>
        <v>16.398954279995838</v>
      </c>
      <c r="G155" s="5">
        <f>[4]saxton!M184</f>
        <v>0.19041151000000001</v>
      </c>
      <c r="H155" s="5">
        <f>[4]saxton!N184</f>
        <v>0.38397919430712191</v>
      </c>
      <c r="I155" s="5">
        <f>[4]saxton!O184</f>
        <v>0.56793410938858546</v>
      </c>
      <c r="J155" s="5">
        <f>[4]data_for_residus_model!CJ167</f>
        <v>0.30262371173392211</v>
      </c>
      <c r="K155" s="7">
        <f>[4]data_for_residus_model!DG167</f>
        <v>5.2264588200459726E-2</v>
      </c>
    </row>
    <row r="156" spans="1:11" x14ac:dyDescent="0.2">
      <c r="A156" s="4">
        <f>[4]data_for_residus_model!A168</f>
        <v>40971</v>
      </c>
      <c r="B156" s="5">
        <f>[4]data_for_residus_model!DF168</f>
        <v>0.11603836600396357</v>
      </c>
      <c r="C156" s="6">
        <f>[4]data_for_residus_model!BJ168</f>
        <v>9.7716518740179854</v>
      </c>
      <c r="D156" s="5">
        <f>[4]data_for_residus_model!AY168*100</f>
        <v>0.58414795205357573</v>
      </c>
      <c r="E156" s="5">
        <f>[4]data_for_residus_model!BS168</f>
        <v>1.1441131714207242</v>
      </c>
      <c r="F156" s="5">
        <f>[4]data_for_residus_model!CE168</f>
        <v>16.46556282173125</v>
      </c>
      <c r="G156" s="5">
        <f>[4]saxton!M185</f>
        <v>0.19041151000000001</v>
      </c>
      <c r="H156" s="5">
        <f>[4]saxton!N185</f>
        <v>0.38404420854859544</v>
      </c>
      <c r="I156" s="5">
        <f>[4]saxton!O185</f>
        <v>0.56825918059595315</v>
      </c>
      <c r="J156" s="5">
        <f>[4]data_for_residus_model!CJ168</f>
        <v>0.29836235053015392</v>
      </c>
      <c r="K156" s="7">
        <f>[4]data_for_residus_model!DG168</f>
        <v>5.2494875851216247E-2</v>
      </c>
    </row>
    <row r="157" spans="1:11" x14ac:dyDescent="0.2">
      <c r="A157" s="4">
        <f>[4]data_for_residus_model!A169</f>
        <v>40972</v>
      </c>
      <c r="B157" s="5">
        <f>[4]data_for_residus_model!DF169</f>
        <v>0.1197826639692349</v>
      </c>
      <c r="C157" s="6">
        <f>[4]data_for_residus_model!BJ169</f>
        <v>10.086961176356624</v>
      </c>
      <c r="D157" s="5">
        <f>[4]data_for_residus_model!AY169*100</f>
        <v>0.58414795205357573</v>
      </c>
      <c r="E157" s="5">
        <f>[4]data_for_residus_model!BS169</f>
        <v>1.143268427996694</v>
      </c>
      <c r="F157" s="5">
        <f>[4]data_for_residus_model!CE169</f>
        <v>16.531050855083201</v>
      </c>
      <c r="G157" s="5">
        <f>[4]saxton!M186</f>
        <v>0.19041151000000001</v>
      </c>
      <c r="H157" s="5">
        <f>[4]saxton!N186</f>
        <v>0.384107962769277</v>
      </c>
      <c r="I157" s="5">
        <f>[4]saxton!O186</f>
        <v>0.56857795169936076</v>
      </c>
      <c r="J157" s="5">
        <f>[4]data_for_residus_model!CJ169</f>
        <v>0.29412921631065536</v>
      </c>
      <c r="K157" s="7">
        <f>[4]data_for_residus_model!DG169</f>
        <v>5.2735141539598289E-2</v>
      </c>
    </row>
    <row r="158" spans="1:11" x14ac:dyDescent="0.2">
      <c r="A158" s="4">
        <f>[4]data_for_residus_model!A170</f>
        <v>40973</v>
      </c>
      <c r="B158" s="5">
        <f>[4]data_for_residus_model!DF170</f>
        <v>0.12193785608642664</v>
      </c>
      <c r="C158" s="6">
        <f>[4]data_for_residus_model!BJ170</f>
        <v>10.268451038856981</v>
      </c>
      <c r="D158" s="5">
        <f>[4]data_for_residus_model!AY170*100</f>
        <v>0.58414795205357573</v>
      </c>
      <c r="E158" s="5">
        <f>[4]data_for_residus_model!BS170</f>
        <v>1.1424636187941692</v>
      </c>
      <c r="F158" s="5">
        <f>[4]data_for_residus_model!CE170</f>
        <v>16.593600169583741</v>
      </c>
      <c r="G158" s="5">
        <f>[4]saxton!M187</f>
        <v>0.19041151000000001</v>
      </c>
      <c r="H158" s="5">
        <f>[4]saxton!N187</f>
        <v>0.38416870308644863</v>
      </c>
      <c r="I158" s="5">
        <f>[4]saxton!O187</f>
        <v>0.56888165328521911</v>
      </c>
      <c r="J158" s="5">
        <f>[4]data_for_residus_model!CJ170</f>
        <v>0.29144442077583133</v>
      </c>
      <c r="K158" s="7">
        <f>[4]data_for_residus_model!DG170</f>
        <v>5.2873436814823566E-2</v>
      </c>
    </row>
    <row r="159" spans="1:11" x14ac:dyDescent="0.2">
      <c r="A159" s="4">
        <f>[4]data_for_residus_model!A171</f>
        <v>40974</v>
      </c>
      <c r="B159" s="5">
        <f>[4]data_for_residus_model!DF171</f>
        <v>0.12460649253601218</v>
      </c>
      <c r="C159" s="6">
        <f>[4]data_for_residus_model!BJ171</f>
        <v>10.49317831882208</v>
      </c>
      <c r="D159" s="5">
        <f>[4]data_for_residus_model!AY171*100</f>
        <v>0.58349571891729701</v>
      </c>
      <c r="E159" s="5">
        <f>[4]data_for_residus_model!BS171</f>
        <v>1.1419027691391568</v>
      </c>
      <c r="F159" s="5">
        <f>[4]data_for_residus_model!CE171</f>
        <v>16.637279844047832</v>
      </c>
      <c r="G159" s="5">
        <f>[4]saxton!M188</f>
        <v>0.19041151000000001</v>
      </c>
      <c r="H159" s="5">
        <f>[4]saxton!N188</f>
        <v>0.38421103136229867</v>
      </c>
      <c r="I159" s="5">
        <f>[4]saxton!O188</f>
        <v>0.56909329466446912</v>
      </c>
      <c r="J159" s="5">
        <f>[4]data_for_residus_model!CJ171</f>
        <v>0.28893734657028325</v>
      </c>
      <c r="K159" s="7">
        <f>[4]data_for_residus_model!DG171</f>
        <v>5.3005545013980249E-2</v>
      </c>
    </row>
    <row r="160" spans="1:11" x14ac:dyDescent="0.2">
      <c r="A160" s="4">
        <f>[4]data_for_residus_model!A172</f>
        <v>40975</v>
      </c>
      <c r="B160" s="5">
        <f>[4]data_for_residus_model!DF172</f>
        <v>0.12713878867291054</v>
      </c>
      <c r="C160" s="6">
        <f>[4]data_for_residus_model!BJ172</f>
        <v>10.706424309297731</v>
      </c>
      <c r="D160" s="5">
        <f>[4]data_for_residus_model!AY172*100</f>
        <v>0.58284421403498643</v>
      </c>
      <c r="E160" s="5">
        <f>[4]data_for_residus_model!BS172</f>
        <v>1.1413580183958407</v>
      </c>
      <c r="F160" s="5">
        <f>[4]data_for_residus_model!CE172</f>
        <v>16.679777143717168</v>
      </c>
      <c r="G160" s="5">
        <f>[4]saxton!M189</f>
        <v>0.19041151000000001</v>
      </c>
      <c r="H160" s="5">
        <f>[4]saxton!N189</f>
        <v>0.38425214462594515</v>
      </c>
      <c r="I160" s="5">
        <f>[4]saxton!O189</f>
        <v>0.56929886098270166</v>
      </c>
      <c r="J160" s="5">
        <f>[4]data_for_residus_model!CJ172</f>
        <v>0.28662218000794171</v>
      </c>
      <c r="K160" s="7">
        <f>[4]data_for_residus_model!DG172</f>
        <v>5.3128948165784055E-2</v>
      </c>
    </row>
    <row r="161" spans="1:11" x14ac:dyDescent="0.2">
      <c r="A161" s="4">
        <f>[4]data_for_residus_model!A173</f>
        <v>40976</v>
      </c>
      <c r="B161" s="5">
        <f>[4]data_for_residus_model!DF173</f>
        <v>0.12989181845995706</v>
      </c>
      <c r="C161" s="6">
        <f>[4]data_for_residus_model!BJ173</f>
        <v>10.938258396627964</v>
      </c>
      <c r="D161" s="5">
        <f>[4]data_for_residus_model!AY173*100</f>
        <v>0.58219343659350864</v>
      </c>
      <c r="E161" s="5">
        <f>[4]data_for_residus_model!BS173</f>
        <v>1.1408263346839587</v>
      </c>
      <c r="F161" s="5">
        <f>[4]data_for_residus_model!CE173</f>
        <v>16.721322980551431</v>
      </c>
      <c r="G161" s="5">
        <f>[4]saxton!M190</f>
        <v>0.19041151000000001</v>
      </c>
      <c r="H161" s="5">
        <f>[4]saxton!N190</f>
        <v>0.38429227169854002</v>
      </c>
      <c r="I161" s="5">
        <f>[4]saxton!O190</f>
        <v>0.56949949634567598</v>
      </c>
      <c r="J161" s="5">
        <f>[4]data_for_residus_model!CJ173</f>
        <v>0.2842007953337502</v>
      </c>
      <c r="K161" s="7">
        <f>[4]data_for_residus_model!DG173</f>
        <v>5.3266559093841023E-2</v>
      </c>
    </row>
    <row r="162" spans="1:11" x14ac:dyDescent="0.2">
      <c r="A162" s="4">
        <f>[4]data_for_residus_model!A174</f>
        <v>40977</v>
      </c>
      <c r="B162" s="5">
        <f>[4]data_for_residus_model!DF174</f>
        <v>0.1325096532100942</v>
      </c>
      <c r="C162" s="6">
        <f>[4]data_for_residus_model!BJ174</f>
        <v>11.158707638744776</v>
      </c>
      <c r="D162" s="5">
        <f>[4]data_for_residus_model!AY174*100</f>
        <v>0.58219343659350864</v>
      </c>
      <c r="E162" s="5">
        <f>[4]data_for_residus_model!BS174</f>
        <v>1.1400891225758518</v>
      </c>
      <c r="F162" s="5">
        <f>[4]data_for_residus_model!CE174</f>
        <v>16.779039951876602</v>
      </c>
      <c r="G162" s="5">
        <f>[4]saxton!M191</f>
        <v>0.19041151000000001</v>
      </c>
      <c r="H162" s="5">
        <f>[4]saxton!N191</f>
        <v>0.38434791034820842</v>
      </c>
      <c r="I162" s="5">
        <f>[4]saxton!O191</f>
        <v>0.56977768959401809</v>
      </c>
      <c r="J162" s="5">
        <f>[4]data_for_residus_model!CJ174</f>
        <v>0.28139796117304261</v>
      </c>
      <c r="K162" s="7">
        <f>[4]data_for_residus_model!DG174</f>
        <v>5.3434541416334032E-2</v>
      </c>
    </row>
    <row r="163" spans="1:11" x14ac:dyDescent="0.2">
      <c r="A163" s="4">
        <f>[4]data_for_residus_model!A175</f>
        <v>40978</v>
      </c>
      <c r="B163" s="5">
        <f>[4]data_for_residus_model!DF175</f>
        <v>0.13599697686188747</v>
      </c>
      <c r="C163" s="6">
        <f>[4]data_for_residus_model!BJ175</f>
        <v>11.452376998895788</v>
      </c>
      <c r="D163" s="5">
        <f>[4]data_for_residus_model!AY175*100</f>
        <v>0.58219343659350864</v>
      </c>
      <c r="E163" s="5">
        <f>[4]data_for_residus_model!BS175</f>
        <v>1.1393715854284847</v>
      </c>
      <c r="F163" s="5">
        <f>[4]data_for_residus_model!CE175</f>
        <v>16.835340660052314</v>
      </c>
      <c r="G163" s="5">
        <f>[4]saxton!M192</f>
        <v>0.19041151000000001</v>
      </c>
      <c r="H163" s="5">
        <f>[4]saxton!N192</f>
        <v>0.38440206409517957</v>
      </c>
      <c r="I163" s="5">
        <f>[4]saxton!O192</f>
        <v>0.57004845832887363</v>
      </c>
      <c r="J163" s="5">
        <f>[4]data_for_residus_model!CJ175</f>
        <v>0.27801297519194657</v>
      </c>
      <c r="K163" s="7">
        <f>[4]data_for_residus_model!DG175</f>
        <v>5.3658317468769104E-2</v>
      </c>
    </row>
    <row r="164" spans="1:11" x14ac:dyDescent="0.2">
      <c r="A164" s="4">
        <f>[4]data_for_residus_model!A176</f>
        <v>40979</v>
      </c>
      <c r="B164" s="5">
        <f>[4]data_for_residus_model!DF176</f>
        <v>0.1408407164328114</v>
      </c>
      <c r="C164" s="6">
        <f>[4]data_for_residus_model!BJ176</f>
        <v>11.860270857499907</v>
      </c>
      <c r="D164" s="5">
        <f>[4]data_for_residus_model!AY176*100</f>
        <v>0.58219343659350864</v>
      </c>
      <c r="E164" s="5">
        <f>[4]data_for_residus_model!BS176</f>
        <v>1.1386663914189217</v>
      </c>
      <c r="F164" s="5">
        <f>[4]data_for_residus_model!CE176</f>
        <v>16.890792283760351</v>
      </c>
      <c r="G164" s="5">
        <f>[4]saxton!M193</f>
        <v>0.19041151000000001</v>
      </c>
      <c r="H164" s="5">
        <f>[4]saxton!N193</f>
        <v>0.38445528628458053</v>
      </c>
      <c r="I164" s="5">
        <f>[4]saxton!O193</f>
        <v>0.57031456927587865</v>
      </c>
      <c r="J164" s="5">
        <f>[4]data_for_residus_model!CJ176</f>
        <v>0.27376177574204663</v>
      </c>
      <c r="K164" s="7">
        <f>[4]data_for_residus_model!DG176</f>
        <v>5.3969132589025443E-2</v>
      </c>
    </row>
    <row r="165" spans="1:11" x14ac:dyDescent="0.2">
      <c r="A165" s="4">
        <f>[4]data_for_residus_model!A177</f>
        <v>40980</v>
      </c>
      <c r="B165" s="5">
        <f>[4]data_for_residus_model!DF177</f>
        <v>0.14687103591230294</v>
      </c>
      <c r="C165" s="6">
        <f>[4]data_for_residus_model!BJ177</f>
        <v>12.36808723472025</v>
      </c>
      <c r="D165" s="5">
        <f>[4]data_for_residus_model!AY177*100</f>
        <v>0.58219343659350864</v>
      </c>
      <c r="E165" s="5">
        <f>[4]data_for_residus_model!BS177</f>
        <v>1.1379718055255841</v>
      </c>
      <c r="F165" s="5">
        <f>[4]data_for_residus_model!CE177</f>
        <v>16.94552558208202</v>
      </c>
      <c r="G165" s="5">
        <f>[4]saxton!M194</f>
        <v>0.19041151000000001</v>
      </c>
      <c r="H165" s="5">
        <f>[4]saxton!N194</f>
        <v>0.38450770786143623</v>
      </c>
      <c r="I165" s="5">
        <f>[4]saxton!O194</f>
        <v>0.57057667716015692</v>
      </c>
      <c r="J165" s="5">
        <f>[4]data_for_residus_model!CJ177</f>
        <v>0.26888700413927291</v>
      </c>
      <c r="K165" s="7">
        <f>[4]data_for_residus_model!DG177</f>
        <v>5.4356088668467348E-2</v>
      </c>
    </row>
    <row r="166" spans="1:11" x14ac:dyDescent="0.2">
      <c r="A166" s="4">
        <f>[4]data_for_residus_model!A178</f>
        <v>40981</v>
      </c>
      <c r="B166" s="5">
        <f>[4]data_for_residus_model!DF178</f>
        <v>0.15144766226596279</v>
      </c>
      <c r="C166" s="6">
        <f>[4]data_for_residus_model!BJ178</f>
        <v>12.753487348712657</v>
      </c>
      <c r="D166" s="5">
        <f>[4]data_for_residus_model!AY178*100</f>
        <v>0.58154338578063602</v>
      </c>
      <c r="E166" s="5">
        <f>[4]data_for_residus_model!BS178</f>
        <v>1.1375299115075481</v>
      </c>
      <c r="F166" s="5">
        <f>[4]data_for_residus_model!CE178</f>
        <v>16.980406663029783</v>
      </c>
      <c r="G166" s="5">
        <f>[4]saxton!M195</f>
        <v>0.19041151000000001</v>
      </c>
      <c r="H166" s="5">
        <f>[4]saxton!N195</f>
        <v>0.38454105835336344</v>
      </c>
      <c r="I166" s="5">
        <f>[4]saxton!O195</f>
        <v>0.57074342961979307</v>
      </c>
      <c r="J166" s="5">
        <f>[4]data_for_residus_model!CJ178</f>
        <v>0.26579672218698369</v>
      </c>
      <c r="K166" s="7">
        <f>[4]data_for_residus_model!DG178</f>
        <v>5.4610760506557214E-2</v>
      </c>
    </row>
    <row r="167" spans="1:11" x14ac:dyDescent="0.2">
      <c r="A167" s="4">
        <f>[4]data_for_residus_model!A179</f>
        <v>40982</v>
      </c>
      <c r="B167" s="5">
        <f>[4]data_for_residus_model!DF179</f>
        <v>0.15594865871246469</v>
      </c>
      <c r="C167" s="6">
        <f>[4]data_for_residus_model!BJ179</f>
        <v>13.132518628418079</v>
      </c>
      <c r="D167" s="5">
        <f>[4]data_for_residus_model!AY179*100</f>
        <v>0.58154338578063602</v>
      </c>
      <c r="E167" s="5">
        <f>[4]data_for_residus_model!BS179</f>
        <v>1.1368774649188802</v>
      </c>
      <c r="F167" s="5">
        <f>[4]data_for_residus_model!CE179</f>
        <v>17.031992993828801</v>
      </c>
      <c r="G167" s="5">
        <f>[4]saxton!M196</f>
        <v>0.19041151000000001</v>
      </c>
      <c r="H167" s="5">
        <f>[4]saxton!N196</f>
        <v>0.38459029960533836</v>
      </c>
      <c r="I167" s="5">
        <f>[4]saxton!O196</f>
        <v>0.57098963587966778</v>
      </c>
      <c r="J167" s="5">
        <f>[4]data_for_residus_model!CJ179</f>
        <v>0.26229018238287338</v>
      </c>
      <c r="K167" s="7">
        <f>[4]data_for_residus_model!DG179</f>
        <v>5.4899582341692746E-2</v>
      </c>
    </row>
    <row r="168" spans="1:11" x14ac:dyDescent="0.2">
      <c r="A168" s="4">
        <f>[4]data_for_residus_model!A180</f>
        <v>40983</v>
      </c>
      <c r="B168" s="5">
        <f>[4]data_for_residus_model!DF180</f>
        <v>0.16151440157496341</v>
      </c>
      <c r="C168" s="6">
        <f>[4]data_for_residus_model!BJ180</f>
        <v>13.601212764207444</v>
      </c>
      <c r="D168" s="5">
        <f>[4]data_for_residus_model!AY180*100</f>
        <v>0.58154338578063602</v>
      </c>
      <c r="E168" s="5">
        <f>[4]data_for_residus_model!BS180</f>
        <v>1.1362440746037552</v>
      </c>
      <c r="F168" s="5">
        <f>[4]data_for_residus_model!CE180</f>
        <v>17.082169881690461</v>
      </c>
      <c r="G168" s="5">
        <f>[4]saxton!M197</f>
        <v>0.19041151000000001</v>
      </c>
      <c r="H168" s="5">
        <f>[4]saxton!N197</f>
        <v>0.38463810264798931</v>
      </c>
      <c r="I168" s="5">
        <f>[4]saxton!O197</f>
        <v>0.57122865109292253</v>
      </c>
      <c r="J168" s="5">
        <f>[4]data_for_residus_model!CJ180</f>
        <v>0.25827953090909694</v>
      </c>
      <c r="K168" s="7">
        <f>[4]data_for_residus_model!DG180</f>
        <v>5.525672727316424E-2</v>
      </c>
    </row>
    <row r="169" spans="1:11" x14ac:dyDescent="0.2">
      <c r="A169" s="4">
        <f>[4]data_for_residus_model!A181</f>
        <v>40984</v>
      </c>
      <c r="B169" s="5">
        <f>[4]data_for_residus_model!DF181</f>
        <v>0.17049641498384746</v>
      </c>
      <c r="C169" s="6">
        <f>[4]data_for_residus_model!BJ181</f>
        <v>14.357592840745051</v>
      </c>
      <c r="D169" s="5">
        <f>[4]data_for_residus_model!AY181*100</f>
        <v>0.58089406078504824</v>
      </c>
      <c r="E169" s="5">
        <f>[4]data_for_residus_model!BS181</f>
        <v>1.1358323406805959</v>
      </c>
      <c r="F169" s="5">
        <f>[4]data_for_residus_model!CE181</f>
        <v>17.114838680502018</v>
      </c>
      <c r="G169" s="5">
        <f>[4]saxton!M198</f>
        <v>0.19041151000000001</v>
      </c>
      <c r="H169" s="5">
        <f>[4]saxton!N198</f>
        <v>0.384669176906341</v>
      </c>
      <c r="I169" s="5">
        <f>[4]saxton!O198</f>
        <v>0.57138402238468078</v>
      </c>
      <c r="J169" s="5">
        <f>[4]data_for_residus_model!CJ181</f>
        <v>0.25314313647575415</v>
      </c>
      <c r="K169" s="7">
        <f>[4]data_for_residus_model!DG181</f>
        <v>5.579412939175063E-2</v>
      </c>
    </row>
    <row r="170" spans="1:11" x14ac:dyDescent="0.2">
      <c r="A170" s="4">
        <f>[4]data_for_residus_model!A182</f>
        <v>40985</v>
      </c>
      <c r="B170" s="5">
        <f>[4]data_for_residus_model!DF182</f>
        <v>0.18018668109864086</v>
      </c>
      <c r="C170" s="6">
        <f>[4]data_for_residus_model!BJ182</f>
        <v>15.173615250411865</v>
      </c>
      <c r="D170" s="5">
        <f>[4]data_for_residus_model!AY182*100</f>
        <v>0.58089406078504824</v>
      </c>
      <c r="E170" s="5">
        <f>[4]data_for_residus_model!BS182</f>
        <v>1.1351968829849917</v>
      </c>
      <c r="F170" s="5">
        <f>[4]data_for_residus_model!CE182</f>
        <v>17.16533830751457</v>
      </c>
      <c r="G170" s="5">
        <f>[4]saxton!M199</f>
        <v>0.19041151000000001</v>
      </c>
      <c r="H170" s="5">
        <f>[4]saxton!N199</f>
        <v>0.38471713597770735</v>
      </c>
      <c r="I170" s="5">
        <f>[4]saxton!O199</f>
        <v>0.5716238177415125</v>
      </c>
      <c r="J170" s="5">
        <f>[4]data_for_residus_model!CJ182</f>
        <v>0.24738035269678413</v>
      </c>
      <c r="K170" s="7">
        <f>[4]data_for_residus_model!DG182</f>
        <v>5.6415938467916739E-2</v>
      </c>
    </row>
    <row r="171" spans="1:11" x14ac:dyDescent="0.2">
      <c r="A171" s="4">
        <f>[4]data_for_residus_model!A183</f>
        <v>40986</v>
      </c>
      <c r="B171" s="5">
        <f>[4]data_for_residus_model!DF183</f>
        <v>0.1858859720116309</v>
      </c>
      <c r="C171" s="6">
        <f>[4]data_for_residus_model!BJ183</f>
        <v>15.65355553782155</v>
      </c>
      <c r="D171" s="5">
        <f>[4]data_for_residus_model!AY183*100</f>
        <v>0.55241267585877563</v>
      </c>
      <c r="E171" s="5">
        <f>[4]data_for_residus_model!BS183</f>
        <v>1.1442122845510274</v>
      </c>
      <c r="F171" s="5">
        <f>[4]data_for_residus_model!CE183</f>
        <v>16.457890223156515</v>
      </c>
      <c r="G171" s="5">
        <f>[4]saxton!M200</f>
        <v>0.19041151000000001</v>
      </c>
      <c r="H171" s="5">
        <f>[4]saxton!N200</f>
        <v>0.38403672831234614</v>
      </c>
      <c r="I171" s="5">
        <f>[4]saxton!O200</f>
        <v>0.56822177941470664</v>
      </c>
      <c r="J171" s="5">
        <f>[4]data_for_residus_model!CJ183</f>
        <v>0.27138821257278634</v>
      </c>
      <c r="K171" s="7">
        <f>[4]data_for_residus_model!DG183</f>
        <v>5.5072769871346558E-2</v>
      </c>
    </row>
    <row r="172" spans="1:11" x14ac:dyDescent="0.2">
      <c r="A172" s="4">
        <f>[4]data_for_residus_model!A184</f>
        <v>40987</v>
      </c>
      <c r="B172" s="5">
        <f>[4]data_for_residus_model!DF184</f>
        <v>0.19085891349948886</v>
      </c>
      <c r="C172" s="6">
        <f>[4]data_for_residus_model!BJ184</f>
        <v>16.072329557851695</v>
      </c>
      <c r="D172" s="5">
        <f>[4]data_for_residus_model!AY184*100</f>
        <v>0.54994960906340629</v>
      </c>
      <c r="E172" s="5">
        <f>[4]data_for_residus_model!BS184</f>
        <v>1.1437061088692746</v>
      </c>
      <c r="F172" s="5">
        <f>[4]data_for_residus_model!CE184</f>
        <v>16.497098930846892</v>
      </c>
      <c r="G172" s="5">
        <f>[4]saxton!M201</f>
        <v>0.19041151000000001</v>
      </c>
      <c r="H172" s="5">
        <f>[4]saxton!N201</f>
        <v>0.38407493025059164</v>
      </c>
      <c r="I172" s="5">
        <f>[4]saxton!O201</f>
        <v>0.56841278910593407</v>
      </c>
      <c r="J172" s="5">
        <f>[4]data_for_residus_model!CJ184</f>
        <v>0.27029057465856654</v>
      </c>
      <c r="K172" s="7">
        <f>[4]data_for_residus_model!DG184</f>
        <v>5.5244091666887367E-2</v>
      </c>
    </row>
    <row r="173" spans="1:11" x14ac:dyDescent="0.2">
      <c r="A173" s="4">
        <f>[4]data_for_residus_model!A185</f>
        <v>40988</v>
      </c>
      <c r="B173" s="5">
        <f>[4]data_for_residus_model!DF185</f>
        <v>0.19632867351044803</v>
      </c>
      <c r="C173" s="6">
        <f>[4]data_for_residus_model!BJ185</f>
        <v>16.532940927195625</v>
      </c>
      <c r="D173" s="5">
        <f>[4]data_for_residus_model!AY185*100</f>
        <v>0.54994960906340629</v>
      </c>
      <c r="E173" s="5">
        <f>[4]data_for_residus_model!BS185</f>
        <v>1.1423685685988558</v>
      </c>
      <c r="F173" s="5">
        <f>[4]data_for_residus_model!CE185</f>
        <v>16.600997549600969</v>
      </c>
      <c r="G173" s="5">
        <f>[4]saxton!M202</f>
        <v>0.19041151000000001</v>
      </c>
      <c r="H173" s="5">
        <f>[4]saxton!N202</f>
        <v>0.38417587668609493</v>
      </c>
      <c r="I173" s="5">
        <f>[4]saxton!O202</f>
        <v>0.56891752128345063</v>
      </c>
      <c r="J173" s="5">
        <f>[4]data_for_residus_model!CJ185</f>
        <v>0.2666556695694231</v>
      </c>
      <c r="K173" s="7">
        <f>[4]data_for_residus_model!DG185</f>
        <v>5.5595077530327441E-2</v>
      </c>
    </row>
    <row r="174" spans="1:11" x14ac:dyDescent="0.2">
      <c r="A174" s="4">
        <f>[4]data_for_residus_model!A186</f>
        <v>40989</v>
      </c>
      <c r="B174" s="5">
        <f>[4]data_for_residus_model!DF186</f>
        <v>0.20420697827100778</v>
      </c>
      <c r="C174" s="6">
        <f>[4]data_for_residus_model!BJ186</f>
        <v>17.196377117558551</v>
      </c>
      <c r="D174" s="5">
        <f>[4]data_for_residus_model!AY186*100</f>
        <v>0.54994960906340629</v>
      </c>
      <c r="E174" s="5">
        <f>[4]data_for_residus_model!BS186</f>
        <v>1.141084767707385</v>
      </c>
      <c r="F174" s="5">
        <f>[4]data_for_residus_model!CE186</f>
        <v>16.701120604821995</v>
      </c>
      <c r="G174" s="5">
        <f>[4]saxton!M203</f>
        <v>0.19041151000000001</v>
      </c>
      <c r="H174" s="5">
        <f>[4]saxton!N203</f>
        <v>0.38427276731941351</v>
      </c>
      <c r="I174" s="5">
        <f>[4]saxton!O203</f>
        <v>0.56940197445004337</v>
      </c>
      <c r="J174" s="5">
        <f>[4]data_for_residus_model!CJ186</f>
        <v>0.2619196626248409</v>
      </c>
      <c r="K174" s="7">
        <f>[4]data_for_residus_model!DG186</f>
        <v>5.6100615907383994E-2</v>
      </c>
    </row>
    <row r="175" spans="1:11" x14ac:dyDescent="0.2">
      <c r="A175" s="4">
        <f>[4]data_for_residus_model!A187</f>
        <v>40990</v>
      </c>
      <c r="B175" s="5">
        <f>[4]data_for_residus_model!DF187</f>
        <v>0.21435309445874651</v>
      </c>
      <c r="C175" s="6">
        <f>[4]data_for_residus_model!BJ187</f>
        <v>18.050786901789181</v>
      </c>
      <c r="D175" s="5">
        <f>[4]data_for_residus_model!AY187*100</f>
        <v>0.54994960906340629</v>
      </c>
      <c r="E175" s="5">
        <f>[4]data_for_residus_model!BS187</f>
        <v>1.1398486389411375</v>
      </c>
      <c r="F175" s="5">
        <f>[4]data_for_residus_model!CE187</f>
        <v>16.797895571248738</v>
      </c>
      <c r="G175" s="5">
        <f>[4]saxton!M204</f>
        <v>0.19041151000000001</v>
      </c>
      <c r="H175" s="5">
        <f>[4]saxton!N204</f>
        <v>0.38436606005648877</v>
      </c>
      <c r="I175" s="5">
        <f>[4]saxton!O204</f>
        <v>0.56986843813541976</v>
      </c>
      <c r="J175" s="5">
        <f>[4]data_for_residus_model!CJ187</f>
        <v>0.25631859219203212</v>
      </c>
      <c r="K175" s="7">
        <f>[4]data_for_residus_model!DG187</f>
        <v>5.675167616296773E-2</v>
      </c>
    </row>
    <row r="176" spans="1:11" x14ac:dyDescent="0.2">
      <c r="A176" s="4">
        <f>[4]data_for_residus_model!A188</f>
        <v>40991</v>
      </c>
      <c r="B176" s="5">
        <f>[4]data_for_residus_model!DF188</f>
        <v>0.22526600637352492</v>
      </c>
      <c r="C176" s="6">
        <f>[4]data_for_residus_model!BJ188</f>
        <v>18.969768957770523</v>
      </c>
      <c r="D176" s="5">
        <f>[4]data_for_residus_model!AY188*100</f>
        <v>0.54994960906340629</v>
      </c>
      <c r="E176" s="5">
        <f>[4]data_for_residus_model!BS188</f>
        <v>1.138670100619271</v>
      </c>
      <c r="F176" s="5">
        <f>[4]data_for_residus_model!CE188</f>
        <v>16.890500307801251</v>
      </c>
      <c r="G176" s="5">
        <f>[4]saxton!M205</f>
        <v>0.19041151000000001</v>
      </c>
      <c r="H176" s="5">
        <f>[4]saxton!N205</f>
        <v>0.38445500634493152</v>
      </c>
      <c r="I176" s="5">
        <f>[4]saxton!O205</f>
        <v>0.57031316957763356</v>
      </c>
      <c r="J176" s="5">
        <f>[4]data_for_residus_model!CJ188</f>
        <v>0.25069932766277614</v>
      </c>
      <c r="K176" s="7">
        <f>[4]data_for_residus_model!DG188</f>
        <v>5.7451940489625514E-2</v>
      </c>
    </row>
    <row r="177" spans="1:11" x14ac:dyDescent="0.2">
      <c r="A177" s="4">
        <f>[4]data_for_residus_model!A189</f>
        <v>40992</v>
      </c>
      <c r="B177" s="5">
        <f>[4]data_for_residus_model!DF189</f>
        <v>0.23690566173610511</v>
      </c>
      <c r="C177" s="6">
        <f>[4]data_for_residus_model!BJ189</f>
        <v>19.9499504619878</v>
      </c>
      <c r="D177" s="5">
        <f>[4]data_for_residus_model!AY189*100</f>
        <v>0.54994960906340629</v>
      </c>
      <c r="E177" s="5">
        <f>[4]data_for_residus_model!BS189</f>
        <v>1.1375519984106952</v>
      </c>
      <c r="F177" s="5">
        <f>[4]data_for_residus_model!CE189</f>
        <v>16.978662118424317</v>
      </c>
      <c r="G177" s="5">
        <f>[4]saxton!M206</f>
        <v>0.19041151000000001</v>
      </c>
      <c r="H177" s="5">
        <f>[4]saxton!N206</f>
        <v>0.38453939141727689</v>
      </c>
      <c r="I177" s="5">
        <f>[4]saxton!O206</f>
        <v>0.57073509493936037</v>
      </c>
      <c r="J177" s="5">
        <f>[4]data_for_residus_model!CJ189</f>
        <v>0.2451074584512408</v>
      </c>
      <c r="K177" s="7">
        <f>[4]data_for_residus_model!DG189</f>
        <v>5.8198838795839078E-2</v>
      </c>
    </row>
    <row r="178" spans="1:11" x14ac:dyDescent="0.2">
      <c r="A178" s="4">
        <f>[4]data_for_residus_model!A190</f>
        <v>40993</v>
      </c>
      <c r="B178" s="5">
        <f>[4]data_for_residus_model!DF190</f>
        <v>0.24961914210120428</v>
      </c>
      <c r="C178" s="6">
        <f>[4]data_for_residus_model!BJ190</f>
        <v>21.020559334838257</v>
      </c>
      <c r="D178" s="5">
        <f>[4]data_for_residus_model!AY190*100</f>
        <v>0.54994960906340629</v>
      </c>
      <c r="E178" s="5">
        <f>[4]data_for_residus_model!BS190</f>
        <v>1.1364944277265829</v>
      </c>
      <c r="F178" s="5">
        <f>[4]data_for_residus_model!CE190</f>
        <v>17.062325565928294</v>
      </c>
      <c r="G178" s="5">
        <f>[4]saxton!M207</f>
        <v>0.19041151000000001</v>
      </c>
      <c r="H178" s="5">
        <f>[4]saxton!N207</f>
        <v>0.38461920807268157</v>
      </c>
      <c r="I178" s="5">
        <f>[4]saxton!O207</f>
        <v>0.57113417821638379</v>
      </c>
      <c r="J178" s="5">
        <f>[4]data_for_residus_model!CJ190</f>
        <v>0.23942607150535186</v>
      </c>
      <c r="K178" s="7">
        <f>[4]data_for_residus_model!DG190</f>
        <v>5.9014642756951133E-2</v>
      </c>
    </row>
    <row r="179" spans="1:11" x14ac:dyDescent="0.2">
      <c r="A179" s="4">
        <f>[4]data_for_residus_model!A191</f>
        <v>40994</v>
      </c>
      <c r="B179" s="5">
        <f>[4]data_for_residus_model!DF191</f>
        <v>0.26225084006986921</v>
      </c>
      <c r="C179" s="6">
        <f>[4]data_for_residus_model!BJ191</f>
        <v>22.084281269041618</v>
      </c>
      <c r="D179" s="5">
        <f>[4]data_for_residus_model!AY191*100</f>
        <v>0.54994960906340629</v>
      </c>
      <c r="E179" s="5">
        <f>[4]data_for_residus_model!BS191</f>
        <v>1.1355065740971313</v>
      </c>
      <c r="F179" s="5">
        <f>[4]data_for_residus_model!CE191</f>
        <v>17.140715179825037</v>
      </c>
      <c r="G179" s="5">
        <f>[4]saxton!M208</f>
        <v>0.19041151000000001</v>
      </c>
      <c r="H179" s="5">
        <f>[4]saxton!N208</f>
        <v>0.3846937630635836</v>
      </c>
      <c r="I179" s="5">
        <f>[4]saxton!O208</f>
        <v>0.57150695317089384</v>
      </c>
      <c r="J179" s="5">
        <f>[4]data_for_residus_model!CJ191</f>
        <v>0.2341252082646437</v>
      </c>
      <c r="K179" s="7">
        <f>[4]data_for_residus_model!DG191</f>
        <v>5.9825198870814084E-2</v>
      </c>
    </row>
    <row r="180" spans="1:11" x14ac:dyDescent="0.2">
      <c r="A180" s="4">
        <f>[4]data_for_residus_model!A192</f>
        <v>40995</v>
      </c>
      <c r="B180" s="5">
        <f>[4]data_for_residus_model!DF192</f>
        <v>0.27494139014338159</v>
      </c>
      <c r="C180" s="6">
        <f>[4]data_for_residus_model!BJ192</f>
        <v>23.15295916996898</v>
      </c>
      <c r="D180" s="5">
        <f>[4]data_for_residus_model!AY192*100</f>
        <v>0.54994960906340629</v>
      </c>
      <c r="E180" s="5">
        <f>[4]data_for_residus_model!BS192</f>
        <v>1.1345907523541694</v>
      </c>
      <c r="F180" s="5">
        <f>[4]data_for_residus_model!CE192</f>
        <v>17.213597399357681</v>
      </c>
      <c r="G180" s="5">
        <f>[4]saxton!M209</f>
        <v>0.19041151000000001</v>
      </c>
      <c r="H180" s="5">
        <f>[4]saxton!N209</f>
        <v>0.38476288168569389</v>
      </c>
      <c r="I180" s="5">
        <f>[4]saxton!O209</f>
        <v>0.57185254628144544</v>
      </c>
      <c r="J180" s="5">
        <f>[4]data_for_residus_model!CJ192</f>
        <v>0.22911072590608414</v>
      </c>
      <c r="K180" s="7">
        <f>[4]data_for_residus_model!DG192</f>
        <v>6.063953143132074E-2</v>
      </c>
    </row>
    <row r="181" spans="1:11" x14ac:dyDescent="0.2">
      <c r="A181" s="4">
        <f>[4]data_for_residus_model!A193</f>
        <v>40996</v>
      </c>
      <c r="B181" s="5">
        <f>[4]data_for_residus_model!DF193</f>
        <v>0.28868566418550556</v>
      </c>
      <c r="C181" s="6">
        <f>[4]data_for_residus_model!BJ193</f>
        <v>24.310371720884682</v>
      </c>
      <c r="D181" s="5">
        <f>[4]data_for_residus_model!AY193*100</f>
        <v>0.54994960906340629</v>
      </c>
      <c r="E181" s="5">
        <f>[4]data_for_residus_model!BS193</f>
        <v>1.1337434660712387</v>
      </c>
      <c r="F181" s="5">
        <f>[4]data_for_residus_model!CE193</f>
        <v>17.281204433546744</v>
      </c>
      <c r="G181" s="5">
        <f>[4]saxton!M210</f>
        <v>0.19041151000000001</v>
      </c>
      <c r="H181" s="5">
        <f>[4]saxton!N210</f>
        <v>0.38482682782025474</v>
      </c>
      <c r="I181" s="5">
        <f>[4]saxton!O210</f>
        <v>0.57217227695424955</v>
      </c>
      <c r="J181" s="5">
        <f>[4]data_for_residus_model!CJ193</f>
        <v>0.2240269025546747</v>
      </c>
      <c r="K181" s="7">
        <f>[4]data_for_residus_model!DG193</f>
        <v>6.1521479795118503E-2</v>
      </c>
    </row>
    <row r="182" spans="1:11" x14ac:dyDescent="0.2">
      <c r="A182" s="4">
        <f>[4]data_for_residus_model!A194</f>
        <v>40997</v>
      </c>
      <c r="B182" s="5">
        <f>[4]data_for_residus_model!DF194</f>
        <v>0.30138332163068116</v>
      </c>
      <c r="C182" s="6">
        <f>[4]data_for_residus_model!BJ194</f>
        <v>25.379648137320522</v>
      </c>
      <c r="D182" s="5">
        <f>[4]data_for_residus_model!AY194*100</f>
        <v>0.54994960906340629</v>
      </c>
      <c r="E182" s="5">
        <f>[4]data_for_residus_model!BS194</f>
        <v>1.1329732965473098</v>
      </c>
      <c r="F182" s="5">
        <f>[4]data_for_residus_model!CE194</f>
        <v>17.342807531271959</v>
      </c>
      <c r="G182" s="5">
        <f>[4]saxton!M211</f>
        <v>0.19041151000000001</v>
      </c>
      <c r="H182" s="5">
        <f>[4]saxton!N211</f>
        <v>0.38488495382206067</v>
      </c>
      <c r="I182" s="5">
        <f>[4]saxton!O211</f>
        <v>0.57246290696327928</v>
      </c>
      <c r="J182" s="5">
        <f>[4]data_for_residus_model!CJ194</f>
        <v>0.21955193062729458</v>
      </c>
      <c r="K182" s="7">
        <f>[4]data_for_residus_model!DG194</f>
        <v>6.2336268424442613E-2</v>
      </c>
    </row>
    <row r="183" spans="1:11" x14ac:dyDescent="0.2">
      <c r="A183" s="4">
        <f>[4]data_for_residus_model!A195</f>
        <v>40998</v>
      </c>
      <c r="B183" s="5">
        <f>[4]data_for_residus_model!DF195</f>
        <v>0.31196588789069069</v>
      </c>
      <c r="C183" s="6">
        <f>[4]data_for_residus_model!BJ195</f>
        <v>26.270811611847638</v>
      </c>
      <c r="D183" s="5">
        <f>[4]data_for_residus_model!AY195*100</f>
        <v>0.54994960906340629</v>
      </c>
      <c r="E183" s="5">
        <f>[4]data_for_residus_model!BS195</f>
        <v>1.1322845075471348</v>
      </c>
      <c r="F183" s="5">
        <f>[4]data_for_residus_model!CE195</f>
        <v>17.398021937354233</v>
      </c>
      <c r="G183" s="5">
        <f>[4]saxton!M212</f>
        <v>0.19041151000000001</v>
      </c>
      <c r="H183" s="5">
        <f>[4]saxton!N212</f>
        <v>0.38493693789754563</v>
      </c>
      <c r="I183" s="5">
        <f>[4]saxton!O212</f>
        <v>0.5727228273407039</v>
      </c>
      <c r="J183" s="5">
        <f>[4]data_for_residus_model!CJ195</f>
        <v>0.21591791348904002</v>
      </c>
      <c r="K183" s="7">
        <f>[4]data_for_residus_model!DG195</f>
        <v>6.3015334992032268E-2</v>
      </c>
    </row>
    <row r="184" spans="1:11" x14ac:dyDescent="0.2">
      <c r="A184" s="4">
        <f>[4]data_for_residus_model!A196</f>
        <v>40999</v>
      </c>
      <c r="B184" s="5">
        <f>[4]data_for_residus_model!DF196</f>
        <v>0.32110431730742778</v>
      </c>
      <c r="C184" s="6">
        <f>[4]data_for_residus_model!BJ196</f>
        <v>27.040363562730761</v>
      </c>
      <c r="D184" s="5">
        <f>[4]data_for_residus_model!AY196*100</f>
        <v>0.54994960906340629</v>
      </c>
      <c r="E184" s="5">
        <f>[4]data_for_residus_model!BS196</f>
        <v>1.1316734385063645</v>
      </c>
      <c r="F184" s="5">
        <f>[4]data_for_residus_model!CE196</f>
        <v>17.447101638792589</v>
      </c>
      <c r="G184" s="5">
        <f>[4]saxton!M213</f>
        <v>0.19041151000000001</v>
      </c>
      <c r="H184" s="5">
        <f>[4]saxton!N213</f>
        <v>0.38498305631571694</v>
      </c>
      <c r="I184" s="5">
        <f>[4]saxton!O213</f>
        <v>0.57295341943156064</v>
      </c>
      <c r="J184" s="5">
        <f>[4]data_for_residus_model!CJ196</f>
        <v>0.21283411430105645</v>
      </c>
      <c r="K184" s="7">
        <f>[4]data_for_residus_model!DG196</f>
        <v>6.3601733578605213E-2</v>
      </c>
    </row>
    <row r="185" spans="1:11" x14ac:dyDescent="0.2">
      <c r="A185" s="4">
        <f>[4]data_for_residus_model!A197</f>
        <v>41000</v>
      </c>
      <c r="B185" s="5">
        <f>[4]data_for_residus_model!DF197</f>
        <v>0.32798435194665593</v>
      </c>
      <c r="C185" s="6">
        <f>[4]data_for_residus_model!BJ197</f>
        <v>27.619734900771029</v>
      </c>
      <c r="D185" s="5">
        <f>[4]data_for_residus_model!AY197*100</f>
        <v>0.54994960906340629</v>
      </c>
      <c r="E185" s="5">
        <f>[4]data_for_residus_model!BS197</f>
        <v>1.1311383627854621</v>
      </c>
      <c r="F185" s="5">
        <f>[4]data_for_residus_model!CE197</f>
        <v>17.490151483044283</v>
      </c>
      <c r="G185" s="5">
        <f>[4]saxton!M214</f>
        <v>0.19041151000000001</v>
      </c>
      <c r="H185" s="5">
        <f>[4]saxton!N214</f>
        <v>0.38502343938899258</v>
      </c>
      <c r="I185" s="5">
        <f>[4]saxton!O214</f>
        <v>0.57315533479793879</v>
      </c>
      <c r="J185" s="5">
        <f>[4]data_for_residus_model!CJ197</f>
        <v>0.21046565888200172</v>
      </c>
      <c r="K185" s="7">
        <f>[4]data_for_residus_model!DG197</f>
        <v>6.4043214538191895E-2</v>
      </c>
    </row>
    <row r="186" spans="1:11" x14ac:dyDescent="0.2">
      <c r="A186" s="4">
        <f>[4]data_for_residus_model!A198</f>
        <v>41001</v>
      </c>
      <c r="B186" s="5">
        <f>[4]data_for_residus_model!DF198</f>
        <v>0.33743662041655964</v>
      </c>
      <c r="C186" s="6">
        <f>[4]data_for_residus_model!BJ198</f>
        <v>28.415715403499757</v>
      </c>
      <c r="D186" s="5">
        <f>[4]data_for_residus_model!AY198*100</f>
        <v>0.54994960906340629</v>
      </c>
      <c r="E186" s="5">
        <f>[4]data_for_residus_model!BS198</f>
        <v>1.130662662981327</v>
      </c>
      <c r="F186" s="5">
        <f>[4]data_for_residus_model!CE198</f>
        <v>17.52848207148735</v>
      </c>
      <c r="G186" s="5">
        <f>[4]saxton!M215</f>
        <v>0.19041151000000001</v>
      </c>
      <c r="H186" s="5">
        <f>[4]saxton!N215</f>
        <v>0.38505934126100277</v>
      </c>
      <c r="I186" s="5">
        <f>[4]saxton!O215</f>
        <v>0.57333484415798974</v>
      </c>
      <c r="J186" s="5">
        <f>[4]data_for_residus_model!CJ198</f>
        <v>0.20747756511558749</v>
      </c>
      <c r="K186" s="7">
        <f>[4]data_for_residus_model!DG198</f>
        <v>6.4649751681271184E-2</v>
      </c>
    </row>
    <row r="187" spans="1:11" x14ac:dyDescent="0.2">
      <c r="A187" s="4">
        <f>[4]data_for_residus_model!A199</f>
        <v>41002</v>
      </c>
      <c r="B187" s="5">
        <f>[4]data_for_residus_model!DF199</f>
        <v>0.34993273663410041</v>
      </c>
      <c r="C187" s="6">
        <f>[4]data_for_residus_model!BJ199</f>
        <v>29.468019927082139</v>
      </c>
      <c r="D187" s="5">
        <f>[4]data_for_residus_model!AY199*100</f>
        <v>0.54566563858867156</v>
      </c>
      <c r="E187" s="5">
        <f>[4]data_for_residus_model!BS199</f>
        <v>1.1316098676958499</v>
      </c>
      <c r="F187" s="5">
        <f>[4]data_for_residus_model!CE199</f>
        <v>17.452212661240875</v>
      </c>
      <c r="G187" s="5">
        <f>[4]saxton!M216</f>
        <v>0.19041151000000001</v>
      </c>
      <c r="H187" s="5">
        <f>[4]saxton!N216</f>
        <v>0.38498785411273689</v>
      </c>
      <c r="I187" s="5">
        <f>[4]saxton!O216</f>
        <v>0.57297740841666034</v>
      </c>
      <c r="J187" s="5">
        <f>[4]data_for_residus_model!CJ199</f>
        <v>0.2090846452404346</v>
      </c>
      <c r="K187" s="7">
        <f>[4]data_for_residus_model!DG199</f>
        <v>6.5194569499756883E-2</v>
      </c>
    </row>
    <row r="188" spans="1:11" x14ac:dyDescent="0.2">
      <c r="A188" s="4">
        <f>[4]data_for_residus_model!A200</f>
        <v>41003</v>
      </c>
      <c r="B188" s="5">
        <f>[4]data_for_residus_model!DF200</f>
        <v>0.36091330581763731</v>
      </c>
      <c r="C188" s="6">
        <f>[4]data_for_residus_model!BJ200</f>
        <v>30.392699437274722</v>
      </c>
      <c r="D188" s="5">
        <f>[4]data_for_residus_model!AY200*100</f>
        <v>0.54444778780966097</v>
      </c>
      <c r="E188" s="5">
        <f>[4]data_for_residus_model!BS200</f>
        <v>1.1314153867379275</v>
      </c>
      <c r="F188" s="5">
        <f>[4]data_for_residus_model!CE200</f>
        <v>17.467854750737828</v>
      </c>
      <c r="G188" s="5">
        <f>[4]saxton!M217</f>
        <v>0.19041151000000001</v>
      </c>
      <c r="H188" s="5">
        <f>[4]saxton!N217</f>
        <v>0.38500253192088202</v>
      </c>
      <c r="I188" s="5">
        <f>[4]saxton!O217</f>
        <v>0.57305079745738585</v>
      </c>
      <c r="J188" s="5">
        <f>[4]data_for_residus_model!CJ200</f>
        <v>0.2073124566025871</v>
      </c>
      <c r="K188" s="7">
        <f>[4]data_for_residus_model!DG200</f>
        <v>6.5826104239782995E-2</v>
      </c>
    </row>
    <row r="189" spans="1:11" x14ac:dyDescent="0.2">
      <c r="A189" s="4">
        <f>[4]data_for_residus_model!A201</f>
        <v>41004</v>
      </c>
      <c r="B189" s="5">
        <f>[4]data_for_residus_model!DF201</f>
        <v>0.36987323372560615</v>
      </c>
      <c r="C189" s="6">
        <f>[4]data_for_residus_model!BJ201</f>
        <v>31.147219682156305</v>
      </c>
      <c r="D189" s="5">
        <f>[4]data_for_residus_model!AY201*100</f>
        <v>0.54444778780966097</v>
      </c>
      <c r="E189" s="5">
        <f>[4]data_for_residus_model!BS201</f>
        <v>1.1308521769733455</v>
      </c>
      <c r="F189" s="5">
        <f>[4]data_for_residus_model!CE201</f>
        <v>17.513205022591421</v>
      </c>
      <c r="G189" s="5">
        <f>[4]saxton!M218</f>
        <v>0.19041151000000001</v>
      </c>
      <c r="H189" s="5">
        <f>[4]saxton!N218</f>
        <v>0.38504503831820897</v>
      </c>
      <c r="I189" s="5">
        <f>[4]saxton!O218</f>
        <v>0.57326332944402059</v>
      </c>
      <c r="J189" s="5">
        <f>[4]data_for_residus_model!CJ201</f>
        <v>0.20461160447145679</v>
      </c>
      <c r="K189" s="7">
        <f>[4]data_for_residus_model!DG201</f>
        <v>6.6401048666382759E-2</v>
      </c>
    </row>
    <row r="190" spans="1:11" x14ac:dyDescent="0.2">
      <c r="A190" s="4">
        <f>[4]data_for_residus_model!A202</f>
        <v>41005</v>
      </c>
      <c r="B190" s="5">
        <f>[4]data_for_residus_model!DF202</f>
        <v>0.37902806962018964</v>
      </c>
      <c r="C190" s="6">
        <f>[4]data_for_residus_model!BJ202</f>
        <v>31.918153231173868</v>
      </c>
      <c r="D190" s="5">
        <f>[4]data_for_residus_model!AY202*100</f>
        <v>0.54444778780966097</v>
      </c>
      <c r="E190" s="5">
        <f>[4]data_for_residus_model!BS202</f>
        <v>1.1303664401108811</v>
      </c>
      <c r="F190" s="5">
        <f>[4]data_for_residus_model!CE202</f>
        <v>17.55237843657007</v>
      </c>
      <c r="G190" s="5">
        <f>[4]saxton!M219</f>
        <v>0.19041151000000001</v>
      </c>
      <c r="H190" s="5">
        <f>[4]saxton!N219</f>
        <v>0.38508169770405531</v>
      </c>
      <c r="I190" s="5">
        <f>[4]saxton!O219</f>
        <v>0.5734466263732525</v>
      </c>
      <c r="J190" s="5">
        <f>[4]data_for_residus_model!CJ202</f>
        <v>0.2019384760012238</v>
      </c>
      <c r="K190" s="7">
        <f>[4]data_for_residus_model!DG202</f>
        <v>6.6988500030734144E-2</v>
      </c>
    </row>
    <row r="191" spans="1:11" x14ac:dyDescent="0.2">
      <c r="A191" s="4">
        <f>[4]data_for_residus_model!A203</f>
        <v>41006</v>
      </c>
      <c r="B191" s="5">
        <f>[4]data_for_residus_model!DF203</f>
        <v>0.38631691470399693</v>
      </c>
      <c r="C191" s="6">
        <f>[4]data_for_residus_model!BJ203</f>
        <v>32.531950711915535</v>
      </c>
      <c r="D191" s="5">
        <f>[4]data_for_residus_model!AY203*100</f>
        <v>0.54444778780966097</v>
      </c>
      <c r="E191" s="5">
        <f>[4]data_for_residus_model!BS203</f>
        <v>1.1299531614823743</v>
      </c>
      <c r="F191" s="5">
        <f>[4]data_for_residus_model!CE203</f>
        <v>17.585753046288112</v>
      </c>
      <c r="G191" s="5">
        <f>[4]saxton!M220</f>
        <v>0.19041151000000001</v>
      </c>
      <c r="H191" s="5">
        <f>[4]saxton!N220</f>
        <v>0.3851128885439426</v>
      </c>
      <c r="I191" s="5">
        <f>[4]saxton!O220</f>
        <v>0.57360258057268898</v>
      </c>
      <c r="J191" s="5">
        <f>[4]data_for_residus_model!CJ203</f>
        <v>0.19977492582093501</v>
      </c>
      <c r="K191" s="7">
        <f>[4]data_for_residus_model!DG203</f>
        <v>6.7456213711059296E-2</v>
      </c>
    </row>
    <row r="192" spans="1:11" x14ac:dyDescent="0.2">
      <c r="A192" s="4">
        <f>[4]data_for_residus_model!A204</f>
        <v>41007</v>
      </c>
      <c r="B192" s="5">
        <f>[4]data_for_residus_model!DF204</f>
        <v>0.39180762744435715</v>
      </c>
      <c r="C192" s="6">
        <f>[4]data_for_residus_model!BJ204</f>
        <v>32.994326521630079</v>
      </c>
      <c r="D192" s="5">
        <f>[4]data_for_residus_model!AY204*100</f>
        <v>0.54444778780966097</v>
      </c>
      <c r="E192" s="5">
        <f>[4]data_for_residus_model!BS204</f>
        <v>1.1296042197744034</v>
      </c>
      <c r="F192" s="5">
        <f>[4]data_for_residus_model!CE204</f>
        <v>17.613964144481528</v>
      </c>
      <c r="G192" s="5">
        <f>[4]saxton!M221</f>
        <v>0.19041151000000001</v>
      </c>
      <c r="H192" s="5">
        <f>[4]saxton!N221</f>
        <v>0.38513922376718568</v>
      </c>
      <c r="I192" s="5">
        <f>[4]saxton!O221</f>
        <v>0.57373425668890432</v>
      </c>
      <c r="J192" s="5">
        <f>[4]data_for_residus_model!CJ204</f>
        <v>0.1980691920728602</v>
      </c>
      <c r="K192" s="7">
        <f>[4]data_for_residus_model!DG204</f>
        <v>6.7808544078061778E-2</v>
      </c>
    </row>
    <row r="193" spans="1:11" x14ac:dyDescent="0.2">
      <c r="A193" s="4">
        <f>[4]data_for_residus_model!A205</f>
        <v>41008</v>
      </c>
      <c r="B193" s="5">
        <f>[4]data_for_residus_model!DF205</f>
        <v>0.39896380802696324</v>
      </c>
      <c r="C193" s="6">
        <f>[4]data_for_residus_model!BJ205</f>
        <v>33.59695225490217</v>
      </c>
      <c r="D193" s="5">
        <f>[4]data_for_residus_model!AY205*100</f>
        <v>0.53420518838592435</v>
      </c>
      <c r="E193" s="5">
        <f>[4]data_for_residus_model!BS205</f>
        <v>1.1325052197166949</v>
      </c>
      <c r="F193" s="5">
        <f>[4]data_for_residus_model!CE205</f>
        <v>17.380316894001908</v>
      </c>
      <c r="G193" s="5">
        <f>[4]saxton!M222</f>
        <v>0.19041151000000001</v>
      </c>
      <c r="H193" s="5">
        <f>[4]saxton!N222</f>
        <v>0.38492028037531462</v>
      </c>
      <c r="I193" s="5">
        <f>[4]saxton!O222</f>
        <v>0.57263953972954906</v>
      </c>
      <c r="J193" s="5">
        <f>[4]data_for_residus_model!CJ205</f>
        <v>0.20907874254101846</v>
      </c>
      <c r="K193" s="7">
        <f>[4]data_for_residus_model!DG205</f>
        <v>6.7653188921390911E-2</v>
      </c>
    </row>
    <row r="194" spans="1:11" x14ac:dyDescent="0.2">
      <c r="A194" s="4">
        <f>[4]data_for_residus_model!A206</f>
        <v>41009</v>
      </c>
      <c r="B194" s="5">
        <f>[4]data_for_residus_model!DF206</f>
        <v>0.41198266788961058</v>
      </c>
      <c r="C194" s="6">
        <f>[4]data_for_residus_model!BJ206</f>
        <v>34.693277295967214</v>
      </c>
      <c r="D194" s="5">
        <f>[4]data_for_residus_model!AY206*100</f>
        <v>0.52532774054712328</v>
      </c>
      <c r="E194" s="5">
        <f>[4]data_for_residus_model!BS206</f>
        <v>1.1344395990191751</v>
      </c>
      <c r="F194" s="5">
        <f>[4]data_for_residus_model!CE206</f>
        <v>17.225645680885016</v>
      </c>
      <c r="G194" s="5">
        <f>[4]saxton!M223</f>
        <v>0.19041151000000001</v>
      </c>
      <c r="H194" s="5">
        <f>[4]saxton!N223</f>
        <v>0.38477428948456144</v>
      </c>
      <c r="I194" s="5">
        <f>[4]saxton!O223</f>
        <v>0.57190958527578295</v>
      </c>
      <c r="J194" s="5">
        <f>[4]data_for_residus_model!CJ206</f>
        <v>0.21648087759831894</v>
      </c>
      <c r="K194" s="7">
        <f>[4]data_for_residus_model!DG206</f>
        <v>6.7955941732354419E-2</v>
      </c>
    </row>
    <row r="195" spans="1:11" x14ac:dyDescent="0.2">
      <c r="A195" s="4">
        <f>[4]data_for_residus_model!A207</f>
        <v>41010</v>
      </c>
      <c r="B195" s="5">
        <f>[4]data_for_residus_model!DF207</f>
        <v>0.42149399765643503</v>
      </c>
      <c r="C195" s="6">
        <f>[4]data_for_residus_model!BJ207</f>
        <v>35.494231381594531</v>
      </c>
      <c r="D195" s="5">
        <f>[4]data_for_residus_model!AY207*100</f>
        <v>0.52415528116390853</v>
      </c>
      <c r="E195" s="5">
        <f>[4]data_for_residus_model!BS207</f>
        <v>1.1336189599723072</v>
      </c>
      <c r="F195" s="5">
        <f>[4]data_for_residus_model!CE207</f>
        <v>17.291153584584091</v>
      </c>
      <c r="G195" s="5">
        <f>[4]saxton!M224</f>
        <v>0.19041151000000001</v>
      </c>
      <c r="H195" s="5">
        <f>[4]saxton!N224</f>
        <v>0.38483622450696653</v>
      </c>
      <c r="I195" s="5">
        <f>[4]saxton!O224</f>
        <v>0.57221926038780857</v>
      </c>
      <c r="J195" s="5">
        <f>[4]data_for_residus_model!CJ207</f>
        <v>0.21499457443771078</v>
      </c>
      <c r="K195" s="7">
        <f>[4]data_for_residus_model!DG207</f>
        <v>6.849592118260954E-2</v>
      </c>
    </row>
    <row r="196" spans="1:11" x14ac:dyDescent="0.2">
      <c r="A196" s="4">
        <f>[4]data_for_residus_model!A208</f>
        <v>41011</v>
      </c>
      <c r="B196" s="5">
        <f>[4]data_for_residus_model!DF208</f>
        <v>0.42974026725215692</v>
      </c>
      <c r="C196" s="6">
        <f>[4]data_for_residus_model!BJ208</f>
        <v>36.188654084392162</v>
      </c>
      <c r="D196" s="5">
        <f>[4]data_for_residus_model!AY208*100</f>
        <v>0.51257365023492873</v>
      </c>
      <c r="E196" s="5">
        <f>[4]data_for_residus_model!BS208</f>
        <v>1.1361563603886113</v>
      </c>
      <c r="F196" s="5">
        <f>[4]data_for_residus_model!CE208</f>
        <v>17.089126119438056</v>
      </c>
      <c r="G196" s="5">
        <f>[4]saxton!M225</f>
        <v>0.19041151000000001</v>
      </c>
      <c r="H196" s="5">
        <f>[4]saxton!N225</f>
        <v>0.38464472258875487</v>
      </c>
      <c r="I196" s="5">
        <f>[4]saxton!O225</f>
        <v>0.57126175079675034</v>
      </c>
      <c r="J196" s="5">
        <f>[4]data_for_residus_model!CJ208</f>
        <v>0.22659493419134133</v>
      </c>
      <c r="K196" s="7">
        <f>[4]data_for_residus_model!DG208</f>
        <v>6.8330173426402546E-2</v>
      </c>
    </row>
    <row r="197" spans="1:11" x14ac:dyDescent="0.2">
      <c r="A197" s="4">
        <f>[4]data_for_residus_model!A209</f>
        <v>41012</v>
      </c>
      <c r="B197" s="5">
        <f>[4]data_for_residus_model!DF209</f>
        <v>0.43946575963461609</v>
      </c>
      <c r="C197" s="6">
        <f>[4]data_for_residus_model!BJ209</f>
        <v>37.007642916599252</v>
      </c>
      <c r="D197" s="5">
        <f>[4]data_for_residus_model!AY209*100</f>
        <v>0.51257365023492873</v>
      </c>
      <c r="E197" s="5">
        <f>[4]data_for_residus_model!BS209</f>
        <v>1.1345998416098571</v>
      </c>
      <c r="F197" s="5">
        <f>[4]data_for_residus_model!CE209</f>
        <v>17.212873078345861</v>
      </c>
      <c r="G197" s="5">
        <f>[4]saxton!M226</f>
        <v>0.19041151000000001</v>
      </c>
      <c r="H197" s="5">
        <f>[4]saxton!N226</f>
        <v>0.38476219570413256</v>
      </c>
      <c r="I197" s="5">
        <f>[4]saxton!O226</f>
        <v>0.57184911637363878</v>
      </c>
      <c r="J197" s="5">
        <f>[4]data_for_residus_model!CJ209</f>
        <v>0.22340753341018291</v>
      </c>
      <c r="K197" s="7">
        <f>[4]data_for_residus_model!DG209</f>
        <v>6.8954242916544339E-2</v>
      </c>
    </row>
    <row r="198" spans="1:11" x14ac:dyDescent="0.2">
      <c r="A198" s="4">
        <f>[4]data_for_residus_model!A210</f>
        <v>41013</v>
      </c>
      <c r="B198" s="5">
        <f>[4]data_for_residus_model!DF210</f>
        <v>0.45074463905704965</v>
      </c>
      <c r="C198" s="6">
        <f>[4]data_for_residus_model!BJ210</f>
        <v>37.957443289014705</v>
      </c>
      <c r="D198" s="5">
        <f>[4]data_for_residus_model!AY210*100</f>
        <v>0.51257365023492873</v>
      </c>
      <c r="E198" s="5">
        <f>[4]data_for_residus_model!BS210</f>
        <v>1.1333005912541538</v>
      </c>
      <c r="F198" s="5">
        <f>[4]data_for_residus_model!CE210</f>
        <v>17.316611007674098</v>
      </c>
      <c r="G198" s="5">
        <f>[4]saxton!M227</f>
        <v>0.19041151000000001</v>
      </c>
      <c r="H198" s="5">
        <f>[4]saxton!N227</f>
        <v>0.38486025233475168</v>
      </c>
      <c r="I198" s="5">
        <f>[4]saxton!O227</f>
        <v>0.5723393995267344</v>
      </c>
      <c r="J198" s="5">
        <f>[4]data_for_residus_model!CJ210</f>
        <v>0.21988267759945615</v>
      </c>
      <c r="K198" s="7">
        <f>[4]data_for_residus_model!DG210</f>
        <v>6.9677990800324927E-2</v>
      </c>
    </row>
    <row r="199" spans="1:11" x14ac:dyDescent="0.2">
      <c r="A199" s="4">
        <f>[4]data_for_residus_model!A211</f>
        <v>41014</v>
      </c>
      <c r="B199" s="5">
        <f>[4]data_for_residus_model!DF211</f>
        <v>0.46189692147290867</v>
      </c>
      <c r="C199" s="6">
        <f>[4]data_for_residus_model!BJ211</f>
        <v>38.896582860876528</v>
      </c>
      <c r="D199" s="5">
        <f>[4]data_for_residus_model!AY211*100</f>
        <v>0.51028821546261427</v>
      </c>
      <c r="E199" s="5">
        <f>[4]data_for_residus_model!BS211</f>
        <v>1.1329329782215505</v>
      </c>
      <c r="F199" s="5">
        <f>[4]data_for_residus_model!CE211</f>
        <v>17.346036371463466</v>
      </c>
      <c r="G199" s="5">
        <f>[4]saxton!M228</f>
        <v>0.19041151000000001</v>
      </c>
      <c r="H199" s="5">
        <f>[4]saxton!N228</f>
        <v>0.3848879967145708</v>
      </c>
      <c r="I199" s="5">
        <f>[4]saxton!O228</f>
        <v>0.57247812142582999</v>
      </c>
      <c r="J199" s="5">
        <f>[4]data_for_residus_model!CJ211</f>
        <v>0.21933771695481882</v>
      </c>
      <c r="K199" s="7">
        <f>[4]data_for_residus_model!DG211</f>
        <v>7.025648906774476E-2</v>
      </c>
    </row>
    <row r="200" spans="1:11" x14ac:dyDescent="0.2">
      <c r="A200" s="4">
        <f>[4]data_for_residus_model!A212</f>
        <v>41015</v>
      </c>
      <c r="B200" s="5">
        <f>[4]data_for_residus_model!DF212</f>
        <v>0.46797548529509531</v>
      </c>
      <c r="C200" s="6">
        <f>[4]data_for_residus_model!BJ212</f>
        <v>39.408461919586976</v>
      </c>
      <c r="D200" s="5">
        <f>[4]data_for_residus_model!AY212*100</f>
        <v>0.5097184507617244</v>
      </c>
      <c r="E200" s="5">
        <f>[4]data_for_residus_model!BS212</f>
        <v>1.1321013635956461</v>
      </c>
      <c r="F200" s="5">
        <f>[4]data_for_residus_model!CE212</f>
        <v>17.412722229311179</v>
      </c>
      <c r="G200" s="5">
        <f>[4]saxton!M229</f>
        <v>0.19041151000000001</v>
      </c>
      <c r="H200" s="5">
        <f>[4]saxton!N229</f>
        <v>0.38495076008256363</v>
      </c>
      <c r="I200" s="5">
        <f>[4]saxton!O229</f>
        <v>0.572791938265794</v>
      </c>
      <c r="J200" s="5">
        <f>[4]data_for_residus_model!CJ212</f>
        <v>0.21797348783275103</v>
      </c>
      <c r="K200" s="7">
        <f>[4]data_for_residus_model!DG212</f>
        <v>7.0612355028428747E-2</v>
      </c>
    </row>
    <row r="201" spans="1:11" x14ac:dyDescent="0.2">
      <c r="A201" s="4">
        <f>[4]data_for_residus_model!A213</f>
        <v>41016</v>
      </c>
      <c r="B201" s="5">
        <f>[4]data_for_residus_model!DF213</f>
        <v>0.47564174811656873</v>
      </c>
      <c r="C201" s="6">
        <f>[4]data_for_residus_model!BJ213</f>
        <v>40.054041946658423</v>
      </c>
      <c r="D201" s="5">
        <f>[4]data_for_residus_model!AY213*100</f>
        <v>0.50914932223428422</v>
      </c>
      <c r="E201" s="5">
        <f>[4]data_for_residus_model!BS213</f>
        <v>1.1314190554464749</v>
      </c>
      <c r="F201" s="5">
        <f>[4]data_for_residus_model!CE213</f>
        <v>17.467559592556604</v>
      </c>
      <c r="G201" s="5">
        <f>[4]saxton!M230</f>
        <v>0.19041151000000001</v>
      </c>
      <c r="H201" s="5">
        <f>[4]saxton!N230</f>
        <v>0.38500225503721802</v>
      </c>
      <c r="I201" s="5">
        <f>[4]saxton!O230</f>
        <v>0.57304941303906598</v>
      </c>
      <c r="J201" s="5">
        <f>[4]data_for_residus_model!CJ213</f>
        <v>0.21623172238768126</v>
      </c>
      <c r="K201" s="7">
        <f>[4]data_for_residus_model!DG213</f>
        <v>7.1070139297410767E-2</v>
      </c>
    </row>
    <row r="202" spans="1:11" x14ac:dyDescent="0.2">
      <c r="A202" s="4">
        <f>[4]data_for_residus_model!A214</f>
        <v>41017</v>
      </c>
      <c r="B202" s="5">
        <f>[4]data_for_residus_model!DF214</f>
        <v>0.48534525722460503</v>
      </c>
      <c r="C202" s="6">
        <f>[4]data_for_residus_model!BJ214</f>
        <v>40.871179555756214</v>
      </c>
      <c r="D202" s="5">
        <f>[4]data_for_residus_model!AY214*100</f>
        <v>0.50574787098949836</v>
      </c>
      <c r="E202" s="5">
        <f>[4]data_for_residus_model!BS214</f>
        <v>1.131729593544708</v>
      </c>
      <c r="F202" s="5">
        <f>[4]data_for_residus_model!CE214</f>
        <v>17.442587644788095</v>
      </c>
      <c r="G202" s="5">
        <f>[4]saxton!M231</f>
        <v>0.19041151000000001</v>
      </c>
      <c r="H202" s="5">
        <f>[4]saxton!N231</f>
        <v>0.38497881819961555</v>
      </c>
      <c r="I202" s="5">
        <f>[4]saxton!O231</f>
        <v>0.57293222885105355</v>
      </c>
      <c r="J202" s="5">
        <f>[4]data_for_residus_model!CJ214</f>
        <v>0.21761837540591153</v>
      </c>
      <c r="K202" s="7">
        <f>[4]data_for_residus_model!DG214</f>
        <v>7.1488711080856138E-2</v>
      </c>
    </row>
    <row r="203" spans="1:11" x14ac:dyDescent="0.2">
      <c r="A203" s="4">
        <f>[4]data_for_residus_model!A215</f>
        <v>41018</v>
      </c>
      <c r="B203" s="5">
        <f>[4]data_for_residus_model!DF215</f>
        <v>0.49586262930604758</v>
      </c>
      <c r="C203" s="6">
        <f>[4]data_for_residus_model!BJ215</f>
        <v>41.75685299419348</v>
      </c>
      <c r="D203" s="5">
        <f>[4]data_for_residus_model!AY215*100</f>
        <v>0.50461911118658953</v>
      </c>
      <c r="E203" s="5">
        <f>[4]data_for_residus_model!BS215</f>
        <v>1.1312570092942491</v>
      </c>
      <c r="F203" s="5">
        <f>[4]data_for_residus_model!CE215</f>
        <v>17.480599760746166</v>
      </c>
      <c r="G203" s="5">
        <f>[4]saxton!M232</f>
        <v>0.19041151000000001</v>
      </c>
      <c r="H203" s="5">
        <f>[4]saxton!N232</f>
        <v>0.38501448493549922</v>
      </c>
      <c r="I203" s="5">
        <f>[4]saxton!O232</f>
        <v>0.57311056253047199</v>
      </c>
      <c r="J203" s="5">
        <f>[4]data_for_residus_model!CJ215</f>
        <v>0.21588035042537565</v>
      </c>
      <c r="K203" s="7">
        <f>[4]data_for_residus_model!DG215</f>
        <v>7.2095868652770803E-2</v>
      </c>
    </row>
    <row r="204" spans="1:11" x14ac:dyDescent="0.2">
      <c r="A204" s="4">
        <f>[4]data_for_residus_model!A216</f>
        <v>41019</v>
      </c>
      <c r="B204" s="5">
        <f>[4]data_for_residus_model!DF216</f>
        <v>0.50445910820142748</v>
      </c>
      <c r="C204" s="6">
        <f>[4]data_for_residus_model!BJ216</f>
        <v>42.480767006435997</v>
      </c>
      <c r="D204" s="5">
        <f>[4]data_for_residus_model!AY216*100</f>
        <v>0.50180822104471734</v>
      </c>
      <c r="E204" s="5">
        <f>[4]data_for_residus_model!BS216</f>
        <v>1.1313871032643328</v>
      </c>
      <c r="F204" s="5">
        <f>[4]data_for_residus_model!CE216</f>
        <v>17.470130346473308</v>
      </c>
      <c r="G204" s="5">
        <f>[4]saxton!M233</f>
        <v>0.19041151000000001</v>
      </c>
      <c r="H204" s="5">
        <f>[4]saxton!N233</f>
        <v>0.38500466652266274</v>
      </c>
      <c r="I204" s="5">
        <f>[4]saxton!O233</f>
        <v>0.57306147046628952</v>
      </c>
      <c r="J204" s="5">
        <f>[4]data_for_residus_model!CJ216</f>
        <v>0.2168318305065294</v>
      </c>
      <c r="K204" s="7">
        <f>[4]data_for_residus_model!DG216</f>
        <v>7.247883772158728E-2</v>
      </c>
    </row>
    <row r="205" spans="1:11" x14ac:dyDescent="0.2">
      <c r="A205" s="4">
        <f>[4]data_for_residus_model!A217</f>
        <v>41020</v>
      </c>
      <c r="B205" s="5">
        <f>[4]data_for_residus_model!DF217</f>
        <v>0.51370649360779996</v>
      </c>
      <c r="C205" s="6">
        <f>[4]data_for_residus_model!BJ217</f>
        <v>43.259494198551579</v>
      </c>
      <c r="D205" s="5">
        <f>[4]data_for_residus_model!AY217*100</f>
        <v>0.5</v>
      </c>
      <c r="E205" s="5">
        <f>[4]data_for_residus_model!BS217</f>
        <v>1.1349949781231683</v>
      </c>
      <c r="F205" s="5">
        <f>[4]data_for_residus_model!CE217</f>
        <v>17.181403857273128</v>
      </c>
      <c r="G205" s="5">
        <f>[4]saxton!M234</f>
        <v>0.19041151000000001</v>
      </c>
      <c r="H205" s="5">
        <f>[4]saxton!N234</f>
        <v>0.38473237408048649</v>
      </c>
      <c r="I205" s="5">
        <f>[4]saxton!O234</f>
        <v>0.57170000825540823</v>
      </c>
      <c r="J205" s="5">
        <f>[4]data_for_residus_model!CJ217</f>
        <v>0.23212474388847656</v>
      </c>
      <c r="K205" s="7">
        <f>[4]data_for_residus_model!DG217</f>
        <v>7.2963734579296308E-2</v>
      </c>
    </row>
    <row r="206" spans="1:11" x14ac:dyDescent="0.2">
      <c r="A206" s="4">
        <f>[4]data_for_residus_model!A218</f>
        <v>41021</v>
      </c>
      <c r="B206" s="5">
        <f>[4]data_for_residus_model!DF218</f>
        <v>0.52257144570885639</v>
      </c>
      <c r="C206" s="6">
        <f>[4]data_for_residus_model!BJ218</f>
        <v>44.006016480745807</v>
      </c>
      <c r="D206" s="5">
        <f>[4]data_for_residus_model!AY218*100</f>
        <v>0.5</v>
      </c>
      <c r="E206" s="5">
        <f>[4]data_for_residus_model!BS218</f>
        <v>1.1345704532823699</v>
      </c>
      <c r="F206" s="5">
        <f>[4]data_for_residus_model!CE218</f>
        <v>17.215215099892323</v>
      </c>
      <c r="G206" s="5">
        <f>[4]saxton!M235</f>
        <v>0.19041151000000001</v>
      </c>
      <c r="H206" s="5">
        <f>[4]saxton!N235</f>
        <v>0.38476441369111275</v>
      </c>
      <c r="I206" s="5">
        <f>[4]saxton!O235</f>
        <v>0.57186020630853962</v>
      </c>
      <c r="J206" s="5">
        <f>[4]data_for_residus_model!CJ218</f>
        <v>0.23377599711854755</v>
      </c>
      <c r="K206" s="7">
        <f>[4]data_for_residus_model!DG218</f>
        <v>7.3532584558328312E-2</v>
      </c>
    </row>
    <row r="207" spans="1:11" x14ac:dyDescent="0.2">
      <c r="A207" s="4">
        <f>[4]data_for_residus_model!A219</f>
        <v>41022</v>
      </c>
      <c r="B207" s="5">
        <f>[4]data_for_residus_model!DF219</f>
        <v>0.53274709021158173</v>
      </c>
      <c r="C207" s="6">
        <f>[4]data_for_residus_model!BJ219</f>
        <v>44.862912859922673</v>
      </c>
      <c r="D207" s="5">
        <f>[4]data_for_residus_model!AY219*100</f>
        <v>0.5</v>
      </c>
      <c r="E207" s="5">
        <f>[4]data_for_residus_model!BS219</f>
        <v>1.1351834460844836</v>
      </c>
      <c r="F207" s="5">
        <f>[4]data_for_residus_model!CE219</f>
        <v>17.166407177200245</v>
      </c>
      <c r="G207" s="5">
        <f>[4]saxton!M236</f>
        <v>0.19041151000000001</v>
      </c>
      <c r="H207" s="5">
        <f>[4]saxton!N236</f>
        <v>0.3847181500834061</v>
      </c>
      <c r="I207" s="5">
        <f>[4]saxton!O236</f>
        <v>0.57162888827000624</v>
      </c>
      <c r="J207" s="5">
        <f>[4]data_for_residus_model!CJ219</f>
        <v>0.23893689772657409</v>
      </c>
      <c r="K207" s="7">
        <f>[4]data_for_residus_model!DG219</f>
        <v>7.418553959926108E-2</v>
      </c>
    </row>
    <row r="208" spans="1:11" x14ac:dyDescent="0.2">
      <c r="A208" s="4">
        <f>[4]data_for_residus_model!A220</f>
        <v>41023</v>
      </c>
      <c r="B208" s="5">
        <f>[4]data_for_residus_model!DF220</f>
        <v>0.54189651578297027</v>
      </c>
      <c r="C208" s="6">
        <f>[4]data_for_residus_model!BJ220</f>
        <v>45.633390802776447</v>
      </c>
      <c r="D208" s="5">
        <f>[4]data_for_residus_model!AY220*100</f>
        <v>0.5</v>
      </c>
      <c r="E208" s="5">
        <f>[4]data_for_residus_model!BS220</f>
        <v>1.1368923356874832</v>
      </c>
      <c r="F208" s="5">
        <f>[4]data_for_residus_model!CE220</f>
        <v>17.030816089977876</v>
      </c>
      <c r="G208" s="5">
        <f>[4]saxton!M237</f>
        <v>0.19041151000000001</v>
      </c>
      <c r="H208" s="5">
        <f>[4]saxton!N237</f>
        <v>0.38458917728317971</v>
      </c>
      <c r="I208" s="5">
        <f>[4]saxton!O237</f>
        <v>0.57098402426887429</v>
      </c>
      <c r="J208" s="5">
        <f>[4]data_for_residus_model!CJ220</f>
        <v>0.24917283364875972</v>
      </c>
      <c r="K208" s="7">
        <f>[4]data_for_residus_model!DG220</f>
        <v>7.4772643791715665E-2</v>
      </c>
    </row>
    <row r="209" spans="1:11" x14ac:dyDescent="0.2">
      <c r="A209" s="4">
        <f>[4]data_for_residus_model!A221</f>
        <v>41024</v>
      </c>
      <c r="B209" s="5">
        <f>[4]data_for_residus_model!DF221</f>
        <v>0.5532054461997109</v>
      </c>
      <c r="C209" s="6">
        <f>[4]data_for_residus_model!BJ221</f>
        <v>46.585721785238817</v>
      </c>
      <c r="D209" s="5">
        <f>[4]data_for_residus_model!AY221*100</f>
        <v>0.5</v>
      </c>
      <c r="E209" s="5">
        <f>[4]data_for_residus_model!BS221</f>
        <v>1.1347623566098552</v>
      </c>
      <c r="F209" s="5">
        <f>[4]data_for_residus_model!CE221</f>
        <v>17.199925630308829</v>
      </c>
      <c r="G209" s="5">
        <f>[4]saxton!M238</f>
        <v>0.19041151000000001</v>
      </c>
      <c r="H209" s="5">
        <f>[4]saxton!N238</f>
        <v>0.38474993042111388</v>
      </c>
      <c r="I209" s="5">
        <f>[4]saxton!O238</f>
        <v>0.57178778995854518</v>
      </c>
      <c r="J209" s="5">
        <f>[4]data_for_residus_model!CJ221</f>
        <v>0.24495225400525297</v>
      </c>
      <c r="K209" s="7">
        <f>[4]data_for_residus_model!DG221</f>
        <v>7.5498320000351976E-2</v>
      </c>
    </row>
    <row r="210" spans="1:11" x14ac:dyDescent="0.2">
      <c r="A210" s="4">
        <f>[4]data_for_residus_model!A222</f>
        <v>41025</v>
      </c>
      <c r="B210" s="5">
        <f>[4]data_for_residus_model!DF222</f>
        <v>0.56691739683688436</v>
      </c>
      <c r="C210" s="6">
        <f>[4]data_for_residus_model!BJ222</f>
        <v>47.740412365211313</v>
      </c>
      <c r="D210" s="5">
        <f>[4]data_for_residus_model!AY222*100</f>
        <v>0.5</v>
      </c>
      <c r="E210" s="5">
        <f>[4]data_for_residus_model!BS222</f>
        <v>1.1330906226007778</v>
      </c>
      <c r="F210" s="5">
        <f>[4]data_for_residus_model!CE222</f>
        <v>17.333413848805193</v>
      </c>
      <c r="G210" s="5">
        <f>[4]saxton!M239</f>
        <v>0.19041151000000001</v>
      </c>
      <c r="H210" s="5">
        <f>[4]saxton!N239</f>
        <v>0.38487609902557252</v>
      </c>
      <c r="I210" s="5">
        <f>[4]saxton!O239</f>
        <v>0.5724186329808385</v>
      </c>
      <c r="J210" s="5">
        <f>[4]data_for_residus_model!CJ222</f>
        <v>0.24004620129251733</v>
      </c>
      <c r="K210" s="7">
        <f>[4]data_for_residus_model!DG222</f>
        <v>7.6378194222291029E-2</v>
      </c>
    </row>
    <row r="211" spans="1:11" x14ac:dyDescent="0.2">
      <c r="A211" s="4">
        <f>[4]data_for_residus_model!A223</f>
        <v>41026</v>
      </c>
      <c r="B211" s="5">
        <f>[4]data_for_residus_model!DF223</f>
        <v>0.58334494254823899</v>
      </c>
      <c r="C211" s="6">
        <f>[4]data_for_residus_model!BJ223</f>
        <v>49.123784635641186</v>
      </c>
      <c r="D211" s="5">
        <f>[4]data_for_residus_model!AY223*100</f>
        <v>0.5</v>
      </c>
      <c r="E211" s="5">
        <f>[4]data_for_residus_model!BS223</f>
        <v>1.1317840204372578</v>
      </c>
      <c r="F211" s="5">
        <f>[4]data_for_residus_model!CE223</f>
        <v>17.438213290711335</v>
      </c>
      <c r="G211" s="5">
        <f>[4]saxton!M240</f>
        <v>0.19041151000000001</v>
      </c>
      <c r="H211" s="5">
        <f>[4]saxton!N240</f>
        <v>0.38497471050961179</v>
      </c>
      <c r="I211" s="5">
        <f>[4]saxton!O240</f>
        <v>0.57291169040103473</v>
      </c>
      <c r="J211" s="5">
        <f>[4]data_for_residus_model!CJ223</f>
        <v>0.23438445876008077</v>
      </c>
      <c r="K211" s="7">
        <f>[4]data_for_residus_model!DG223</f>
        <v>7.7432323892358587E-2</v>
      </c>
    </row>
    <row r="212" spans="1:11" x14ac:dyDescent="0.2">
      <c r="A212" s="4">
        <f>[4]data_for_residus_model!A224</f>
        <v>41027</v>
      </c>
      <c r="B212" s="5">
        <f>[4]data_for_residus_model!DF224</f>
        <v>0.60615009311214463</v>
      </c>
      <c r="C212" s="6">
        <f>[4]data_for_residus_model!BJ224</f>
        <v>51.044218367338495</v>
      </c>
      <c r="D212" s="5">
        <f>[4]data_for_residus_model!AY224*100</f>
        <v>0.5</v>
      </c>
      <c r="E212" s="5">
        <f>[4]data_for_residus_model!BS224</f>
        <v>1.1307599213793713</v>
      </c>
      <c r="F212" s="5">
        <f>[4]data_for_residus_model!CE224</f>
        <v>17.520640824230274</v>
      </c>
      <c r="G212" s="5">
        <f>[4]saxton!M241</f>
        <v>0.19041151000000001</v>
      </c>
      <c r="H212" s="5">
        <f>[4]saxton!N241</f>
        <v>0.38505200100454662</v>
      </c>
      <c r="I212" s="5">
        <f>[4]saxton!O241</f>
        <v>0.5732981428757089</v>
      </c>
      <c r="J212" s="5">
        <f>[4]data_for_residus_model!CJ224</f>
        <v>0.22685218633604468</v>
      </c>
      <c r="K212" s="7">
        <f>[4]data_for_residus_model!DG224</f>
        <v>7.8895694395911931E-2</v>
      </c>
    </row>
    <row r="213" spans="1:11" x14ac:dyDescent="0.2">
      <c r="A213" s="4">
        <f>[4]data_for_residus_model!A225</f>
        <v>41028</v>
      </c>
      <c r="B213" s="5">
        <f>[4]data_for_residus_model!DF225</f>
        <v>0.62506915682175657</v>
      </c>
      <c r="C213" s="6">
        <f>[4]data_for_residus_model!BJ225</f>
        <v>52.637402679726868</v>
      </c>
      <c r="D213" s="5">
        <f>[4]data_for_residus_model!AY225*100</f>
        <v>0.5</v>
      </c>
      <c r="E213" s="5">
        <f>[4]data_for_residus_model!BS225</f>
        <v>1.1341115056408695</v>
      </c>
      <c r="F213" s="5">
        <f>[4]data_for_residus_model!CE225</f>
        <v>17.251816518387773</v>
      </c>
      <c r="G213" s="5">
        <f>[4]saxton!M242</f>
        <v>0.19041151000000001</v>
      </c>
      <c r="H213" s="5">
        <f>[4]saxton!N242</f>
        <v>0.38479905124896185</v>
      </c>
      <c r="I213" s="5">
        <f>[4]saxton!O242</f>
        <v>0.57203339409778509</v>
      </c>
      <c r="J213" s="5">
        <f>[4]data_for_residus_model!CJ225</f>
        <v>0.2389835695392806</v>
      </c>
      <c r="K213" s="7">
        <f>[4]data_for_residus_model!DG225</f>
        <v>8.0109700841951875E-2</v>
      </c>
    </row>
    <row r="214" spans="1:11" x14ac:dyDescent="0.2">
      <c r="A214" s="4">
        <f>[4]data_for_residus_model!A226</f>
        <v>41029</v>
      </c>
      <c r="B214" s="5">
        <f>[4]data_for_residus_model!DF226</f>
        <v>0.64235203995590706</v>
      </c>
      <c r="C214" s="6">
        <f>[4]data_for_residus_model!BJ226</f>
        <v>54.092803364707969</v>
      </c>
      <c r="D214" s="5">
        <f>[4]data_for_residus_model!AY226*100</f>
        <v>0.5</v>
      </c>
      <c r="E214" s="5">
        <f>[4]data_for_residus_model!BS226</f>
        <v>1.1326937781324236</v>
      </c>
      <c r="F214" s="5">
        <f>[4]data_for_residus_model!CE226</f>
        <v>17.365200425002694</v>
      </c>
      <c r="G214" s="5">
        <f>[4]saxton!M243</f>
        <v>0.19041151000000001</v>
      </c>
      <c r="H214" s="5">
        <f>[4]saxton!N243</f>
        <v>0.38490604955148605</v>
      </c>
      <c r="I214" s="5">
        <f>[4]saxton!O243</f>
        <v>0.57256838561040624</v>
      </c>
      <c r="J214" s="5">
        <f>[4]data_for_residus_model!CJ226</f>
        <v>0.23402511009079949</v>
      </c>
      <c r="K214" s="7">
        <f>[4]data_for_residus_model!DG226</f>
        <v>8.1218716163907467E-2</v>
      </c>
    </row>
    <row r="215" spans="1:11" x14ac:dyDescent="0.2">
      <c r="A215" s="4">
        <f>[4]data_for_residus_model!A227</f>
        <v>41030</v>
      </c>
      <c r="B215" s="5">
        <f>[4]data_for_residus_model!DF227</f>
        <v>0.65791767821826941</v>
      </c>
      <c r="C215" s="6">
        <f>[4]data_for_residus_model!BJ227</f>
        <v>55.403593955222682</v>
      </c>
      <c r="D215" s="5">
        <f>[4]data_for_residus_model!AY227*100</f>
        <v>0.5</v>
      </c>
      <c r="E215" s="5">
        <f>[4]data_for_residus_model!BS227</f>
        <v>1.1313357321575181</v>
      </c>
      <c r="F215" s="5">
        <f>[4]data_for_residus_model!CE227</f>
        <v>17.474263989968662</v>
      </c>
      <c r="G215" s="5">
        <f>[4]saxton!M244</f>
        <v>0.19041151000000001</v>
      </c>
      <c r="H215" s="5">
        <f>[4]saxton!N244</f>
        <v>0.385008543587328</v>
      </c>
      <c r="I215" s="5">
        <f>[4]saxton!O244</f>
        <v>0.57308085578961576</v>
      </c>
      <c r="J215" s="5">
        <f>[4]data_for_residus_model!CJ227</f>
        <v>0.22833504614111724</v>
      </c>
      <c r="K215" s="7">
        <f>[4]data_for_residus_model!DG227</f>
        <v>8.2217538593879688E-2</v>
      </c>
    </row>
    <row r="216" spans="1:11" x14ac:dyDescent="0.2">
      <c r="A216" s="4">
        <f>[4]data_for_residus_model!A228</f>
        <v>41031</v>
      </c>
      <c r="B216" s="5">
        <f>[4]data_for_residus_model!DF228</f>
        <v>0.67169973453149012</v>
      </c>
      <c r="C216" s="6">
        <f>[4]data_for_residus_model!BJ228</f>
        <v>56.564188171072864</v>
      </c>
      <c r="D216" s="5">
        <f>[4]data_for_residus_model!AY228*100</f>
        <v>0.5</v>
      </c>
      <c r="E216" s="5">
        <f>[4]data_for_residus_model!BS228</f>
        <v>1.1418218600378234</v>
      </c>
      <c r="F216" s="5">
        <f>[4]data_for_residus_model!CE228</f>
        <v>16.643587303091046</v>
      </c>
      <c r="G216" s="5">
        <f>[4]saxton!M245</f>
        <v>0.19041151000000001</v>
      </c>
      <c r="H216" s="5">
        <f>[4]saxton!N245</f>
        <v>0.38421713770956911</v>
      </c>
      <c r="I216" s="5">
        <f>[4]saxton!O245</f>
        <v>0.56912382640082138</v>
      </c>
      <c r="J216" s="5">
        <f>[4]data_for_residus_model!CJ228</f>
        <v>0.2743225164741917</v>
      </c>
      <c r="K216" s="7">
        <f>[4]data_for_residus_model!DG228</f>
        <v>8.310191138635753E-2</v>
      </c>
    </row>
    <row r="217" spans="1:11" x14ac:dyDescent="0.2">
      <c r="A217" s="4">
        <f>[4]data_for_residus_model!A229</f>
        <v>41032</v>
      </c>
      <c r="B217" s="5">
        <f>[4]data_for_residus_model!DF229</f>
        <v>0.68460077372462413</v>
      </c>
      <c r="C217" s="6">
        <f>[4]data_for_residus_model!BJ229</f>
        <v>57.650591471547294</v>
      </c>
      <c r="D217" s="5">
        <f>[4]data_for_residus_model!AY229*100</f>
        <v>0.5</v>
      </c>
      <c r="E217" s="5">
        <f>[4]data_for_residus_model!BS229</f>
        <v>1.1377527585385498</v>
      </c>
      <c r="F217" s="5">
        <f>[4]data_for_residus_model!CE229</f>
        <v>16.962810321121026</v>
      </c>
      <c r="G217" s="5">
        <f>[4]saxton!M246</f>
        <v>0.19041151000000001</v>
      </c>
      <c r="H217" s="5">
        <f>[4]saxton!N246</f>
        <v>0.38452423970951427</v>
      </c>
      <c r="I217" s="5">
        <f>[4]saxton!O246</f>
        <v>0.57065933640054722</v>
      </c>
      <c r="J217" s="5">
        <f>[4]data_for_residus_model!CJ229</f>
        <v>0.26798142064277131</v>
      </c>
      <c r="K217" s="7">
        <f>[4]data_for_residus_model!DG229</f>
        <v>8.3929750701319042E-2</v>
      </c>
    </row>
    <row r="218" spans="1:11" x14ac:dyDescent="0.2">
      <c r="A218" s="4">
        <f>[4]data_for_residus_model!A230</f>
        <v>41033</v>
      </c>
      <c r="B218" s="5">
        <f>[4]data_for_residus_model!DF230</f>
        <v>0.69857579267426317</v>
      </c>
      <c r="C218" s="6">
        <f>[4]data_for_residus_model!BJ230</f>
        <v>58.82743517256953</v>
      </c>
      <c r="D218" s="5">
        <f>[4]data_for_residus_model!AY230*100</f>
        <v>0.5</v>
      </c>
      <c r="E218" s="5">
        <f>[4]data_for_residus_model!BS230</f>
        <v>1.1357843814704132</v>
      </c>
      <c r="F218" s="5">
        <f>[4]data_for_residus_model!CE230</f>
        <v>17.118646613471402</v>
      </c>
      <c r="G218" s="5">
        <f>[4]saxton!M247</f>
        <v>0.19041151000000001</v>
      </c>
      <c r="H218" s="5">
        <f>[4]saxton!N247</f>
        <v>0.38467279646937363</v>
      </c>
      <c r="I218" s="5">
        <f>[4]saxton!O247</f>
        <v>0.57140212019984404</v>
      </c>
      <c r="J218" s="5">
        <f>[4]data_for_residus_model!CJ230</f>
        <v>0.26538297918638609</v>
      </c>
      <c r="K218" s="7">
        <f>[4]data_for_residus_model!DG230</f>
        <v>8.4826505601497987E-2</v>
      </c>
    </row>
    <row r="219" spans="1:11" x14ac:dyDescent="0.2">
      <c r="A219" s="4">
        <f>[4]data_for_residus_model!A231</f>
        <v>41034</v>
      </c>
      <c r="B219" s="5">
        <f>[4]data_for_residus_model!DF231</f>
        <v>0.71011864346812514</v>
      </c>
      <c r="C219" s="6">
        <f>[4]data_for_residus_model!BJ231</f>
        <v>59.799464713105273</v>
      </c>
      <c r="D219" s="5">
        <f>[4]data_for_residus_model!AY231*100</f>
        <v>0.5</v>
      </c>
      <c r="E219" s="5">
        <f>[4]data_for_residus_model!BS231</f>
        <v>1.1357462482644207</v>
      </c>
      <c r="F219" s="5">
        <f>[4]data_for_residus_model!CE231</f>
        <v>17.121674760152061</v>
      </c>
      <c r="G219" s="5">
        <f>[4]saxton!M248</f>
        <v>0.19041151000000001</v>
      </c>
      <c r="H219" s="5">
        <f>[4]saxton!N248</f>
        <v>0.38467567444718437</v>
      </c>
      <c r="I219" s="5">
        <f>[4]saxton!O248</f>
        <v>0.57141651008889782</v>
      </c>
      <c r="J219" s="5">
        <f>[4]data_for_residus_model!CJ231</f>
        <v>0.269697753927155</v>
      </c>
      <c r="K219" s="7">
        <f>[4]data_for_residus_model!DG231</f>
        <v>8.556719211138622E-2</v>
      </c>
    </row>
    <row r="220" spans="1:11" x14ac:dyDescent="0.2">
      <c r="A220" s="4">
        <f>[4]data_for_residus_model!A232</f>
        <v>41035</v>
      </c>
      <c r="B220" s="5">
        <f>[4]data_for_residus_model!DF232</f>
        <v>0.72046548991819637</v>
      </c>
      <c r="C220" s="6">
        <f>[4]data_for_residus_model!BJ232</f>
        <v>60.670778098374434</v>
      </c>
      <c r="D220" s="5">
        <f>[4]data_for_residus_model!AY232*100</f>
        <v>0.5</v>
      </c>
      <c r="E220" s="5">
        <f>[4]data_for_residus_model!BS232</f>
        <v>1.1363420286060539</v>
      </c>
      <c r="F220" s="5">
        <f>[4]data_for_residus_model!CE232</f>
        <v>17.074403744172344</v>
      </c>
      <c r="G220" s="5">
        <f>[4]saxton!M249</f>
        <v>0.19041151000000001</v>
      </c>
      <c r="H220" s="5">
        <f>[4]saxton!N249</f>
        <v>0.38463070989309883</v>
      </c>
      <c r="I220" s="5">
        <f>[4]saxton!O249</f>
        <v>0.57119168731847014</v>
      </c>
      <c r="J220" s="5">
        <f>[4]data_for_residus_model!CJ232</f>
        <v>0.27700045995255917</v>
      </c>
      <c r="K220" s="7">
        <f>[4]data_for_residus_model!DG232</f>
        <v>8.6231132910961322E-2</v>
      </c>
    </row>
    <row r="221" spans="1:11" x14ac:dyDescent="0.2">
      <c r="A221" s="4">
        <f>[4]data_for_residus_model!A233</f>
        <v>41036</v>
      </c>
      <c r="B221" s="5">
        <f>[4]data_for_residus_model!DF233</f>
        <v>0.73062040526544147</v>
      </c>
      <c r="C221" s="6">
        <f>[4]data_for_residus_model!BJ233</f>
        <v>61.52592886445823</v>
      </c>
      <c r="D221" s="5">
        <f>[4]data_for_residus_model!AY233*100</f>
        <v>0.5</v>
      </c>
      <c r="E221" s="5">
        <f>[4]data_for_residus_model!BS233</f>
        <v>1.1339844560776442</v>
      </c>
      <c r="F221" s="5">
        <f>[4]data_for_residus_model!CE233</f>
        <v>17.261957739597044</v>
      </c>
      <c r="G221" s="5">
        <f>[4]saxton!M250</f>
        <v>0.19041151000000001</v>
      </c>
      <c r="H221" s="5">
        <f>[4]saxton!N250</f>
        <v>0.384808639895243</v>
      </c>
      <c r="I221" s="5">
        <f>[4]saxton!O250</f>
        <v>0.57208133732919086</v>
      </c>
      <c r="J221" s="5">
        <f>[4]data_for_residus_model!CJ233</f>
        <v>0.27236109016469678</v>
      </c>
      <c r="K221" s="7">
        <f>[4]data_for_residus_model!DG233</f>
        <v>8.6882757794717172E-2</v>
      </c>
    </row>
    <row r="222" spans="1:11" x14ac:dyDescent="0.2">
      <c r="A222" s="4">
        <f>[4]data_for_residus_model!A234</f>
        <v>41037</v>
      </c>
      <c r="B222" s="5">
        <f>[4]data_for_residus_model!DF234</f>
        <v>0.74162085629824603</v>
      </c>
      <c r="C222" s="6">
        <f>[4]data_for_residus_model!BJ234</f>
        <v>62.45228263564178</v>
      </c>
      <c r="D222" s="5">
        <f>[4]data_for_residus_model!AY234*100</f>
        <v>0.5</v>
      </c>
      <c r="E222" s="5">
        <f>[4]data_for_residus_model!BS234</f>
        <v>1.1344940603012938</v>
      </c>
      <c r="F222" s="5">
        <f>[4]data_for_residus_model!CE234</f>
        <v>17.221303995515772</v>
      </c>
      <c r="G222" s="5">
        <f>[4]saxton!M251</f>
        <v>0.19041151000000001</v>
      </c>
      <c r="H222" s="5">
        <f>[4]saxton!N251</f>
        <v>0.38477017919911849</v>
      </c>
      <c r="I222" s="5">
        <f>[4]saxton!O251</f>
        <v>0.57188903384856826</v>
      </c>
      <c r="J222" s="5">
        <f>[4]data_for_residus_model!CJ234</f>
        <v>0.27656785078145152</v>
      </c>
      <c r="K222" s="7">
        <f>[4]data_for_residus_model!DG234</f>
        <v>8.7588639368359034E-2</v>
      </c>
    </row>
    <row r="223" spans="1:11" x14ac:dyDescent="0.2">
      <c r="A223" s="4">
        <f>[4]data_for_residus_model!A235</f>
        <v>41038</v>
      </c>
      <c r="B223" s="5">
        <f>[4]data_for_residus_model!DF235</f>
        <v>0.75418814731692341</v>
      </c>
      <c r="C223" s="6">
        <f>[4]data_for_residus_model!BJ235</f>
        <v>63.510580826688283</v>
      </c>
      <c r="D223" s="5">
        <f>[4]data_for_residus_model!AY235*100</f>
        <v>0.5</v>
      </c>
      <c r="E223" s="5">
        <f>[4]data_for_residus_model!BS235</f>
        <v>1.1345051202110477</v>
      </c>
      <c r="F223" s="5">
        <f>[4]data_for_residus_model!CE235</f>
        <v>17.220422379843559</v>
      </c>
      <c r="G223" s="5">
        <f>[4]saxton!M252</f>
        <v>0.19041151000000001</v>
      </c>
      <c r="H223" s="5">
        <f>[4]saxton!N252</f>
        <v>0.38476934448894839</v>
      </c>
      <c r="I223" s="5">
        <f>[4]saxton!O252</f>
        <v>0.57188486029771779</v>
      </c>
      <c r="J223" s="5">
        <f>[4]data_for_residus_model!CJ235</f>
        <v>0.27831509912206009</v>
      </c>
      <c r="K223" s="7">
        <f>[4]data_for_residus_model!DG235</f>
        <v>8.8395062589936471E-2</v>
      </c>
    </row>
    <row r="224" spans="1:11" x14ac:dyDescent="0.2">
      <c r="A224" s="4">
        <f>[4]data_for_residus_model!A236</f>
        <v>41039</v>
      </c>
      <c r="B224" s="5">
        <f>[4]data_for_residus_model!DF236</f>
        <v>0.76979464702953915</v>
      </c>
      <c r="C224" s="6">
        <f>[4]data_for_residus_model!BJ236</f>
        <v>64.824812381434882</v>
      </c>
      <c r="D224" s="5">
        <f>[4]data_for_residus_model!AY236*100</f>
        <v>0.5</v>
      </c>
      <c r="E224" s="5">
        <f>[4]data_for_residus_model!BS236</f>
        <v>1.1323260707555871</v>
      </c>
      <c r="F224" s="5">
        <f>[4]data_for_residus_model!CE236</f>
        <v>17.394686933769719</v>
      </c>
      <c r="G224" s="5">
        <f>[4]saxton!M253</f>
        <v>0.19041151000000001</v>
      </c>
      <c r="H224" s="5">
        <f>[4]saxton!N253</f>
        <v>0.38493380105162467</v>
      </c>
      <c r="I224" s="5">
        <f>[4]saxton!O253</f>
        <v>0.57270714311109927</v>
      </c>
      <c r="J224" s="5">
        <f>[4]data_for_residus_model!CJ236</f>
        <v>0.26860805268435273</v>
      </c>
      <c r="K224" s="7">
        <f>[4]data_for_residus_model!DG236</f>
        <v>8.9396507034653377E-2</v>
      </c>
    </row>
    <row r="225" spans="1:11" x14ac:dyDescent="0.2">
      <c r="A225" s="4">
        <f>[4]data_for_residus_model!A237</f>
        <v>41040</v>
      </c>
      <c r="B225" s="5">
        <f>[4]data_for_residus_model!DF237</f>
        <v>0.78497886788405502</v>
      </c>
      <c r="C225" s="6">
        <f>[4]data_for_residus_model!BJ237</f>
        <v>66.103483611288851</v>
      </c>
      <c r="D225" s="5">
        <f>[4]data_for_residus_model!AY237*100</f>
        <v>0.5</v>
      </c>
      <c r="E225" s="5">
        <f>[4]data_for_residus_model!BS237</f>
        <v>1.1318866844885684</v>
      </c>
      <c r="F225" s="5">
        <f>[4]data_for_residus_model!CE237</f>
        <v>17.429963998173431</v>
      </c>
      <c r="G225" s="5">
        <f>[4]saxton!M254</f>
        <v>0.19041151000000001</v>
      </c>
      <c r="H225" s="5">
        <f>[4]saxton!N254</f>
        <v>0.3849669622793242</v>
      </c>
      <c r="I225" s="5">
        <f>[4]saxton!O254</f>
        <v>0.57287294924959675</v>
      </c>
      <c r="J225" s="5">
        <f>[4]data_for_residus_model!CJ237</f>
        <v>0.26384393972256115</v>
      </c>
      <c r="K225" s="7">
        <f>[4]data_for_residus_model!DG237</f>
        <v>9.0370854511802101E-2</v>
      </c>
    </row>
    <row r="226" spans="1:11" x14ac:dyDescent="0.2">
      <c r="A226" s="4">
        <f>[4]data_for_residus_model!A238</f>
        <v>41041</v>
      </c>
      <c r="B226" s="5">
        <f>[4]data_for_residus_model!DF238</f>
        <v>0.79333514004377048</v>
      </c>
      <c r="C226" s="6">
        <f>[4]data_for_residus_model!BJ238</f>
        <v>66.807169687896462</v>
      </c>
      <c r="D226" s="5">
        <f>[4]data_for_residus_model!AY238*100</f>
        <v>0.5</v>
      </c>
      <c r="E226" s="5">
        <f>[4]data_for_residus_model!BS238</f>
        <v>1.1318402393048679</v>
      </c>
      <c r="F226" s="5">
        <f>[4]data_for_residus_model!CE238</f>
        <v>17.433695661487199</v>
      </c>
      <c r="G226" s="5">
        <f>[4]saxton!M255</f>
        <v>0.19041151000000001</v>
      </c>
      <c r="H226" s="5">
        <f>[4]saxton!N255</f>
        <v>0.38497046757620723</v>
      </c>
      <c r="I226" s="5">
        <f>[4]saxton!O255</f>
        <v>0.57289047573401208</v>
      </c>
      <c r="J226" s="5">
        <f>[4]data_for_residus_model!CJ238</f>
        <v>0.26417793358309216</v>
      </c>
      <c r="K226" s="7">
        <f>[4]data_for_residus_model!DG238</f>
        <v>9.0907063302177113E-2</v>
      </c>
    </row>
    <row r="227" spans="1:11" x14ac:dyDescent="0.2">
      <c r="A227" s="4">
        <f>[4]data_for_residus_model!A239</f>
        <v>41042</v>
      </c>
      <c r="B227" s="5">
        <f>[4]data_for_residus_model!DF239</f>
        <v>0.79997193546525525</v>
      </c>
      <c r="C227" s="6">
        <f>[4]data_for_residus_model!BJ239</f>
        <v>67.366057723389915</v>
      </c>
      <c r="D227" s="5">
        <f>[4]data_for_residus_model!AY239*100</f>
        <v>0.5</v>
      </c>
      <c r="E227" s="5">
        <f>[4]data_for_residus_model!BS239</f>
        <v>1.1304926877708423</v>
      </c>
      <c r="F227" s="5">
        <f>[4]data_for_residus_model!CE239</f>
        <v>17.542191424682212</v>
      </c>
      <c r="G227" s="5">
        <f>[4]saxton!M256</f>
        <v>0.19041151000000001</v>
      </c>
      <c r="H227" s="5">
        <f>[4]saxton!N256</f>
        <v>0.38507216957877521</v>
      </c>
      <c r="I227" s="5">
        <f>[4]saxton!O256</f>
        <v>0.573398985746852</v>
      </c>
      <c r="J227" s="5">
        <f>[4]data_for_residus_model!CJ239</f>
        <v>0.25936136085039241</v>
      </c>
      <c r="K227" s="7">
        <f>[4]data_for_residus_model!DG239</f>
        <v>9.1332935985223115E-2</v>
      </c>
    </row>
    <row r="228" spans="1:11" x14ac:dyDescent="0.2">
      <c r="A228" s="4">
        <f>[4]data_for_residus_model!A240</f>
        <v>41043</v>
      </c>
      <c r="B228" s="5">
        <f>[4]data_for_residus_model!DF240</f>
        <v>0.80721498493313171</v>
      </c>
      <c r="C228" s="6">
        <f>[4]data_for_residus_model!BJ240</f>
        <v>67.975998731211092</v>
      </c>
      <c r="D228" s="5">
        <f>[4]data_for_residus_model!AY240*100</f>
        <v>0.5</v>
      </c>
      <c r="E228" s="5">
        <f>[4]data_for_residus_model!BS240</f>
        <v>1.1295927450783469</v>
      </c>
      <c r="F228" s="5">
        <f>[4]data_for_residus_model!CE240</f>
        <v>17.614892344792739</v>
      </c>
      <c r="G228" s="5">
        <f>[4]saxton!M257</f>
        <v>0.19041151000000001</v>
      </c>
      <c r="H228" s="5">
        <f>[4]saxton!N257</f>
        <v>0.38514008978198239</v>
      </c>
      <c r="I228" s="5">
        <f>[4]saxton!O257</f>
        <v>0.57373858676288791</v>
      </c>
      <c r="J228" s="5">
        <f>[4]data_for_residus_model!CJ240</f>
        <v>0.25412783438121078</v>
      </c>
      <c r="K228" s="7">
        <f>[4]data_for_residus_model!DG240</f>
        <v>9.1797711033182849E-2</v>
      </c>
    </row>
    <row r="229" spans="1:11" x14ac:dyDescent="0.2">
      <c r="A229" s="4">
        <f>[4]data_for_residus_model!A241</f>
        <v>41044</v>
      </c>
      <c r="B229" s="5">
        <f>[4]data_for_residus_model!DF241</f>
        <v>0.81234602248155463</v>
      </c>
      <c r="C229" s="6">
        <f>[4]data_for_residus_model!BJ241</f>
        <v>68.408086103709877</v>
      </c>
      <c r="D229" s="5">
        <f>[4]data_for_residus_model!AY241*100</f>
        <v>0.5</v>
      </c>
      <c r="E229" s="5">
        <f>[4]data_for_residus_model!BS241</f>
        <v>1.1304238482450264</v>
      </c>
      <c r="F229" s="5">
        <f>[4]data_for_residus_model!CE241</f>
        <v>17.547745658007962</v>
      </c>
      <c r="G229" s="5">
        <f>[4]saxton!M258</f>
        <v>0.19041151000000001</v>
      </c>
      <c r="H229" s="5">
        <f>[4]saxton!N258</f>
        <v>0.38507736501468587</v>
      </c>
      <c r="I229" s="5">
        <f>[4]saxton!O258</f>
        <v>0.5734249629264051</v>
      </c>
      <c r="J229" s="5">
        <f>[4]data_for_residus_model!CJ241</f>
        <v>0.25703274682090671</v>
      </c>
      <c r="K229" s="7">
        <f>[4]data_for_residus_model!DG241</f>
        <v>9.2126961611026931E-2</v>
      </c>
    </row>
    <row r="230" spans="1:11" x14ac:dyDescent="0.2">
      <c r="A230" s="4">
        <f>[4]data_for_residus_model!A242</f>
        <v>41045</v>
      </c>
      <c r="B230" s="5">
        <f>[4]data_for_residus_model!DF242</f>
        <v>0.81704713270327112</v>
      </c>
      <c r="C230" s="6">
        <f>[4]data_for_residus_model!BJ242</f>
        <v>68.803969069749158</v>
      </c>
      <c r="D230" s="5">
        <f>[4]data_for_residus_model!AY242*100</f>
        <v>0.5</v>
      </c>
      <c r="E230" s="5">
        <f>[4]data_for_residus_model!BS242</f>
        <v>1.1295383292506753</v>
      </c>
      <c r="F230" s="5">
        <f>[4]data_for_residus_model!CE242</f>
        <v>17.619294531153916</v>
      </c>
      <c r="G230" s="5">
        <f>[4]saxton!M259</f>
        <v>0.19041151000000001</v>
      </c>
      <c r="H230" s="5">
        <f>[4]saxton!N259</f>
        <v>0.38514419663690103</v>
      </c>
      <c r="I230" s="5">
        <f>[4]saxton!O259</f>
        <v>0.57375912103748106</v>
      </c>
      <c r="J230" s="5">
        <f>[4]data_for_residus_model!CJ242</f>
        <v>0.25325753523576966</v>
      </c>
      <c r="K230" s="7">
        <f>[4]data_for_residus_model!DG242</f>
        <v>9.2428624431148854E-2</v>
      </c>
    </row>
    <row r="231" spans="1:11" x14ac:dyDescent="0.2">
      <c r="A231" s="4">
        <f>[4]data_for_residus_model!A243</f>
        <v>41046</v>
      </c>
      <c r="B231" s="5">
        <f>[4]data_for_residus_model!DF243</f>
        <v>0.8229342529034106</v>
      </c>
      <c r="C231" s="6">
        <f>[4]data_for_residus_model!BJ243</f>
        <v>69.299726560287212</v>
      </c>
      <c r="D231" s="5">
        <f>[4]data_for_residus_model!AY243*100</f>
        <v>0.5</v>
      </c>
      <c r="E231" s="5">
        <f>[4]data_for_residus_model!BS243</f>
        <v>1.1290828594765756</v>
      </c>
      <c r="F231" s="5">
        <f>[4]data_for_residus_model!CE243</f>
        <v>17.656169600476797</v>
      </c>
      <c r="G231" s="5">
        <f>[4]saxton!M260</f>
        <v>0.19041151000000001</v>
      </c>
      <c r="H231" s="5">
        <f>[4]saxton!N260</f>
        <v>0.38517857171419156</v>
      </c>
      <c r="I231" s="5">
        <f>[4]saxton!O260</f>
        <v>0.57393099642393364</v>
      </c>
      <c r="J231" s="5">
        <f>[4]data_for_residus_model!CJ243</f>
        <v>0.24928488729585382</v>
      </c>
      <c r="K231" s="7">
        <f>[4]data_for_residus_model!DG243</f>
        <v>9.2806391638938862E-2</v>
      </c>
    </row>
    <row r="232" spans="1:11" x14ac:dyDescent="0.2">
      <c r="A232" s="4">
        <f>[4]data_for_residus_model!A244</f>
        <v>41047</v>
      </c>
      <c r="B232" s="5">
        <f>[4]data_for_residus_model!DF244</f>
        <v>0.83061524186488667</v>
      </c>
      <c r="C232" s="6">
        <f>[4]data_for_residus_model!BJ244</f>
        <v>69.946546683358875</v>
      </c>
      <c r="D232" s="5">
        <f>[4]data_for_residus_model!AY244*100</f>
        <v>0.5</v>
      </c>
      <c r="E232" s="5">
        <f>[4]data_for_residus_model!BS244</f>
        <v>1.1292926566962707</v>
      </c>
      <c r="F232" s="5">
        <f>[4]data_for_residus_model!CE244</f>
        <v>17.639178089816902</v>
      </c>
      <c r="G232" s="5">
        <f>[4]saxton!M261</f>
        <v>0.19041151000000001</v>
      </c>
      <c r="H232" s="5">
        <f>[4]saxton!N261</f>
        <v>0.38516273796176176</v>
      </c>
      <c r="I232" s="5">
        <f>[4]saxton!O261</f>
        <v>0.57385182766178466</v>
      </c>
      <c r="J232" s="5">
        <f>[4]data_for_residus_model!CJ244</f>
        <v>0.24655314573323187</v>
      </c>
      <c r="K232" s="7">
        <f>[4]data_for_residus_model!DG244</f>
        <v>9.3299268572719474E-2</v>
      </c>
    </row>
    <row r="233" spans="1:11" x14ac:dyDescent="0.2">
      <c r="A233" s="4">
        <f>[4]data_for_residus_model!A245</f>
        <v>41048</v>
      </c>
      <c r="B233" s="5">
        <f>[4]data_for_residus_model!DF245</f>
        <v>0.83909329382667563</v>
      </c>
      <c r="C233" s="6">
        <f>[4]data_for_residus_model!BJ245</f>
        <v>70.660487901193747</v>
      </c>
      <c r="D233" s="5">
        <f>[4]data_for_residus_model!AY245*100</f>
        <v>0.5</v>
      </c>
      <c r="E233" s="5">
        <f>[4]data_for_residus_model!BS245</f>
        <v>1.128910083350843</v>
      </c>
      <c r="F233" s="5">
        <f>[4]data_for_residus_model!CE245</f>
        <v>17.670170744426855</v>
      </c>
      <c r="G233" s="5">
        <f>[4]saxton!M262</f>
        <v>0.19041151000000001</v>
      </c>
      <c r="H233" s="5">
        <f>[4]saxton!N262</f>
        <v>0.38519161142179403</v>
      </c>
      <c r="I233" s="5">
        <f>[4]saxton!O262</f>
        <v>0.57399619496194609</v>
      </c>
      <c r="J233" s="5">
        <f>[4]data_for_residus_model!CJ245</f>
        <v>0.24047727081174461</v>
      </c>
      <c r="K233" s="7">
        <f>[4]data_for_residus_model!DG245</f>
        <v>9.3843291780709631E-2</v>
      </c>
    </row>
    <row r="234" spans="1:11" x14ac:dyDescent="0.2">
      <c r="A234" s="4">
        <f>[4]data_for_residus_model!A246</f>
        <v>41049</v>
      </c>
      <c r="B234" s="5">
        <f>[4]data_for_residus_model!DF246</f>
        <v>0.8480306160377008</v>
      </c>
      <c r="C234" s="6">
        <f>[4]data_for_residus_model!BJ246</f>
        <v>71.413104508437968</v>
      </c>
      <c r="D234" s="5">
        <f>[4]data_for_residus_model!AY246*100</f>
        <v>0.5</v>
      </c>
      <c r="E234" s="5">
        <f>[4]data_for_residus_model!BS246</f>
        <v>1.1286584600058023</v>
      </c>
      <c r="F234" s="5">
        <f>[4]data_for_residus_model!CE246</f>
        <v>17.690574270225042</v>
      </c>
      <c r="G234" s="5">
        <f>[4]saxton!M263</f>
        <v>0.19041151000000001</v>
      </c>
      <c r="H234" s="5">
        <f>[4]saxton!N263</f>
        <v>0.38521060186292916</v>
      </c>
      <c r="I234" s="5">
        <f>[4]saxton!O263</f>
        <v>0.57409114716762177</v>
      </c>
      <c r="J234" s="5">
        <f>[4]data_for_residus_model!CJ246</f>
        <v>0.23389036484214173</v>
      </c>
      <c r="K234" s="7">
        <f>[4]data_for_residus_model!DG246</f>
        <v>9.441678563542974E-2</v>
      </c>
    </row>
    <row r="235" spans="1:11" x14ac:dyDescent="0.2">
      <c r="A235" s="4">
        <f>[4]data_for_residus_model!A247</f>
        <v>41050</v>
      </c>
      <c r="B235" s="5">
        <f>[4]data_for_residus_model!DF247</f>
        <v>0.85524327248673393</v>
      </c>
      <c r="C235" s="6">
        <f>[4]data_for_residus_model!BJ247</f>
        <v>72.020486104146016</v>
      </c>
      <c r="D235" s="5">
        <f>[4]data_for_residus_model!AY247*100</f>
        <v>0.5</v>
      </c>
      <c r="E235" s="5">
        <f>[4]data_for_residus_model!BS247</f>
        <v>1.1505620549806892</v>
      </c>
      <c r="F235" s="5">
        <f>[4]data_for_residus_model!CE247</f>
        <v>15.971165389856264</v>
      </c>
      <c r="G235" s="5">
        <f>[4]saxton!M264</f>
        <v>0.19041151000000001</v>
      </c>
      <c r="H235" s="5">
        <f>[4]saxton!N264</f>
        <v>0.38355750035539055</v>
      </c>
      <c r="I235" s="5">
        <f>[4]saxton!O264</f>
        <v>0.5658256396299286</v>
      </c>
      <c r="J235" s="5">
        <f>[4]data_for_residus_model!CJ247</f>
        <v>0.33853136958898411</v>
      </c>
      <c r="K235" s="7">
        <f>[4]data_for_residus_model!DG247</f>
        <v>9.4879610411359269E-2</v>
      </c>
    </row>
    <row r="236" spans="1:11" x14ac:dyDescent="0.2">
      <c r="A236" s="4">
        <f>[4]data_for_residus_model!A248</f>
        <v>41051</v>
      </c>
      <c r="B236" s="5">
        <f>[4]data_for_residus_model!DF248</f>
        <v>0.86199545357149754</v>
      </c>
      <c r="C236" s="6">
        <f>[4]data_for_residus_model!BJ248</f>
        <v>72.589090827073491</v>
      </c>
      <c r="D236" s="5">
        <f>[4]data_for_residus_model!AY248*100</f>
        <v>0.5</v>
      </c>
      <c r="E236" s="5">
        <f>[4]data_for_residus_model!BS248</f>
        <v>1.1504566788285224</v>
      </c>
      <c r="F236" s="5">
        <f>[4]data_for_residus_model!CE248</f>
        <v>15.979165383048016</v>
      </c>
      <c r="G236" s="5">
        <f>[4]saxton!M265</f>
        <v>0.19041151000000001</v>
      </c>
      <c r="H236" s="5">
        <f>[4]saxton!N265</f>
        <v>0.38356545327253522</v>
      </c>
      <c r="I236" s="5">
        <f>[4]saxton!O265</f>
        <v>0.5658654042156519</v>
      </c>
      <c r="J236" s="5">
        <f>[4]data_for_residus_model!CJ248</f>
        <v>0.36479844674792627</v>
      </c>
      <c r="K236" s="7">
        <f>[4]data_for_residus_model!DG248</f>
        <v>9.5312887210229999E-2</v>
      </c>
    </row>
    <row r="237" spans="1:11" x14ac:dyDescent="0.2">
      <c r="A237" s="4">
        <f>[4]data_for_residus_model!A249</f>
        <v>41052</v>
      </c>
      <c r="B237" s="5">
        <f>[4]data_for_residus_model!DF249</f>
        <v>0.86850614381323277</v>
      </c>
      <c r="C237" s="6">
        <f>[4]data_for_residus_model!BJ249</f>
        <v>73.137359479009092</v>
      </c>
      <c r="D237" s="5">
        <f>[4]data_for_residus_model!AY249*100</f>
        <v>0.5</v>
      </c>
      <c r="E237" s="5">
        <f>[4]data_for_residus_model!BS249</f>
        <v>1.1444441298408681</v>
      </c>
      <c r="F237" s="5">
        <f>[4]data_for_residus_model!CE249</f>
        <v>16.43995156236674</v>
      </c>
      <c r="G237" s="5">
        <f>[4]saxton!M266</f>
        <v>0.19041151000000001</v>
      </c>
      <c r="H237" s="5">
        <f>[4]saxton!N266</f>
        <v>0.38401923055462234</v>
      </c>
      <c r="I237" s="5">
        <f>[4]saxton!O266</f>
        <v>0.56813429062608756</v>
      </c>
      <c r="J237" s="5">
        <f>[4]data_for_residus_model!CJ249</f>
        <v>0.36299903118275889</v>
      </c>
      <c r="K237" s="7">
        <f>[4]data_for_residus_model!DG249</f>
        <v>9.5730667923004928E-2</v>
      </c>
    </row>
    <row r="238" spans="1:11" x14ac:dyDescent="0.2">
      <c r="A238" s="4">
        <f>[4]data_for_residus_model!A250</f>
        <v>41053</v>
      </c>
      <c r="B238" s="5">
        <f>[4]data_for_residus_model!DF250</f>
        <v>0.87578420209644658</v>
      </c>
      <c r="C238" s="6">
        <f>[4]data_for_residus_model!BJ250</f>
        <v>73.750248597595515</v>
      </c>
      <c r="D238" s="5">
        <f>[4]data_for_residus_model!AY250*100</f>
        <v>0.5</v>
      </c>
      <c r="E238" s="5">
        <f>[4]data_for_residus_model!BS250</f>
        <v>1.1383005689969599</v>
      </c>
      <c r="F238" s="5">
        <f>[4]data_for_residus_model!CE250</f>
        <v>16.919604719280741</v>
      </c>
      <c r="G238" s="5">
        <f>[4]saxton!M267</f>
        <v>0.19041151000000001</v>
      </c>
      <c r="H238" s="5">
        <f>[4]saxton!N267</f>
        <v>0.38448289552397391</v>
      </c>
      <c r="I238" s="5">
        <f>[4]saxton!O267</f>
        <v>0.57045261547284531</v>
      </c>
      <c r="J238" s="5">
        <f>[4]data_for_residus_model!CJ250</f>
        <v>0.349433682791219</v>
      </c>
      <c r="K238" s="7">
        <f>[4]data_for_residus_model!DG250</f>
        <v>9.6197689431367792E-2</v>
      </c>
    </row>
    <row r="239" spans="1:11" x14ac:dyDescent="0.2">
      <c r="A239" s="4">
        <f>[4]data_for_residus_model!A251</f>
        <v>41054</v>
      </c>
      <c r="B239" s="5">
        <f>[4]data_for_residus_model!DF251</f>
        <v>0.88198007358270347</v>
      </c>
      <c r="C239" s="6">
        <f>[4]data_for_residus_model!BJ251</f>
        <v>74.272006196438184</v>
      </c>
      <c r="D239" s="5">
        <f>[4]data_for_residus_model!AY251*100</f>
        <v>0.5</v>
      </c>
      <c r="E239" s="5">
        <f>[4]data_for_residus_model!BS251</f>
        <v>1.134407969318334</v>
      </c>
      <c r="F239" s="5">
        <f>[4]data_for_residus_model!CE251</f>
        <v>17.228167545465858</v>
      </c>
      <c r="G239" s="5">
        <f>[4]saxton!M268</f>
        <v>0.19041151000000001</v>
      </c>
      <c r="H239" s="5">
        <f>[4]saxton!N268</f>
        <v>0.38477667663179471</v>
      </c>
      <c r="I239" s="5">
        <f>[4]saxton!O268</f>
        <v>0.57192152101194949</v>
      </c>
      <c r="J239" s="5">
        <f>[4]data_for_residus_model!CJ251</f>
        <v>0.33741893118802568</v>
      </c>
      <c r="K239" s="7">
        <f>[4]data_for_residus_model!DG251</f>
        <v>9.659526872168589E-2</v>
      </c>
    </row>
    <row r="240" spans="1:11" x14ac:dyDescent="0.2">
      <c r="A240" s="4">
        <f>[4]data_for_residus_model!A252</f>
        <v>41055</v>
      </c>
      <c r="B240" s="5">
        <f>[4]data_for_residus_model!DF252</f>
        <v>0.88752161645035532</v>
      </c>
      <c r="C240" s="6">
        <f>[4]data_for_residus_model!BJ252</f>
        <v>74.73866243792466</v>
      </c>
      <c r="D240" s="5">
        <f>[4]data_for_residus_model!AY252*100</f>
        <v>0.5</v>
      </c>
      <c r="E240" s="5">
        <f>[4]data_for_residus_model!BS252</f>
        <v>1.1319521032026527</v>
      </c>
      <c r="F240" s="5">
        <f>[4]data_for_residus_model!CE252</f>
        <v>17.424708776217141</v>
      </c>
      <c r="G240" s="5">
        <f>[4]saxton!M269</f>
        <v>0.19041151000000001</v>
      </c>
      <c r="H240" s="5">
        <f>[4]saxton!N269</f>
        <v>0.38496202501788385</v>
      </c>
      <c r="I240" s="5">
        <f>[4]saxton!O269</f>
        <v>0.57284826294239521</v>
      </c>
      <c r="J240" s="5">
        <f>[4]data_for_residus_model!CJ252</f>
        <v>0.32626971041714725</v>
      </c>
      <c r="K240" s="7">
        <f>[4]data_for_residus_model!DG252</f>
        <v>9.69508607776986E-2</v>
      </c>
    </row>
    <row r="241" spans="1:11" x14ac:dyDescent="0.2">
      <c r="A241" s="4">
        <f>[4]data_for_residus_model!A253</f>
        <v>41056</v>
      </c>
      <c r="B241" s="5">
        <f>[4]data_for_residus_model!DF253</f>
        <v>0.89240219883510619</v>
      </c>
      <c r="C241" s="6">
        <f>[4]data_for_residus_model!BJ253</f>
        <v>75.1496588492721</v>
      </c>
      <c r="D241" s="5">
        <f>[4]data_for_residus_model!AY253*100</f>
        <v>0.5</v>
      </c>
      <c r="E241" s="5">
        <f>[4]data_for_residus_model!BS253</f>
        <v>1.1304092688858685</v>
      </c>
      <c r="F241" s="5">
        <f>[4]data_for_residus_model!CE253</f>
        <v>17.548922122368065</v>
      </c>
      <c r="G241" s="5">
        <f>[4]saxton!M270</f>
        <v>0.19041151000000001</v>
      </c>
      <c r="H241" s="5">
        <f>[4]saxton!N270</f>
        <v>0.3850784653436789</v>
      </c>
      <c r="I241" s="5">
        <f>[4]saxton!O270</f>
        <v>0.57343046457137037</v>
      </c>
      <c r="J241" s="5">
        <f>[4]data_for_residus_model!CJ253</f>
        <v>0.31607478378607545</v>
      </c>
      <c r="K241" s="7">
        <f>[4]data_for_residus_model!DG253</f>
        <v>9.7264040043145344E-2</v>
      </c>
    </row>
    <row r="242" spans="1:11" x14ac:dyDescent="0.2">
      <c r="A242" s="4">
        <f>[4]data_for_residus_model!A254</f>
        <v>41057</v>
      </c>
      <c r="B242" s="5">
        <f>[4]data_for_residus_model!DF254</f>
        <v>0.89722346769264461</v>
      </c>
      <c r="C242" s="6">
        <f>[4]data_for_residus_model!BJ254</f>
        <v>75.555660437275336</v>
      </c>
      <c r="D242" s="5">
        <f>[4]data_for_residus_model!AY254*100</f>
        <v>0.5</v>
      </c>
      <c r="E242" s="5">
        <f>[4]data_for_residus_model!BS254</f>
        <v>1.1294427161572422</v>
      </c>
      <c r="F242" s="5">
        <f>[4]data_for_residus_model!CE254</f>
        <v>17.627031265643453</v>
      </c>
      <c r="G242" s="5">
        <f>[4]saxton!M271</f>
        <v>0.19041151000000001</v>
      </c>
      <c r="H242" s="5">
        <f>[4]saxton!N271</f>
        <v>0.38515141271942427</v>
      </c>
      <c r="I242" s="5">
        <f>[4]saxton!O271</f>
        <v>0.57379520145009733</v>
      </c>
      <c r="J242" s="5">
        <f>[4]data_for_residus_model!CJ254</f>
        <v>0.30567350063290577</v>
      </c>
      <c r="K242" s="7">
        <f>[4]data_for_residus_model!DG254</f>
        <v>9.7573413253203803E-2</v>
      </c>
    </row>
    <row r="243" spans="1:11" x14ac:dyDescent="0.2">
      <c r="A243" s="4">
        <f>[4]data_for_residus_model!A255</f>
        <v>41058</v>
      </c>
      <c r="B243" s="5">
        <f>[4]data_for_residus_model!DF255</f>
        <v>0.90185627768037691</v>
      </c>
      <c r="C243" s="6">
        <f>[4]data_for_residus_model!BJ255</f>
        <v>75.945791804663315</v>
      </c>
      <c r="D243" s="5">
        <f>[4]data_for_residus_model!AY255*100</f>
        <v>0.5</v>
      </c>
      <c r="E243" s="5">
        <f>[4]data_for_residus_model!BS255</f>
        <v>1.1288393382796702</v>
      </c>
      <c r="F243" s="5">
        <f>[4]data_for_residus_model!CE255</f>
        <v>17.675905745382103</v>
      </c>
      <c r="G243" s="5">
        <f>[4]saxton!M272</f>
        <v>0.19041151000000001</v>
      </c>
      <c r="H243" s="5">
        <f>[4]saxton!N272</f>
        <v>0.38519695067244858</v>
      </c>
      <c r="I243" s="5">
        <f>[4]saxton!O272</f>
        <v>0.57402289121521877</v>
      </c>
      <c r="J243" s="5">
        <f>[4]data_for_residus_model!CJ255</f>
        <v>0.29530290667935166</v>
      </c>
      <c r="K243" s="7">
        <f>[4]data_for_residus_model!DG255</f>
        <v>9.7870693355153443E-2</v>
      </c>
    </row>
    <row r="244" spans="1:11" x14ac:dyDescent="0.2">
      <c r="A244" s="4">
        <f>[4]data_for_residus_model!A256</f>
        <v>41059</v>
      </c>
      <c r="B244" s="5">
        <f>[4]data_for_residus_model!DF256</f>
        <v>0.90614137056313449</v>
      </c>
      <c r="C244" s="6">
        <f>[4]data_for_residus_model!BJ256</f>
        <v>76.306641731632382</v>
      </c>
      <c r="D244" s="5">
        <f>[4]data_for_residus_model!AY256*100</f>
        <v>0.5</v>
      </c>
      <c r="E244" s="5">
        <f>[4]data_for_residus_model!BS256</f>
        <v>1.128464019281443</v>
      </c>
      <c r="F244" s="5">
        <f>[4]data_for_residus_model!CE256</f>
        <v>17.706351470076211</v>
      </c>
      <c r="G244" s="5">
        <f>[4]saxton!M273</f>
        <v>0.19041151000000001</v>
      </c>
      <c r="H244" s="5">
        <f>[4]saxton!N273</f>
        <v>0.38522527663457895</v>
      </c>
      <c r="I244" s="5">
        <f>[4]saxton!O273</f>
        <v>0.57416452102587057</v>
      </c>
      <c r="J244" s="5">
        <f>[4]data_for_residus_model!CJ256</f>
        <v>0.28531183685591199</v>
      </c>
      <c r="K244" s="7">
        <f>[4]data_for_residus_model!DG256</f>
        <v>9.8145660999503878E-2</v>
      </c>
    </row>
    <row r="245" spans="1:11" x14ac:dyDescent="0.2">
      <c r="A245" s="4">
        <f>[4]data_for_residus_model!A257</f>
        <v>41060</v>
      </c>
      <c r="B245" s="5">
        <f>[4]data_for_residus_model!DF257</f>
        <v>0.90984949309219187</v>
      </c>
      <c r="C245" s="6">
        <f>[4]data_for_residus_model!BJ257</f>
        <v>76.618904681447745</v>
      </c>
      <c r="D245" s="5">
        <f>[4]data_for_residus_model!AY257*100</f>
        <v>0.5</v>
      </c>
      <c r="E245" s="5">
        <f>[4]data_for_residus_model!BS257</f>
        <v>1.1282313928492713</v>
      </c>
      <c r="F245" s="5">
        <f>[4]data_for_residus_model!CE257</f>
        <v>17.725239113935864</v>
      </c>
      <c r="G245" s="5">
        <f>[4]saxton!M274</f>
        <v>0.19041151000000001</v>
      </c>
      <c r="H245" s="5">
        <f>[4]saxton!N274</f>
        <v>0.38524283334644094</v>
      </c>
      <c r="I245" s="5">
        <f>[4]saxton!O274</f>
        <v>0.57425230458518062</v>
      </c>
      <c r="J245" s="5">
        <f>[4]data_for_residus_model!CJ257</f>
        <v>0.27627830039522239</v>
      </c>
      <c r="K245" s="7">
        <f>[4]data_for_residus_model!DG257</f>
        <v>9.8383605367263177E-2</v>
      </c>
    </row>
    <row r="246" spans="1:11" x14ac:dyDescent="0.2">
      <c r="A246" s="4">
        <f>[4]data_for_residus_model!A258</f>
        <v>41061</v>
      </c>
      <c r="B246" s="5">
        <f>[4]data_for_residus_model!DF258</f>
        <v>0.91293005818876449</v>
      </c>
      <c r="C246" s="6">
        <f>[4]data_for_residus_model!BJ258</f>
        <v>76.878320689580164</v>
      </c>
      <c r="D246" s="5">
        <f>[4]data_for_residus_model!AY258*100</f>
        <v>0.5</v>
      </c>
      <c r="E246" s="5">
        <f>[4]data_for_residus_model!BS258</f>
        <v>1.1280876474121211</v>
      </c>
      <c r="F246" s="5">
        <f>[4]data_for_residus_model!CE258</f>
        <v>17.736916777875035</v>
      </c>
      <c r="G246" s="5">
        <f>[4]saxton!M275</f>
        <v>0.19041151000000001</v>
      </c>
      <c r="H246" s="5">
        <f>[4]saxton!N275</f>
        <v>0.38525368205867871</v>
      </c>
      <c r="I246" s="5">
        <f>[4]saxton!O275</f>
        <v>0.57430654814636939</v>
      </c>
      <c r="J246" s="5">
        <f>[4]data_for_residus_model!CJ258</f>
        <v>0.2684323000781943</v>
      </c>
      <c r="K246" s="7">
        <f>[4]data_for_residus_model!DG258</f>
        <v>9.8581280365460086E-2</v>
      </c>
    </row>
    <row r="247" spans="1:11" x14ac:dyDescent="0.2">
      <c r="A247" s="4">
        <f>[4]data_for_residus_model!A259</f>
        <v>41062</v>
      </c>
      <c r="B247" s="5">
        <f>[4]data_for_residus_model!DF259</f>
        <v>0.91602393397873938</v>
      </c>
      <c r="C247" s="6">
        <f>[4]data_for_residus_model!BJ259</f>
        <v>77.13885759820964</v>
      </c>
      <c r="D247" s="5">
        <f>[4]data_for_residus_model!AY259*100</f>
        <v>0.5</v>
      </c>
      <c r="E247" s="5">
        <f>[4]data_for_residus_model!BS259</f>
        <v>1.1279989566392319</v>
      </c>
      <c r="F247" s="5">
        <f>[4]data_for_residus_model!CE259</f>
        <v>17.744124374753575</v>
      </c>
      <c r="G247" s="5">
        <f>[4]saxton!M276</f>
        <v>0.19041151000000001</v>
      </c>
      <c r="H247" s="5">
        <f>[4]saxton!N276</f>
        <v>0.38526037570191562</v>
      </c>
      <c r="I247" s="5">
        <f>[4]saxton!O276</f>
        <v>0.57434001636255405</v>
      </c>
      <c r="J247" s="5">
        <f>[4]data_for_residus_model!CJ259</f>
        <v>0.26028441811666814</v>
      </c>
      <c r="K247" s="7">
        <f>[4]data_for_residus_model!DG259</f>
        <v>9.8779809489835751E-2</v>
      </c>
    </row>
    <row r="248" spans="1:11" x14ac:dyDescent="0.2">
      <c r="A248" s="4">
        <f>[4]data_for_residus_model!A260</f>
        <v>41063</v>
      </c>
      <c r="B248" s="5">
        <f>[4]data_for_residus_model!DF260</f>
        <v>0.91847809736452379</v>
      </c>
      <c r="C248" s="6">
        <f>[4]data_for_residus_model!BJ260</f>
        <v>77.345523988591495</v>
      </c>
      <c r="D248" s="5">
        <f>[4]data_for_residus_model!AY260*100</f>
        <v>0.5</v>
      </c>
      <c r="E248" s="5">
        <f>[4]data_for_residus_model!BS260</f>
        <v>1.1316495566221962</v>
      </c>
      <c r="F248" s="5">
        <f>[4]data_for_residus_model!CE260</f>
        <v>17.44902160171009</v>
      </c>
      <c r="G248" s="5">
        <f>[4]saxton!M277</f>
        <v>0.19041151000000001</v>
      </c>
      <c r="H248" s="5">
        <f>[4]saxton!N277</f>
        <v>0.38498485872206928</v>
      </c>
      <c r="I248" s="5">
        <f>[4]saxton!O277</f>
        <v>0.57296243146332215</v>
      </c>
      <c r="J248" s="5">
        <f>[4]data_for_residus_model!CJ260</f>
        <v>0.27265439621418242</v>
      </c>
      <c r="K248" s="7">
        <f>[4]data_for_residus_model!DG260</f>
        <v>9.8937289279306728E-2</v>
      </c>
    </row>
    <row r="249" spans="1:11" x14ac:dyDescent="0.2">
      <c r="A249" s="4">
        <f>[4]data_for_residus_model!A261</f>
        <v>41064</v>
      </c>
      <c r="B249" s="5">
        <f>[4]data_for_residus_model!DF261</f>
        <v>0.92052629414810527</v>
      </c>
      <c r="C249" s="6">
        <f>[4]data_for_residus_model!BJ261</f>
        <v>77.518003717735183</v>
      </c>
      <c r="D249" s="5">
        <f>[4]data_for_residus_model!AY261*100</f>
        <v>0.5</v>
      </c>
      <c r="E249" s="5">
        <f>[4]data_for_residus_model!BS261</f>
        <v>1.1321216049662572</v>
      </c>
      <c r="F249" s="5">
        <f>[4]data_for_residus_model!CE261</f>
        <v>17.411097132564645</v>
      </c>
      <c r="G249" s="5">
        <f>[4]saxton!M278</f>
        <v>0.19041151000000001</v>
      </c>
      <c r="H249" s="5">
        <f>[4]saxton!N278</f>
        <v>0.38494923243195145</v>
      </c>
      <c r="I249" s="5">
        <f>[4]saxton!O278</f>
        <v>0.57278430001273306</v>
      </c>
      <c r="J249" s="5">
        <f>[4]data_for_residus_model!CJ261</f>
        <v>0.27602252085653445</v>
      </c>
      <c r="K249" s="7">
        <f>[4]data_for_residus_model!DG261</f>
        <v>9.906871883291421E-2</v>
      </c>
    </row>
    <row r="250" spans="1:11" x14ac:dyDescent="0.2">
      <c r="A250" s="4">
        <f>[4]data_for_residus_model!A262</f>
        <v>41065</v>
      </c>
      <c r="B250" s="5">
        <f>[4]data_for_residus_model!DF262</f>
        <v>0.92213043295347985</v>
      </c>
      <c r="C250" s="6">
        <f>[4]data_for_residus_model!BJ262</f>
        <v>77.653089090819364</v>
      </c>
      <c r="D250" s="5">
        <f>[4]data_for_residus_model!AY262*100</f>
        <v>0.5</v>
      </c>
      <c r="E250" s="5">
        <f>[4]data_for_residus_model!BS262</f>
        <v>1.1306942523929351</v>
      </c>
      <c r="F250" s="5">
        <f>[4]data_for_residus_model!CE262</f>
        <v>17.525934993913342</v>
      </c>
      <c r="G250" s="5">
        <f>[4]saxton!M279</f>
        <v>0.19041151000000001</v>
      </c>
      <c r="H250" s="5">
        <f>[4]saxton!N279</f>
        <v>0.38505695715446631</v>
      </c>
      <c r="I250" s="5">
        <f>[4]saxton!O279</f>
        <v>0.57332292362530746</v>
      </c>
      <c r="J250" s="5">
        <f>[4]data_for_residus_model!CJ262</f>
        <v>0.27154673369492754</v>
      </c>
      <c r="K250" s="7">
        <f>[4]data_for_residus_model!DG262</f>
        <v>9.9171653887204364E-2</v>
      </c>
    </row>
    <row r="251" spans="1:11" x14ac:dyDescent="0.2">
      <c r="A251" s="4">
        <f>[4]data_for_residus_model!A263</f>
        <v>41066</v>
      </c>
      <c r="B251" s="5">
        <f>[4]data_for_residus_model!DF263</f>
        <v>0.92393724531940513</v>
      </c>
      <c r="C251" s="6">
        <f>[4]data_for_residus_model!BJ263</f>
        <v>77.805241711107811</v>
      </c>
      <c r="D251" s="5">
        <f>[4]data_for_residus_model!AY263*100</f>
        <v>0.5</v>
      </c>
      <c r="E251" s="5">
        <f>[4]data_for_residus_model!BS263</f>
        <v>1.1326632923787932</v>
      </c>
      <c r="F251" s="5">
        <f>[4]data_for_residus_model!CE263</f>
        <v>17.367643847128747</v>
      </c>
      <c r="G251" s="5">
        <f>[4]saxton!M280</f>
        <v>0.19041151000000001</v>
      </c>
      <c r="H251" s="5">
        <f>[4]saxton!N280</f>
        <v>0.3849083503630808</v>
      </c>
      <c r="I251" s="5">
        <f>[4]saxton!O280</f>
        <v>0.57257988966837992</v>
      </c>
      <c r="J251" s="5">
        <f>[4]data_for_residus_model!CJ263</f>
        <v>0.28071962747536749</v>
      </c>
      <c r="K251" s="7">
        <f>[4]data_for_residus_model!DG263</f>
        <v>9.9287594183864153E-2</v>
      </c>
    </row>
    <row r="252" spans="1:11" x14ac:dyDescent="0.2">
      <c r="A252" s="4">
        <f>[4]data_for_residus_model!A264</f>
        <v>41067</v>
      </c>
      <c r="B252" s="5">
        <f>[4]data_for_residus_model!DF264</f>
        <v>0.92606414284732819</v>
      </c>
      <c r="C252" s="6">
        <f>[4]data_for_residus_model!BJ264</f>
        <v>77.984348871353959</v>
      </c>
      <c r="D252" s="5">
        <f>[4]data_for_residus_model!AY264*100</f>
        <v>0.5</v>
      </c>
      <c r="E252" s="5">
        <f>[4]data_for_residus_model!BS264</f>
        <v>1.1367673475184572</v>
      </c>
      <c r="F252" s="5">
        <f>[4]data_for_residus_model!CE264</f>
        <v>17.040709559816754</v>
      </c>
      <c r="G252" s="5">
        <f>[4]saxton!M281</f>
        <v>0.19041151000000001</v>
      </c>
      <c r="H252" s="5">
        <f>[4]saxton!N281</f>
        <v>0.38459861035254012</v>
      </c>
      <c r="I252" s="5">
        <f>[4]saxton!O281</f>
        <v>0.57103118961567656</v>
      </c>
      <c r="J252" s="5">
        <f>[4]data_for_residus_model!CJ264</f>
        <v>0.30222309627802835</v>
      </c>
      <c r="K252" s="7">
        <f>[4]data_for_residus_model!DG264</f>
        <v>9.9424073839971719E-2</v>
      </c>
    </row>
    <row r="253" spans="1:11" x14ac:dyDescent="0.2">
      <c r="A253" s="4">
        <f>[4]data_for_residus_model!A265</f>
        <v>41068</v>
      </c>
      <c r="B253" s="5">
        <f>[4]data_for_residus_model!DF265</f>
        <v>0.92793736776554203</v>
      </c>
      <c r="C253" s="6">
        <f>[4]data_for_residus_model!BJ265</f>
        <v>78.142094127624603</v>
      </c>
      <c r="D253" s="5">
        <f>[4]data_for_residus_model!AY265*100</f>
        <v>0.5</v>
      </c>
      <c r="E253" s="5">
        <f>[4]data_for_residus_model!BS265</f>
        <v>1.1338381879686428</v>
      </c>
      <c r="F253" s="5">
        <f>[4]data_for_residus_model!CE265</f>
        <v>17.273637797166941</v>
      </c>
      <c r="G253" s="5">
        <f>[4]saxton!M282</f>
        <v>0.19041151000000001</v>
      </c>
      <c r="H253" s="5">
        <f>[4]saxton!N282</f>
        <v>0.38481967899780917</v>
      </c>
      <c r="I253" s="5">
        <f>[4]saxton!O282</f>
        <v>0.57213653284202159</v>
      </c>
      <c r="J253" s="5">
        <f>[4]data_for_residus_model!CJ265</f>
        <v>0.29603832358958748</v>
      </c>
      <c r="K253" s="7">
        <f>[4]data_for_residus_model!DG265</f>
        <v>9.9544275725249959E-2</v>
      </c>
    </row>
    <row r="254" spans="1:11" x14ac:dyDescent="0.2">
      <c r="A254" s="4">
        <f>[4]data_for_residus_model!A266</f>
        <v>41069</v>
      </c>
      <c r="B254" s="5">
        <f>[4]data_for_residus_model!DF266</f>
        <v>0.92951445170785763</v>
      </c>
      <c r="C254" s="6">
        <f>[4]data_for_residus_model!BJ266</f>
        <v>78.274901196451168</v>
      </c>
      <c r="D254" s="5">
        <f>[4]data_for_residus_model!AY266*100</f>
        <v>0.5</v>
      </c>
      <c r="E254" s="5">
        <f>[4]data_for_residus_model!BS266</f>
        <v>1.1314955857449449</v>
      </c>
      <c r="F254" s="5">
        <f>[4]data_for_residus_model!CE266</f>
        <v>17.461403247785739</v>
      </c>
      <c r="G254" s="5">
        <f>[4]saxton!M283</f>
        <v>0.19041151000000001</v>
      </c>
      <c r="H254" s="5">
        <f>[4]saxton!N283</f>
        <v>0.3849964791656354</v>
      </c>
      <c r="I254" s="5">
        <f>[4]saxton!O283</f>
        <v>0.57302053368115291</v>
      </c>
      <c r="J254" s="5">
        <f>[4]data_for_residus_model!CJ266</f>
        <v>0.28811532874474155</v>
      </c>
      <c r="K254" s="7">
        <f>[4]data_for_residus_model!DG266</f>
        <v>9.9645474711695797E-2</v>
      </c>
    </row>
    <row r="255" spans="1:11" x14ac:dyDescent="0.2">
      <c r="A255" s="4">
        <f>[4]data_for_residus_model!A267</f>
        <v>41070</v>
      </c>
      <c r="B255" s="5">
        <f>[4]data_for_residus_model!DF267</f>
        <v>0.93098527226809447</v>
      </c>
      <c r="C255" s="6">
        <f>[4]data_for_residus_model!BJ267</f>
        <v>78.398759769944803</v>
      </c>
      <c r="D255" s="5">
        <f>[4]data_for_residus_model!AY267*100</f>
        <v>0.5</v>
      </c>
      <c r="E255" s="5">
        <f>[4]data_for_residus_model!BS267</f>
        <v>1.1300684975281892</v>
      </c>
      <c r="F255" s="5">
        <f>[4]data_for_residus_model!CE267</f>
        <v>17.576434860244927</v>
      </c>
      <c r="G255" s="5">
        <f>[4]saxton!M284</f>
        <v>0.19041151000000001</v>
      </c>
      <c r="H255" s="5">
        <f>[4]saxton!N284</f>
        <v>0.38510418393671131</v>
      </c>
      <c r="I255" s="5">
        <f>[4]saxton!O284</f>
        <v>0.57355905753653236</v>
      </c>
      <c r="J255" s="5">
        <f>[4]data_for_residus_model!CJ267</f>
        <v>0.28045722040564014</v>
      </c>
      <c r="K255" s="7">
        <f>[4]data_for_residus_model!DG267</f>
        <v>9.9739854944697948E-2</v>
      </c>
    </row>
    <row r="256" spans="1:11" x14ac:dyDescent="0.2">
      <c r="A256" s="4">
        <f>[4]data_for_residus_model!A268</f>
        <v>41071</v>
      </c>
      <c r="B256" s="5">
        <f>[4]data_for_residus_model!DF268</f>
        <v>0.93230076377524473</v>
      </c>
      <c r="C256" s="6">
        <f>[4]data_for_residus_model!BJ268</f>
        <v>78.509538002125879</v>
      </c>
      <c r="D256" s="5">
        <f>[4]data_for_residus_model!AY268*100</f>
        <v>0.5</v>
      </c>
      <c r="E256" s="5">
        <f>[4]data_for_residus_model!BS268</f>
        <v>1.1351132221667006</v>
      </c>
      <c r="F256" s="5">
        <f>[4]data_for_residus_model!CE268</f>
        <v>17.171994006267113</v>
      </c>
      <c r="G256" s="5">
        <f>[4]saxton!M285</f>
        <v>0.19041151000000001</v>
      </c>
      <c r="H256" s="5">
        <f>[4]saxton!N285</f>
        <v>0.38472345000172931</v>
      </c>
      <c r="I256" s="5">
        <f>[4]saxton!O285</f>
        <v>0.5716553878616224</v>
      </c>
      <c r="J256" s="5">
        <f>[4]data_for_residus_model!CJ268</f>
        <v>0.30261877391895708</v>
      </c>
      <c r="K256" s="7">
        <f>[4]data_for_residus_model!DG268</f>
        <v>9.9824267957619922E-2</v>
      </c>
    </row>
    <row r="257" spans="1:11" x14ac:dyDescent="0.2">
      <c r="A257" s="4">
        <f>[4]data_for_residus_model!A269</f>
        <v>41072</v>
      </c>
      <c r="B257" s="5">
        <f>[4]data_for_residus_model!DF269</f>
        <v>0.93338933520827183</v>
      </c>
      <c r="C257" s="6">
        <f>[4]data_for_residus_model!BJ269</f>
        <v>78.601207175433416</v>
      </c>
      <c r="D257" s="5">
        <f>[4]data_for_residus_model!AY269*100</f>
        <v>0.5</v>
      </c>
      <c r="E257" s="5">
        <f>[4]data_for_residus_model!BS269</f>
        <v>1.1420309200642851</v>
      </c>
      <c r="F257" s="5">
        <f>[4]data_for_residus_model!CE269</f>
        <v>16.627292714997537</v>
      </c>
      <c r="G257" s="5">
        <f>[4]saxton!M286</f>
        <v>0.19041151000000001</v>
      </c>
      <c r="H257" s="5">
        <f>[4]saxton!N286</f>
        <v>0.38420135959436447</v>
      </c>
      <c r="I257" s="5">
        <f>[4]saxton!O286</f>
        <v>0.56904493582479809</v>
      </c>
      <c r="J257" s="5">
        <f>[4]data_for_residus_model!CJ269</f>
        <v>0.3421552303825337</v>
      </c>
      <c r="K257" s="7">
        <f>[4]data_for_residus_model!DG269</f>
        <v>9.9894119867680264E-2</v>
      </c>
    </row>
    <row r="258" spans="1:11" x14ac:dyDescent="0.2">
      <c r="A258" s="4">
        <f>[4]data_for_residus_model!A270</f>
        <v>41073</v>
      </c>
      <c r="B258" s="5">
        <f>[4]data_for_residus_model!DF270</f>
        <v>0.93444594696808514</v>
      </c>
      <c r="C258" s="6">
        <f>[4]data_for_residus_model!BJ270</f>
        <v>78.69018500783875</v>
      </c>
      <c r="D258" s="5">
        <f>[4]data_for_residus_model!AY270*100</f>
        <v>0.5</v>
      </c>
      <c r="E258" s="5">
        <f>[4]data_for_residus_model!BS270</f>
        <v>1.1377327799973425</v>
      </c>
      <c r="F258" s="5">
        <f>[4]data_for_residus_model!CE270</f>
        <v>16.964387373757635</v>
      </c>
      <c r="G258" s="5">
        <f>[4]saxton!M287</f>
        <v>0.19041151000000001</v>
      </c>
      <c r="H258" s="5">
        <f>[4]saxton!N287</f>
        <v>0.38452574752394503</v>
      </c>
      <c r="I258" s="5">
        <f>[4]saxton!O287</f>
        <v>0.5706668754727009</v>
      </c>
      <c r="J258" s="5">
        <f>[4]data_for_residus_model!CJ270</f>
        <v>0.33941336454731807</v>
      </c>
      <c r="K258" s="7">
        <f>[4]data_for_residus_model!DG270</f>
        <v>9.9961920975973131E-2</v>
      </c>
    </row>
    <row r="259" spans="1:11" x14ac:dyDescent="0.2">
      <c r="A259" s="4">
        <f>[4]data_for_residus_model!A271</f>
        <v>41074</v>
      </c>
      <c r="B259" s="5">
        <f>[4]data_for_residus_model!DF271</f>
        <v>0.93555780857599802</v>
      </c>
      <c r="C259" s="6">
        <f>[4]data_for_residus_model!BJ271</f>
        <v>78.783815459031416</v>
      </c>
      <c r="D259" s="5">
        <f>[4]data_for_residus_model!AY271*100</f>
        <v>0.5</v>
      </c>
      <c r="E259" s="5">
        <f>[4]data_for_residus_model!BS271</f>
        <v>1.1338404750797682</v>
      </c>
      <c r="F259" s="5">
        <f>[4]data_for_residus_model!CE271</f>
        <v>17.273455123271834</v>
      </c>
      <c r="G259" s="5">
        <f>[4]saxton!M288</f>
        <v>0.19041151000000001</v>
      </c>
      <c r="H259" s="5">
        <f>[4]saxton!N288</f>
        <v>0.38481950638564871</v>
      </c>
      <c r="I259" s="5">
        <f>[4]saxton!O288</f>
        <v>0.57213566978121955</v>
      </c>
      <c r="J259" s="5">
        <f>[4]data_for_residus_model!CJ271</f>
        <v>0.32998611855398741</v>
      </c>
      <c r="K259" s="7">
        <f>[4]data_for_residus_model!DG271</f>
        <v>0.10003326737978194</v>
      </c>
    </row>
    <row r="260" spans="1:11" x14ac:dyDescent="0.2">
      <c r="A260" s="4">
        <f>[4]data_for_residus_model!A272</f>
        <v>41075</v>
      </c>
      <c r="B260" s="5">
        <f>[4]data_for_residus_model!DF272</f>
        <v>0.93675051914179108</v>
      </c>
      <c r="C260" s="6">
        <f>[4]data_for_residus_model!BJ272</f>
        <v>78.884254243519251</v>
      </c>
      <c r="D260" s="5">
        <f>[4]data_for_residus_model!AY272*100</f>
        <v>0.5</v>
      </c>
      <c r="E260" s="5">
        <f>[4]data_for_residus_model!BS272</f>
        <v>1.1314792894495187</v>
      </c>
      <c r="F260" s="5">
        <f>[4]data_for_residus_model!CE272</f>
        <v>17.462714056414928</v>
      </c>
      <c r="G260" s="5">
        <f>[4]saxton!M289</f>
        <v>0.19041151000000001</v>
      </c>
      <c r="H260" s="5">
        <f>[4]saxton!N289</f>
        <v>0.38499770907472414</v>
      </c>
      <c r="I260" s="5">
        <f>[4]saxton!O289</f>
        <v>0.57302668322659667</v>
      </c>
      <c r="J260" s="5">
        <f>[4]data_for_residus_model!CJ272</f>
        <v>0.31956851490766125</v>
      </c>
      <c r="K260" s="7">
        <f>[4]data_for_residus_model!DG272</f>
        <v>0.10010980173356168</v>
      </c>
    </row>
    <row r="261" spans="1:11" x14ac:dyDescent="0.2">
      <c r="A261" s="4">
        <f>[4]data_for_residus_model!A273</f>
        <v>41076</v>
      </c>
      <c r="B261" s="5">
        <f>[4]data_for_residus_model!DF273</f>
        <v>0.93790066324636878</v>
      </c>
      <c r="C261" s="6">
        <f>[4]data_for_residus_model!BJ273</f>
        <v>78.981108483904734</v>
      </c>
      <c r="D261" s="5">
        <f>[4]data_for_residus_model!AY273*100</f>
        <v>0.5</v>
      </c>
      <c r="E261" s="5">
        <f>[4]data_for_residus_model!BS273</f>
        <v>1.1311757759800181</v>
      </c>
      <c r="F261" s="5">
        <f>[4]data_for_residus_model!CE273</f>
        <v>17.487139141211816</v>
      </c>
      <c r="G261" s="5">
        <f>[4]saxton!M290</f>
        <v>0.19041151000000001</v>
      </c>
      <c r="H261" s="5">
        <f>[4]saxton!N290</f>
        <v>0.38502061575166763</v>
      </c>
      <c r="I261" s="5">
        <f>[4]saxton!O290</f>
        <v>0.5731412166113139</v>
      </c>
      <c r="J261" s="5">
        <f>[4]data_for_residus_model!CJ273</f>
        <v>0.31425892967003466</v>
      </c>
      <c r="K261" s="7">
        <f>[4]data_for_residus_model!DG273</f>
        <v>0.10018360466473542</v>
      </c>
    </row>
    <row r="262" spans="1:11" x14ac:dyDescent="0.2">
      <c r="A262" s="4">
        <f>[4]data_for_residus_model!A274</f>
        <v>41077</v>
      </c>
      <c r="B262" s="5">
        <f>[4]data_for_residus_model!DF274</f>
        <v>0.93885378824763011</v>
      </c>
      <c r="C262" s="6">
        <f>[4]data_for_residus_model!BJ274</f>
        <v>79.061371641905694</v>
      </c>
      <c r="D262" s="5">
        <f>[4]data_for_residus_model!AY274*100</f>
        <v>0.5</v>
      </c>
      <c r="E262" s="5">
        <f>[4]data_for_residus_model!BS274</f>
        <v>1.1306545335722995</v>
      </c>
      <c r="F262" s="5">
        <f>[4]data_for_residus_model!CE274</f>
        <v>17.529137590624767</v>
      </c>
      <c r="G262" s="5">
        <f>[4]saxton!M291</f>
        <v>0.19041151000000001</v>
      </c>
      <c r="H262" s="5">
        <f>[4]saxton!N291</f>
        <v>0.38505995480130678</v>
      </c>
      <c r="I262" s="5">
        <f>[4]saxton!O291</f>
        <v>0.57333791185950966</v>
      </c>
      <c r="J262" s="5">
        <f>[4]data_for_residus_model!CJ274</f>
        <v>0.30860179295868873</v>
      </c>
      <c r="K262" s="7">
        <f>[4]data_for_residus_model!DG274</f>
        <v>0.10024476519113215</v>
      </c>
    </row>
    <row r="263" spans="1:11" x14ac:dyDescent="0.2">
      <c r="A263" s="4">
        <f>[4]data_for_residus_model!A275</f>
        <v>41078</v>
      </c>
      <c r="B263" s="5">
        <f>[4]data_for_residus_model!DF275</f>
        <v>0.93986675579313905</v>
      </c>
      <c r="C263" s="6">
        <f>[4]data_for_residus_model!BJ275</f>
        <v>79.146674172053821</v>
      </c>
      <c r="D263" s="5">
        <f>[4]data_for_residus_model!AY275*100</f>
        <v>0.5</v>
      </c>
      <c r="E263" s="5">
        <f>[4]data_for_residus_model!BS275</f>
        <v>1.1295472522091561</v>
      </c>
      <c r="F263" s="5">
        <f>[4]data_for_residus_model!CE275</f>
        <v>17.618572623721811</v>
      </c>
      <c r="G263" s="5">
        <f>[4]saxton!M292</f>
        <v>0.19041151000000001</v>
      </c>
      <c r="H263" s="5">
        <f>[4]saxton!N292</f>
        <v>0.38514352320607231</v>
      </c>
      <c r="I263" s="5">
        <f>[4]saxton!O292</f>
        <v>0.57375575388333733</v>
      </c>
      <c r="J263" s="5">
        <f>[4]data_for_residus_model!CJ275</f>
        <v>0.29816648657208766</v>
      </c>
      <c r="K263" s="7">
        <f>[4]data_for_residus_model!DG275</f>
        <v>0.10030976571910502</v>
      </c>
    </row>
    <row r="264" spans="1:11" x14ac:dyDescent="0.2">
      <c r="A264" s="4">
        <f>[4]data_for_residus_model!A276</f>
        <v>41079</v>
      </c>
      <c r="B264" s="5">
        <f>[4]data_for_residus_model!DF276</f>
        <v>0.94075797864394151</v>
      </c>
      <c r="C264" s="6">
        <f>[4]data_for_residus_model!BJ276</f>
        <v>79.221724517384544</v>
      </c>
      <c r="D264" s="5">
        <f>[4]data_for_residus_model!AY276*100</f>
        <v>0.5</v>
      </c>
      <c r="E264" s="5">
        <f>[4]data_for_residus_model!BS276</f>
        <v>1.129560549880734</v>
      </c>
      <c r="F264" s="5">
        <f>[4]data_for_residus_model!CE276</f>
        <v>17.617496817984964</v>
      </c>
      <c r="G264" s="5">
        <f>[4]saxton!M293</f>
        <v>0.19041151000000001</v>
      </c>
      <c r="H264" s="5">
        <f>[4]saxton!N293</f>
        <v>0.38514251960821738</v>
      </c>
      <c r="I264" s="5">
        <f>[4]saxton!O293</f>
        <v>0.57375073589406267</v>
      </c>
      <c r="J264" s="5">
        <f>[4]data_for_residus_model!CJ276</f>
        <v>0.29181403933200956</v>
      </c>
      <c r="K264" s="7">
        <f>[4]data_for_residus_model!DG276</f>
        <v>0.10036695408224702</v>
      </c>
    </row>
    <row r="265" spans="1:11" x14ac:dyDescent="0.2">
      <c r="A265" s="4">
        <f>[4]data_for_residus_model!A277</f>
        <v>41080</v>
      </c>
      <c r="B265" s="5">
        <f>[4]data_for_residus_model!DF277</f>
        <v>0.94157897554074366</v>
      </c>
      <c r="C265" s="6">
        <f>[4]data_for_residus_model!BJ277</f>
        <v>79.290861098167895</v>
      </c>
      <c r="D265" s="5">
        <f>[4]data_for_residus_model!AY277*100</f>
        <v>0.5</v>
      </c>
      <c r="E265" s="5">
        <f>[4]data_for_residus_model!BS277</f>
        <v>1.1308060019114223</v>
      </c>
      <c r="F265" s="5">
        <f>[4]data_for_residus_model!CE277</f>
        <v>17.516926476754495</v>
      </c>
      <c r="G265" s="5">
        <f>[4]saxton!M294</f>
        <v>0.19041151000000001</v>
      </c>
      <c r="H265" s="5">
        <f>[4]saxton!N294</f>
        <v>0.38504852322854277</v>
      </c>
      <c r="I265" s="5">
        <f>[4]saxton!O294</f>
        <v>0.57328075399568967</v>
      </c>
      <c r="J265" s="5">
        <f>[4]data_for_residus_model!CJ277</f>
        <v>0.29177761159580162</v>
      </c>
      <c r="K265" s="7">
        <f>[4]data_for_residus_model!DG277</f>
        <v>0.10041963615680394</v>
      </c>
    </row>
    <row r="266" spans="1:11" x14ac:dyDescent="0.2">
      <c r="A266" s="4">
        <f>[4]data_for_residus_model!A278</f>
        <v>41081</v>
      </c>
      <c r="B266" s="5">
        <f>[4]data_for_residus_model!DF278</f>
        <v>0.94233488962999956</v>
      </c>
      <c r="C266" s="6">
        <f>[4]data_for_residus_model!BJ278</f>
        <v>79.354517021473654</v>
      </c>
      <c r="D266" s="5">
        <f>[4]data_for_residus_model!AY278*100</f>
        <v>0.5</v>
      </c>
      <c r="E266" s="5">
        <f>[4]data_for_residus_model!BS278</f>
        <v>1.1302004101918404</v>
      </c>
      <c r="F266" s="5">
        <f>[4]data_for_residus_model!CE278</f>
        <v>17.565781353565139</v>
      </c>
      <c r="G266" s="5">
        <f>[4]saxton!M295</f>
        <v>0.19041151000000001</v>
      </c>
      <c r="H266" s="5">
        <f>[4]saxton!N295</f>
        <v>0.38509422826398293</v>
      </c>
      <c r="I266" s="5">
        <f>[4]saxton!O295</f>
        <v>0.57350927917289041</v>
      </c>
      <c r="J266" s="5">
        <f>[4]data_for_residus_model!CJ278</f>
        <v>0.28503608321707408</v>
      </c>
      <c r="K266" s="7">
        <f>[4]data_for_residus_model!DG278</f>
        <v>0.10046814197036293</v>
      </c>
    </row>
    <row r="267" spans="1:11" x14ac:dyDescent="0.2">
      <c r="A267" s="4">
        <f>[4]data_for_residus_model!A279</f>
        <v>41082</v>
      </c>
      <c r="B267" s="5">
        <f>[4]data_for_residus_model!DF279</f>
        <v>0.94294971963307972</v>
      </c>
      <c r="C267" s="6">
        <f>[4]data_for_residus_model!BJ279</f>
        <v>79.406292179627783</v>
      </c>
      <c r="D267" s="5">
        <f>[4]data_for_residus_model!AY279*100</f>
        <v>0.5</v>
      </c>
      <c r="E267" s="5">
        <f>[4]data_for_residus_model!BS279</f>
        <v>1.1292701143526451</v>
      </c>
      <c r="F267" s="5">
        <f>[4]data_for_residus_model!CE279</f>
        <v>17.641003288486271</v>
      </c>
      <c r="G267" s="5">
        <f>[4]saxton!M296</f>
        <v>0.19041151000000001</v>
      </c>
      <c r="H267" s="5">
        <f>[4]saxton!N296</f>
        <v>0.38516443927071459</v>
      </c>
      <c r="I267" s="5">
        <f>[4]saxton!O296</f>
        <v>0.57386033420654892</v>
      </c>
      <c r="J267" s="5">
        <f>[4]data_for_residus_model!CJ279</f>
        <v>0.27675174691894133</v>
      </c>
      <c r="K267" s="7">
        <f>[4]data_for_residus_model!DG279</f>
        <v>0.10050759464087637</v>
      </c>
    </row>
    <row r="268" spans="1:11" x14ac:dyDescent="0.2">
      <c r="A268" s="4">
        <f>[4]data_for_residus_model!A280</f>
        <v>41083</v>
      </c>
      <c r="B268" s="5">
        <f>[4]data_for_residus_model!DF280</f>
        <v>0.94353292856450244</v>
      </c>
      <c r="C268" s="6">
        <f>[4]data_for_residus_model!BJ280</f>
        <v>79.455404510694947</v>
      </c>
      <c r="D268" s="5">
        <f>[4]data_for_residus_model!AY280*100</f>
        <v>0.5</v>
      </c>
      <c r="E268" s="5">
        <f>[4]data_for_residus_model!BS280</f>
        <v>1.128822895502499</v>
      </c>
      <c r="F268" s="5">
        <f>[4]data_for_residus_model!CE280</f>
        <v>17.677238864224169</v>
      </c>
      <c r="G268" s="5">
        <f>[4]saxton!M297</f>
        <v>0.19041151000000001</v>
      </c>
      <c r="H268" s="5">
        <f>[4]saxton!N297</f>
        <v>0.38519819163676339</v>
      </c>
      <c r="I268" s="5">
        <f>[4]saxton!O297</f>
        <v>0.57402909603679286</v>
      </c>
      <c r="J268" s="5">
        <f>[4]data_for_residus_model!CJ280</f>
        <v>0.26914842738628253</v>
      </c>
      <c r="K268" s="7">
        <f>[4]data_for_residus_model!DG280</f>
        <v>0.10054501823714955</v>
      </c>
    </row>
    <row r="269" spans="1:11" x14ac:dyDescent="0.2">
      <c r="A269" s="4">
        <f>[4]data_for_residus_model!A281</f>
        <v>41084</v>
      </c>
      <c r="B269" s="5">
        <f>[4]data_for_residus_model!DF281</f>
        <v>0.9440372594286901</v>
      </c>
      <c r="C269" s="6">
        <f>[4]data_for_residus_model!BJ281</f>
        <v>79.497874478205489</v>
      </c>
      <c r="D269" s="5">
        <f>[4]data_for_residus_model!AY281*100</f>
        <v>0.5</v>
      </c>
      <c r="E269" s="5">
        <f>[4]data_for_residus_model!BS281</f>
        <v>1.1306978059381789</v>
      </c>
      <c r="F269" s="5">
        <f>[4]data_for_residus_model!CE281</f>
        <v>17.525648483977314</v>
      </c>
      <c r="G269" s="5">
        <f>[4]saxton!M298</f>
        <v>0.19041151000000001</v>
      </c>
      <c r="H269" s="5">
        <f>[4]saxton!N298</f>
        <v>0.38505668896237244</v>
      </c>
      <c r="I269" s="5">
        <f>[4]saxton!O298</f>
        <v>0.57332158266483813</v>
      </c>
      <c r="J269" s="5">
        <f>[4]data_for_residus_model!CJ281</f>
        <v>0.27349044437238601</v>
      </c>
      <c r="K269" s="7">
        <f>[4]data_for_residus_model!DG281</f>
        <v>0.10057738035239258</v>
      </c>
    </row>
    <row r="270" spans="1:11" x14ac:dyDescent="0.2">
      <c r="A270" s="4">
        <f>[4]data_for_residus_model!A282</f>
        <v>41085</v>
      </c>
      <c r="B270" s="5">
        <f>[4]data_for_residus_model!DF282</f>
        <v>0.94447045840065658</v>
      </c>
      <c r="C270" s="6">
        <f>[4]data_for_residus_model!BJ282</f>
        <v>79.534354391634238</v>
      </c>
      <c r="D270" s="5">
        <f>[4]data_for_residus_model!AY282*100</f>
        <v>0.5</v>
      </c>
      <c r="E270" s="5">
        <f>[4]data_for_residus_model!BS282</f>
        <v>1.131138352840251</v>
      </c>
      <c r="F270" s="5">
        <f>[4]data_for_residus_model!CE282</f>
        <v>17.490152283832654</v>
      </c>
      <c r="G270" s="5">
        <f>[4]saxton!M299</f>
        <v>0.19041151000000001</v>
      </c>
      <c r="H270" s="5">
        <f>[4]saxton!N299</f>
        <v>0.38502344013957457</v>
      </c>
      <c r="I270" s="5">
        <f>[4]saxton!O299</f>
        <v>0.57315533855084866</v>
      </c>
      <c r="J270" s="5">
        <f>[4]data_for_residus_model!CJ282</f>
        <v>0.27454916361521786</v>
      </c>
      <c r="K270" s="7">
        <f>[4]data_for_residus_model!DG282</f>
        <v>0.1006051780464253</v>
      </c>
    </row>
    <row r="271" spans="1:11" x14ac:dyDescent="0.2">
      <c r="A271" s="4">
        <f>[4]data_for_residus_model!A283</f>
        <v>41086</v>
      </c>
      <c r="B271" s="5">
        <f>[4]data_for_residus_model!DF283</f>
        <v>0.9449342746616165</v>
      </c>
      <c r="C271" s="6">
        <f>[4]data_for_residus_model!BJ283</f>
        <v>79.573412603083497</v>
      </c>
      <c r="D271" s="5">
        <f>[4]data_for_residus_model!AY283*100</f>
        <v>0.5</v>
      </c>
      <c r="E271" s="5">
        <f>[4]data_for_residus_model!BS283</f>
        <v>1.1299455538551255</v>
      </c>
      <c r="F271" s="5">
        <f>[4]data_for_residus_model!CE283</f>
        <v>17.586367791569391</v>
      </c>
      <c r="G271" s="5">
        <f>[4]saxton!M300</f>
        <v>0.19041151000000001</v>
      </c>
      <c r="H271" s="5">
        <f>[4]saxton!N300</f>
        <v>0.38511346270448971</v>
      </c>
      <c r="I271" s="5">
        <f>[4]saxton!O300</f>
        <v>0.57360545137542429</v>
      </c>
      <c r="J271" s="5">
        <f>[4]data_for_residus_model!CJ283</f>
        <v>0.26694250649020868</v>
      </c>
      <c r="K271" s="7">
        <f>[4]data_for_residus_model!DG283</f>
        <v>0.10063494040354962</v>
      </c>
    </row>
    <row r="272" spans="1:11" x14ac:dyDescent="0.2">
      <c r="A272" s="4">
        <f>[4]data_for_residus_model!A284</f>
        <v>41087</v>
      </c>
      <c r="B272" s="5">
        <f>[4]data_for_residus_model!DF284</f>
        <v>0.94543318292191159</v>
      </c>
      <c r="C272" s="6">
        <f>[4]data_for_residus_model!BJ284</f>
        <v>79.615425930266241</v>
      </c>
      <c r="D272" s="5">
        <f>[4]data_for_residus_model!AY284*100</f>
        <v>0.5</v>
      </c>
      <c r="E272" s="5">
        <f>[4]data_for_residus_model!BS284</f>
        <v>1.1291143522360554</v>
      </c>
      <c r="F272" s="5">
        <f>[4]data_for_residus_model!CE284</f>
        <v>17.653618319149967</v>
      </c>
      <c r="G272" s="5">
        <f>[4]saxton!M301</f>
        <v>0.19041151000000001</v>
      </c>
      <c r="H272" s="5">
        <f>[4]saxton!N301</f>
        <v>0.38517619490215532</v>
      </c>
      <c r="I272" s="5">
        <f>[4]saxton!O301</f>
        <v>0.57391911236375259</v>
      </c>
      <c r="J272" s="5">
        <f>[4]data_for_residus_model!CJ284</f>
        <v>0.25772557992282719</v>
      </c>
      <c r="K272" s="7">
        <f>[4]data_for_residus_model!DG284</f>
        <v>0.10066695455886288</v>
      </c>
    </row>
    <row r="273" spans="1:11" x14ac:dyDescent="0.2">
      <c r="A273" s="4">
        <f>[4]data_for_residus_model!A285</f>
        <v>41088</v>
      </c>
      <c r="B273" s="5">
        <f>[4]data_for_residus_model!DF285</f>
        <v>0.94590787917051355</v>
      </c>
      <c r="C273" s="6">
        <f>[4]data_for_residus_model!BJ285</f>
        <v>79.655400351201138</v>
      </c>
      <c r="D273" s="5">
        <f>[4]data_for_residus_model!AY285*100</f>
        <v>0.5</v>
      </c>
      <c r="E273" s="5">
        <f>[4]data_for_residus_model!BS285</f>
        <v>1.128613883686193</v>
      </c>
      <c r="F273" s="5">
        <f>[4]data_for_residus_model!CE285</f>
        <v>17.694190450038192</v>
      </c>
      <c r="G273" s="5">
        <f>[4]saxton!M302</f>
        <v>0.19041151000000001</v>
      </c>
      <c r="H273" s="5">
        <f>[4]saxton!N302</f>
        <v>0.38521396611346576</v>
      </c>
      <c r="I273" s="5">
        <f>[4]saxton!O302</f>
        <v>0.57410796842030454</v>
      </c>
      <c r="J273" s="5">
        <f>[4]data_for_residus_model!CJ285</f>
        <v>0.24847579908956044</v>
      </c>
      <c r="K273" s="7">
        <f>[4]data_for_residus_model!DG285</f>
        <v>0.10069741506761526</v>
      </c>
    </row>
    <row r="274" spans="1:11" x14ac:dyDescent="0.2">
      <c r="A274" s="4">
        <f>[4]data_for_residus_model!A286</f>
        <v>41089</v>
      </c>
      <c r="B274" s="5">
        <f>[4]data_for_residus_model!DF286</f>
        <v>0.94635175740481425</v>
      </c>
      <c r="C274" s="6">
        <f>[4]data_for_residus_model!BJ286</f>
        <v>79.692779570931734</v>
      </c>
      <c r="D274" s="5">
        <f>[4]data_for_residus_model!AY286*100</f>
        <v>0.5</v>
      </c>
      <c r="E274" s="5">
        <f>[4]data_for_residus_model!BS286</f>
        <v>1.1315665209597032</v>
      </c>
      <c r="F274" s="5">
        <f>[4]data_for_residus_model!CE286</f>
        <v>17.45569824805029</v>
      </c>
      <c r="G274" s="5">
        <f>[4]saxton!M303</f>
        <v>0.19041151000000001</v>
      </c>
      <c r="H274" s="5">
        <f>[4]saxton!N303</f>
        <v>0.38499112556452159</v>
      </c>
      <c r="I274" s="5">
        <f>[4]saxton!O303</f>
        <v>0.57299376567558369</v>
      </c>
      <c r="J274" s="5">
        <f>[4]data_for_residus_model!CJ286</f>
        <v>0.25759808565357956</v>
      </c>
      <c r="K274" s="7">
        <f>[4]data_for_residus_model!DG286</f>
        <v>0.10072589803304999</v>
      </c>
    </row>
    <row r="275" spans="1:11" x14ac:dyDescent="0.2">
      <c r="A275" s="4">
        <f>[4]data_for_residus_model!A287</f>
        <v>41090</v>
      </c>
      <c r="B275" s="5">
        <f>[4]data_for_residus_model!DF287</f>
        <v>0.94673830125455793</v>
      </c>
      <c r="C275" s="6">
        <f>[4]data_for_residus_model!BJ287</f>
        <v>79.725330631962791</v>
      </c>
      <c r="D275" s="5">
        <f>[4]data_for_residus_model!AY287*100</f>
        <v>0.5</v>
      </c>
      <c r="E275" s="5">
        <f>[4]data_for_residus_model!BS287</f>
        <v>1.130087920992719</v>
      </c>
      <c r="F275" s="5">
        <f>[4]data_for_residus_model!CE287</f>
        <v>17.574865922578084</v>
      </c>
      <c r="G275" s="5">
        <f>[4]saxton!M304</f>
        <v>0.19041151000000001</v>
      </c>
      <c r="H275" s="5">
        <f>[4]saxton!N304</f>
        <v>0.38510271801486001</v>
      </c>
      <c r="I275" s="5">
        <f>[4]saxton!O304</f>
        <v>0.57355172792727582</v>
      </c>
      <c r="J275" s="5">
        <f>[4]data_for_residus_model!CJ287</f>
        <v>0.24818476744565612</v>
      </c>
      <c r="K275" s="7">
        <f>[4]data_for_residus_model!DG287</f>
        <v>0.10075070194155565</v>
      </c>
    </row>
    <row r="276" spans="1:11" x14ac:dyDescent="0.2">
      <c r="A276" s="4">
        <f>[4]data_for_residus_model!A288</f>
        <v>41091</v>
      </c>
      <c r="B276" s="5">
        <f>[4]data_for_residus_model!DF288</f>
        <v>0.94699388511821414</v>
      </c>
      <c r="C276" s="6">
        <f>[4]data_for_residus_model!BJ288</f>
        <v>79.746853483639086</v>
      </c>
      <c r="D276" s="5">
        <f>[4]data_for_residus_model!AY288*100</f>
        <v>0.5</v>
      </c>
      <c r="E276" s="5">
        <f>[4]data_for_residus_model!BS288</f>
        <v>1.1336223043901459</v>
      </c>
      <c r="F276" s="5">
        <f>[4]data_for_residus_model!CE288</f>
        <v>17.290886287078081</v>
      </c>
      <c r="G276" s="5">
        <f>[4]saxton!M305</f>
        <v>0.19041151000000001</v>
      </c>
      <c r="H276" s="5">
        <f>[4]saxton!N305</f>
        <v>0.38483597209807302</v>
      </c>
      <c r="I276" s="5">
        <f>[4]saxton!O305</f>
        <v>0.57221799834334108</v>
      </c>
      <c r="J276" s="5">
        <f>[4]data_for_residus_model!CJ288</f>
        <v>0.26625786712015376</v>
      </c>
      <c r="K276" s="7">
        <f>[4]data_for_residus_model!DG288</f>
        <v>0.10076710235453298</v>
      </c>
    </row>
    <row r="277" spans="1:11" x14ac:dyDescent="0.2">
      <c r="A277" s="4">
        <f>[4]data_for_residus_model!A289</f>
        <v>41092</v>
      </c>
      <c r="B277" s="5">
        <f>[4]data_for_residus_model!DF289</f>
        <v>0.94722523726220476</v>
      </c>
      <c r="C277" s="6">
        <f>[4]data_for_residus_model!BJ289</f>
        <v>79.76633576944883</v>
      </c>
      <c r="D277" s="5">
        <f>[4]data_for_residus_model!AY289*100</f>
        <v>0.5</v>
      </c>
      <c r="E277" s="5">
        <f>[4]data_for_residus_model!BS289</f>
        <v>1.1319866306408839</v>
      </c>
      <c r="F277" s="5">
        <f>[4]data_for_residus_model!CE289</f>
        <v>17.42193552986992</v>
      </c>
      <c r="G277" s="5">
        <f>[4]saxton!M306</f>
        <v>0.19041151000000001</v>
      </c>
      <c r="H277" s="5">
        <f>[4]saxton!N306</f>
        <v>0.38495941917348908</v>
      </c>
      <c r="I277" s="5">
        <f>[4]saxton!O306</f>
        <v>0.57283523372042122</v>
      </c>
      <c r="J277" s="5">
        <f>[4]data_for_residus_model!CJ289</f>
        <v>0.26265844362163537</v>
      </c>
      <c r="K277" s="7">
        <f>[4]data_for_residus_model!DG289</f>
        <v>0.10078194785632001</v>
      </c>
    </row>
    <row r="278" spans="1:11" x14ac:dyDescent="0.2">
      <c r="A278" s="4">
        <f>[4]data_for_residus_model!A290</f>
        <v>41093</v>
      </c>
      <c r="B278" s="5">
        <f>[4]data_for_residus_model!DF290</f>
        <v>0.94746717906382572</v>
      </c>
      <c r="C278" s="6">
        <f>[4]data_for_residus_model!BJ290</f>
        <v>79.786709815901119</v>
      </c>
      <c r="D278" s="5">
        <f>[4]data_for_residus_model!AY290*100</f>
        <v>0.5</v>
      </c>
      <c r="E278" s="5">
        <f>[4]data_for_residus_model!BS290</f>
        <v>1.1303393974451028</v>
      </c>
      <c r="F278" s="5">
        <f>[4]data_for_residus_model!CE290</f>
        <v>17.554561027596563</v>
      </c>
      <c r="G278" s="5">
        <f>[4]saxton!M307</f>
        <v>0.19041151000000001</v>
      </c>
      <c r="H278" s="5">
        <f>[4]saxton!N307</f>
        <v>0.38508373865996309</v>
      </c>
      <c r="I278" s="5">
        <f>[4]saxton!O307</f>
        <v>0.57345683115279145</v>
      </c>
      <c r="J278" s="5">
        <f>[4]data_for_residus_model!CJ290</f>
        <v>0.25467800282650366</v>
      </c>
      <c r="K278" s="7">
        <f>[4]data_for_residus_model!DG290</f>
        <v>0.10079747287971666</v>
      </c>
    </row>
    <row r="279" spans="1:11" x14ac:dyDescent="0.2">
      <c r="A279" s="4">
        <f>[4]data_for_residus_model!A291</f>
        <v>41094</v>
      </c>
      <c r="B279" s="5">
        <f>[4]data_for_residus_model!DF291</f>
        <v>0.94771644609154571</v>
      </c>
      <c r="C279" s="6">
        <f>[4]data_for_residus_model!BJ291</f>
        <v>79.807700723498598</v>
      </c>
      <c r="D279" s="5">
        <f>[4]data_for_residus_model!AY291*100</f>
        <v>0.5</v>
      </c>
      <c r="E279" s="5">
        <f>[4]data_for_residus_model!BS291</f>
        <v>1.129349127240145</v>
      </c>
      <c r="F279" s="5">
        <f>[4]data_for_residus_model!CE291</f>
        <v>17.63460634575576</v>
      </c>
      <c r="G279" s="5">
        <f>[4]saxton!M308</f>
        <v>0.19041151000000001</v>
      </c>
      <c r="H279" s="5">
        <f>[4]saxton!N308</f>
        <v>0.38515847603392217</v>
      </c>
      <c r="I279" s="5">
        <f>[4]saxton!O308</f>
        <v>0.57383051802258678</v>
      </c>
      <c r="J279" s="5">
        <f>[4]data_for_residus_model!CJ291</f>
        <v>0.24607986508681931</v>
      </c>
      <c r="K279" s="7">
        <f>[4]data_for_residus_model!DG291</f>
        <v>0.10081346795130594</v>
      </c>
    </row>
    <row r="280" spans="1:11" x14ac:dyDescent="0.2">
      <c r="A280" s="4">
        <f>[4]data_for_residus_model!A292</f>
        <v>41095</v>
      </c>
      <c r="B280" s="5">
        <f>[4]data_for_residus_model!DF292</f>
        <v>0.94794452507728144</v>
      </c>
      <c r="C280" s="6">
        <f>[4]data_for_residus_model!BJ292</f>
        <v>79.826907374928979</v>
      </c>
      <c r="D280" s="5">
        <f>[4]data_for_residus_model!AY292*100</f>
        <v>0.5</v>
      </c>
      <c r="E280" s="5">
        <f>[4]data_for_residus_model!BS292</f>
        <v>1.1288672696362267</v>
      </c>
      <c r="F280" s="5">
        <f>[4]data_for_residus_model!CE292</f>
        <v>17.673641325154907</v>
      </c>
      <c r="G280" s="5">
        <f>[4]saxton!M309</f>
        <v>0.19041151000000001</v>
      </c>
      <c r="H280" s="5">
        <f>[4]saxton!N309</f>
        <v>0.38519484264553866</v>
      </c>
      <c r="I280" s="5">
        <f>[4]saxton!O309</f>
        <v>0.57401235108066917</v>
      </c>
      <c r="J280" s="5">
        <f>[4]data_for_residus_model!CJ292</f>
        <v>0.23843272595368839</v>
      </c>
      <c r="K280" s="7">
        <f>[4]data_for_residus_model!DG292</f>
        <v>0.10082810341969589</v>
      </c>
    </row>
    <row r="281" spans="1:11" x14ac:dyDescent="0.2">
      <c r="A281" s="4">
        <f>[4]data_for_residus_model!A293</f>
        <v>41096</v>
      </c>
      <c r="B281" s="5">
        <f>[4]data_for_residus_model!DF293</f>
        <v>0.94812417764633095</v>
      </c>
      <c r="C281" s="6">
        <f>[4]data_for_residus_model!BJ293</f>
        <v>79.842036012322609</v>
      </c>
      <c r="D281" s="5">
        <f>[4]data_for_residus_model!AY293*100</f>
        <v>0.5</v>
      </c>
      <c r="E281" s="5">
        <f>[4]data_for_residus_model!BS293</f>
        <v>1.1325841027255992</v>
      </c>
      <c r="F281" s="5">
        <f>[4]data_for_residus_model!CE293</f>
        <v>17.373991912381083</v>
      </c>
      <c r="G281" s="5">
        <f>[4]saxton!M310</f>
        <v>0.19041151000000001</v>
      </c>
      <c r="H281" s="5">
        <f>[4]saxton!N310</f>
        <v>0.38491432694068034</v>
      </c>
      <c r="I281" s="5">
        <f>[4]saxton!O310</f>
        <v>0.57260977255637768</v>
      </c>
      <c r="J281" s="5">
        <f>[4]data_for_residus_model!CJ293</f>
        <v>0.25525184330954298</v>
      </c>
      <c r="K281" s="7">
        <f>[4]data_for_residus_model!DG293</f>
        <v>0.10083963144138983</v>
      </c>
    </row>
    <row r="282" spans="1:11" x14ac:dyDescent="0.2">
      <c r="A282" s="4">
        <f>[4]data_for_residus_model!A294</f>
        <v>41097</v>
      </c>
      <c r="B282" s="5">
        <f>[4]data_for_residus_model!DF294</f>
        <v>0.9482954219460038</v>
      </c>
      <c r="C282" s="6">
        <f>[4]data_for_residus_model!BJ294</f>
        <v>79.856456584926633</v>
      </c>
      <c r="D282" s="5">
        <f>[4]data_for_residus_model!AY294*100</f>
        <v>0.5</v>
      </c>
      <c r="E282" s="5">
        <f>[4]data_for_residus_model!BS294</f>
        <v>1.1375805958612477</v>
      </c>
      <c r="F282" s="5">
        <f>[4]data_for_residus_model!CE294</f>
        <v>16.976403508052766</v>
      </c>
      <c r="G282" s="5">
        <f>[4]saxton!M311</f>
        <v>0.19041151000000001</v>
      </c>
      <c r="H282" s="5">
        <f>[4]saxton!N311</f>
        <v>0.38453723311912197</v>
      </c>
      <c r="I282" s="5">
        <f>[4]saxton!O311</f>
        <v>0.57072430344858582</v>
      </c>
      <c r="J282" s="5">
        <f>[4]data_for_residus_model!CJ294</f>
        <v>0.28514786234944978</v>
      </c>
      <c r="K282" s="7">
        <f>[4]data_for_residus_model!DG294</f>
        <v>0.1008506199177141</v>
      </c>
    </row>
    <row r="283" spans="1:11" x14ac:dyDescent="0.2">
      <c r="A283" s="4">
        <f>[4]data_for_residus_model!A295</f>
        <v>41098</v>
      </c>
      <c r="B283" s="5">
        <f>[4]data_for_residus_model!DF295</f>
        <v>0.94844901803259329</v>
      </c>
      <c r="C283" s="6">
        <f>[4]data_for_residus_model!BJ295</f>
        <v>79.869390992218385</v>
      </c>
      <c r="D283" s="5">
        <f>[4]data_for_residus_model!AY295*100</f>
        <v>0.5</v>
      </c>
      <c r="E283" s="5">
        <f>[4]data_for_residus_model!BS295</f>
        <v>1.1394849815354628</v>
      </c>
      <c r="F283" s="5">
        <f>[4]data_for_residus_model!CE295</f>
        <v>16.826435017762652</v>
      </c>
      <c r="G283" s="5">
        <f>[4]saxton!M312</f>
        <v>0.19041151000000001</v>
      </c>
      <c r="H283" s="5">
        <f>[4]saxton!N312</f>
        <v>0.38439350589842652</v>
      </c>
      <c r="I283" s="5">
        <f>[4]saxton!O312</f>
        <v>0.57000566734510838</v>
      </c>
      <c r="J283" s="5">
        <f>[4]data_for_residus_model!CJ295</f>
        <v>0.30603829798337068</v>
      </c>
      <c r="K283" s="7">
        <f>[4]data_for_residus_model!DG295</f>
        <v>0.10086047593607042</v>
      </c>
    </row>
    <row r="284" spans="1:11" x14ac:dyDescent="0.2">
      <c r="A284" s="4">
        <f>[4]data_for_residus_model!A296</f>
        <v>41099</v>
      </c>
      <c r="B284" s="5">
        <f>[4]data_for_residus_model!DF296</f>
        <v>0.94858510147557318</v>
      </c>
      <c r="C284" s="6">
        <f>[4]data_for_residus_model!BJ296</f>
        <v>79.880850650574587</v>
      </c>
      <c r="D284" s="5">
        <f>[4]data_for_residus_model!AY296*100</f>
        <v>0.5</v>
      </c>
      <c r="E284" s="5">
        <f>[4]data_for_residus_model!BS296</f>
        <v>1.1348408029796175</v>
      </c>
      <c r="F284" s="5">
        <f>[4]data_for_residus_model!CE296</f>
        <v>17.193678130909198</v>
      </c>
      <c r="G284" s="5">
        <f>[4]saxton!M313</f>
        <v>0.19041151000000001</v>
      </c>
      <c r="H284" s="5">
        <f>[4]saxton!N313</f>
        <v>0.38474400994037711</v>
      </c>
      <c r="I284" s="5">
        <f>[4]saxton!O313</f>
        <v>0.5717581875548613</v>
      </c>
      <c r="J284" s="5">
        <f>[4]data_for_residus_model!CJ296</f>
        <v>0.29615469648611481</v>
      </c>
      <c r="K284" s="7">
        <f>[4]data_for_residus_model!DG296</f>
        <v>0.10086920819573783</v>
      </c>
    </row>
    <row r="285" spans="1:11" x14ac:dyDescent="0.2">
      <c r="A285" s="4">
        <f>[4]data_for_residus_model!A297</f>
        <v>41100</v>
      </c>
      <c r="B285" s="5">
        <f>[4]data_for_residus_model!DF297</f>
        <v>0.94870920887360355</v>
      </c>
      <c r="C285" s="6">
        <f>[4]data_for_residus_model!BJ297</f>
        <v>79.891301799882413</v>
      </c>
      <c r="D285" s="5">
        <f>[4]data_for_residus_model!AY297*100</f>
        <v>0.5</v>
      </c>
      <c r="E285" s="5">
        <f>[4]data_for_residus_model!BS297</f>
        <v>1.1363575378607742</v>
      </c>
      <c r="F285" s="5">
        <f>[4]data_for_residus_model!CE297</f>
        <v>17.073174326268614</v>
      </c>
      <c r="G285" s="5">
        <f>[4]saxton!M314</f>
        <v>0.19041151000000001</v>
      </c>
      <c r="H285" s="5">
        <f>[4]saxton!N314</f>
        <v>0.38462953938330863</v>
      </c>
      <c r="I285" s="5">
        <f>[4]saxton!O314</f>
        <v>0.57118583476951912</v>
      </c>
      <c r="J285" s="5">
        <f>[4]data_for_residus_model!CJ297</f>
        <v>0.30818747817674608</v>
      </c>
      <c r="K285" s="7">
        <f>[4]data_for_residus_model!DG297</f>
        <v>0.1008771719715104</v>
      </c>
    </row>
    <row r="286" spans="1:11" x14ac:dyDescent="0.2">
      <c r="A286" s="4">
        <f>[4]data_for_residus_model!A298</f>
        <v>41101</v>
      </c>
      <c r="B286" s="5">
        <f>[4]data_for_residus_model!DF298</f>
        <v>0.94880811121780628</v>
      </c>
      <c r="C286" s="6">
        <f>[4]data_for_residus_model!BJ298</f>
        <v>79.899630418341587</v>
      </c>
      <c r="D286" s="5">
        <f>[4]data_for_residus_model!AY298*100</f>
        <v>0.5</v>
      </c>
      <c r="E286" s="5">
        <f>[4]data_for_residus_model!BS298</f>
        <v>1.1339394971184209</v>
      </c>
      <c r="F286" s="5">
        <f>[4]data_for_residus_model!CE298</f>
        <v>17.265547335125095</v>
      </c>
      <c r="G286" s="5">
        <f>[4]saxton!M315</f>
        <v>0.19041151000000001</v>
      </c>
      <c r="H286" s="5">
        <f>[4]saxton!N315</f>
        <v>0.384812033024241</v>
      </c>
      <c r="I286" s="5">
        <f>[4]saxton!O315</f>
        <v>0.57209830297418085</v>
      </c>
      <c r="J286" s="5">
        <f>[4]data_for_residus_model!CJ298</f>
        <v>0.30420523283344814</v>
      </c>
      <c r="K286" s="7">
        <f>[4]data_for_residus_model!DG298</f>
        <v>0.10088351837877629</v>
      </c>
    </row>
    <row r="287" spans="1:11" x14ac:dyDescent="0.2">
      <c r="A287" s="4">
        <f>[4]data_for_residus_model!A299</f>
        <v>41102</v>
      </c>
      <c r="B287" s="5">
        <f>[4]data_for_residus_model!DF299</f>
        <v>0.94889873034051142</v>
      </c>
      <c r="C287" s="6">
        <f>[4]data_for_residus_model!BJ299</f>
        <v>79.907261502358864</v>
      </c>
      <c r="D287" s="5">
        <f>[4]data_for_residus_model!AY299*100</f>
        <v>0.5</v>
      </c>
      <c r="E287" s="5">
        <f>[4]data_for_residus_model!BS299</f>
        <v>1.13150963820982</v>
      </c>
      <c r="F287" s="5">
        <f>[4]data_for_residus_model!CE299</f>
        <v>17.460272975189639</v>
      </c>
      <c r="G287" s="5">
        <f>[4]saxton!M316</f>
        <v>0.19041151000000001</v>
      </c>
      <c r="H287" s="5">
        <f>[4]saxton!N316</f>
        <v>0.38499541860224862</v>
      </c>
      <c r="I287" s="5">
        <f>[4]saxton!O316</f>
        <v>0.57301523086421891</v>
      </c>
      <c r="J287" s="5">
        <f>[4]data_for_residus_model!CJ299</f>
        <v>0.29566281327773491</v>
      </c>
      <c r="K287" s="7">
        <f>[4]data_for_residus_model!DG299</f>
        <v>0.10088933326479746</v>
      </c>
    </row>
    <row r="288" spans="1:11" x14ac:dyDescent="0.2">
      <c r="A288" s="4">
        <f>[4]data_for_residus_model!A300</f>
        <v>41103</v>
      </c>
      <c r="B288" s="5">
        <f>[4]data_for_residus_model!DF300</f>
        <v>0.94898100177375166</v>
      </c>
      <c r="C288" s="6">
        <f>[4]data_for_residus_model!BJ300</f>
        <v>79.914189623052778</v>
      </c>
      <c r="D288" s="5">
        <f>[4]data_for_residus_model!AY300*100</f>
        <v>0.5</v>
      </c>
      <c r="E288" s="5">
        <f>[4]data_for_residus_model!BS300</f>
        <v>1.1341102010324542</v>
      </c>
      <c r="F288" s="5">
        <f>[4]data_for_residus_model!CE300</f>
        <v>17.251920633849718</v>
      </c>
      <c r="G288" s="5">
        <f>[4]saxton!M317</f>
        <v>0.19041151000000001</v>
      </c>
      <c r="H288" s="5">
        <f>[4]saxton!N317</f>
        <v>0.38479914970997431</v>
      </c>
      <c r="I288" s="5">
        <f>[4]saxton!O317</f>
        <v>0.57203388640284747</v>
      </c>
      <c r="J288" s="5">
        <f>[4]data_for_residus_model!CJ300</f>
        <v>0.3074486648269692</v>
      </c>
      <c r="K288" s="7">
        <f>[4]data_for_residus_model!DG300</f>
        <v>0.10089461249276621</v>
      </c>
    </row>
    <row r="289" spans="1:11" x14ac:dyDescent="0.2">
      <c r="A289" s="4">
        <f>[4]data_for_residus_model!A301</f>
        <v>41104</v>
      </c>
      <c r="B289" s="5">
        <f>[4]data_for_residus_model!DF301</f>
        <v>0.94906090967549728</v>
      </c>
      <c r="C289" s="6">
        <f>[4]data_for_residus_model!BJ301</f>
        <v>79.920918709515561</v>
      </c>
      <c r="D289" s="5">
        <f>[4]data_for_residus_model!AY301*100</f>
        <v>0.5</v>
      </c>
      <c r="E289" s="5">
        <f>[4]data_for_residus_model!BS301</f>
        <v>1.1323819454241375</v>
      </c>
      <c r="F289" s="5">
        <f>[4]data_for_residus_model!CE301</f>
        <v>17.390204242567332</v>
      </c>
      <c r="G289" s="5">
        <f>[4]saxton!M318</f>
        <v>0.19041151000000001</v>
      </c>
      <c r="H289" s="5">
        <f>[4]saxton!N318</f>
        <v>0.38492958409550765</v>
      </c>
      <c r="I289" s="5">
        <f>[4]saxton!O318</f>
        <v>0.57268605833051411</v>
      </c>
      <c r="J289" s="5">
        <f>[4]data_for_residus_model!CJ301</f>
        <v>0.30225590243237543</v>
      </c>
      <c r="K289" s="7">
        <f>[4]data_for_residus_model!DG301</f>
        <v>0.10089974005665087</v>
      </c>
    </row>
    <row r="290" spans="1:11" x14ac:dyDescent="0.2">
      <c r="A290" s="4">
        <f>[4]data_for_residus_model!A302</f>
        <v>41105</v>
      </c>
      <c r="B290" s="5">
        <f>[4]data_for_residus_model!DF302</f>
        <v>0.94912416194041971</v>
      </c>
      <c r="C290" s="6">
        <f>[4]data_for_residus_model!BJ302</f>
        <v>85.380215272193823</v>
      </c>
      <c r="D290" s="5">
        <f>[4]data_for_residus_model!AY302*100</f>
        <v>0.75013743498617069</v>
      </c>
      <c r="E290" s="5">
        <f>[4]data_for_residus_model!BS302</f>
        <v>1.1321518404010782</v>
      </c>
      <c r="F290" s="5">
        <f>[4]data_for_residus_model!CE302</f>
        <v>17.408669836777989</v>
      </c>
      <c r="G290" s="5">
        <f>[4]saxton!M319</f>
        <v>0.19041151000000001</v>
      </c>
      <c r="H290" s="5">
        <f>[4]saxton!N319</f>
        <v>0.38494695051234235</v>
      </c>
      <c r="I290" s="5">
        <f>[4]saxton!O319</f>
        <v>0.57277289041468749</v>
      </c>
      <c r="J290" s="5">
        <f>[4]data_for_residus_model!CJ302</f>
        <v>0.3058884643981099</v>
      </c>
      <c r="K290" s="7">
        <f>[4]data_for_residus_model!DG302</f>
        <v>0.10505972403741171</v>
      </c>
    </row>
    <row r="291" spans="1:11" x14ac:dyDescent="0.2">
      <c r="A291" s="4">
        <f>[4]data_for_residus_model!A303</f>
        <v>41106</v>
      </c>
      <c r="B291" s="5">
        <f>[4]data_for_residus_model!DF303</f>
        <v>0</v>
      </c>
      <c r="C291" s="6">
        <f>[4]data_for_residus_model!BJ303</f>
        <v>27.074016093872153</v>
      </c>
      <c r="D291" s="5">
        <f>[4]data_for_residus_model!AY303*100</f>
        <v>0.74925692916823394</v>
      </c>
      <c r="E291" s="5">
        <f>[4]data_for_residus_model!BS303</f>
        <v>1.1334691096102412</v>
      </c>
      <c r="F291" s="5">
        <f>[4]data_for_residus_model!CE303</f>
        <v>17.303132900592036</v>
      </c>
      <c r="G291" s="5">
        <f>[4]saxton!M320</f>
        <v>0.19041151000000001</v>
      </c>
      <c r="H291" s="5">
        <f>[4]saxton!N320</f>
        <v>0.38484753396825455</v>
      </c>
      <c r="I291" s="5">
        <f>[4]saxton!O320</f>
        <v>0.57227580769424868</v>
      </c>
      <c r="J291" s="5">
        <f>[4]data_for_residus_model!CJ303</f>
        <v>0.29725487105777604</v>
      </c>
      <c r="K291" s="7">
        <f>[4]data_for_residus_model!DG303</f>
        <v>6.0630400263530587E-2</v>
      </c>
    </row>
    <row r="292" spans="1:11" x14ac:dyDescent="0.2">
      <c r="A292" s="4">
        <f>[4]data_for_residus_model!A304</f>
        <v>41107</v>
      </c>
      <c r="B292" s="5">
        <f>[4]data_for_residus_model!DF304</f>
        <v>0</v>
      </c>
      <c r="C292" s="6">
        <f>[4]data_for_residus_model!BJ304</f>
        <v>26.995532452001623</v>
      </c>
      <c r="D292" s="5">
        <f>[4]data_for_residus_model!AY304*100</f>
        <v>0.74853436951935293</v>
      </c>
      <c r="E292" s="5">
        <f>[4]data_for_residus_model!BS304</f>
        <v>1.1334726500496195</v>
      </c>
      <c r="F292" s="5">
        <f>[4]data_for_residus_model!CE304</f>
        <v>17.302849809153972</v>
      </c>
      <c r="G292" s="5">
        <f>[4]saxton!M321</f>
        <v>0.19041151000000001</v>
      </c>
      <c r="H292" s="5">
        <f>[4]saxton!N321</f>
        <v>0.38484726676528258</v>
      </c>
      <c r="I292" s="5">
        <f>[4]saxton!O321</f>
        <v>0.57227447167938883</v>
      </c>
      <c r="J292" s="5">
        <f>[4]data_for_residus_model!CJ304</f>
        <v>0.28798953386940696</v>
      </c>
      <c r="K292" s="7">
        <f>[4]data_for_residus_model!DG304</f>
        <v>6.0570595728425242E-2</v>
      </c>
    </row>
    <row r="293" spans="1:11" x14ac:dyDescent="0.2">
      <c r="A293" s="4">
        <f>[4]data_for_residus_model!A305</f>
        <v>41108</v>
      </c>
      <c r="B293" s="5">
        <f>[4]data_for_residus_model!DF305</f>
        <v>0</v>
      </c>
      <c r="C293" s="6">
        <f>[4]data_for_residus_model!BJ305</f>
        <v>26.956564026323054</v>
      </c>
      <c r="D293" s="5">
        <f>[4]data_for_residus_model!AY305*100</f>
        <v>0.74817560670834315</v>
      </c>
      <c r="E293" s="5">
        <f>[4]data_for_residus_model!BS305</f>
        <v>1.1334744079363013</v>
      </c>
      <c r="F293" s="5">
        <f>[4]data_for_residus_model!CE305</f>
        <v>17.302709250692356</v>
      </c>
      <c r="G293" s="5">
        <f>[4]saxton!M322</f>
        <v>0.19041151000000001</v>
      </c>
      <c r="H293" s="5">
        <f>[4]saxton!N322</f>
        <v>0.38484713409458965</v>
      </c>
      <c r="I293" s="5">
        <f>[4]saxton!O322</f>
        <v>0.572273808325924</v>
      </c>
      <c r="J293" s="5">
        <f>[4]data_for_residus_model!CJ305</f>
        <v>0.27739394150348351</v>
      </c>
      <c r="K293" s="7">
        <f>[4]data_for_residus_model!DG305</f>
        <v>6.0540901788058168E-2</v>
      </c>
    </row>
    <row r="294" spans="1:11" x14ac:dyDescent="0.2">
      <c r="A294" s="4">
        <f>[4]data_for_residus_model!A306</f>
        <v>41109</v>
      </c>
      <c r="B294" s="5">
        <f>[4]data_for_residus_model!DF306</f>
        <v>0</v>
      </c>
      <c r="C294" s="6">
        <f>[4]data_for_residus_model!BJ306</f>
        <v>26.93576535976138</v>
      </c>
      <c r="D294" s="5">
        <f>[4]data_for_residus_model!AY306*100</f>
        <v>0.74798412378464318</v>
      </c>
      <c r="E294" s="5">
        <f>[4]data_for_residus_model!BS306</f>
        <v>1.1334753461753579</v>
      </c>
      <c r="F294" s="5">
        <f>[4]data_for_residus_model!CE306</f>
        <v>17.302634230552414</v>
      </c>
      <c r="G294" s="5">
        <f>[4]saxton!M323</f>
        <v>0.19041151000000001</v>
      </c>
      <c r="H294" s="5">
        <f>[4]saxton!N323</f>
        <v>0.38484706328409479</v>
      </c>
      <c r="I294" s="5">
        <f>[4]saxton!O323</f>
        <v>0.57227345427344978</v>
      </c>
      <c r="J294" s="5">
        <f>[4]data_for_residus_model!CJ306</f>
        <v>0.2687817269899504</v>
      </c>
      <c r="K294" s="7">
        <f>[4]data_for_residus_model!DG306</f>
        <v>6.0525053204138174E-2</v>
      </c>
    </row>
    <row r="295" spans="1:11" x14ac:dyDescent="0.2">
      <c r="A295" s="4">
        <f>[4]data_for_residus_model!A307</f>
        <v>41110</v>
      </c>
      <c r="B295" s="5">
        <f>[4]data_for_residus_model!DF307</f>
        <v>0</v>
      </c>
      <c r="C295" s="6">
        <f>[4]data_for_residus_model!BJ307</f>
        <v>26.9192456944625</v>
      </c>
      <c r="D295" s="5">
        <f>[4]data_for_residus_model!AY307*100</f>
        <v>0.74783203548606891</v>
      </c>
      <c r="E295" s="5">
        <f>[4]data_for_residus_model!BS307</f>
        <v>1.1343015582734011</v>
      </c>
      <c r="F295" s="5">
        <f>[4]data_for_residus_model!CE307</f>
        <v>17.236653554242107</v>
      </c>
      <c r="G295" s="5">
        <f>[4]saxton!M324</f>
        <v>0.19041151000000001</v>
      </c>
      <c r="H295" s="5">
        <f>[4]saxton!N324</f>
        <v>0.38478470765405381</v>
      </c>
      <c r="I295" s="5">
        <f>[4]saxton!O324</f>
        <v>0.57196167612324489</v>
      </c>
      <c r="J295" s="5">
        <f>[4]data_for_residus_model!CJ307</f>
        <v>0.26419191866232972</v>
      </c>
      <c r="K295" s="7">
        <f>[4]data_for_residus_model!DG307</f>
        <v>6.0512465219180425E-2</v>
      </c>
    </row>
    <row r="296" spans="1:11" x14ac:dyDescent="0.2">
      <c r="A296" s="4">
        <f>[4]data_for_residus_model!A308</f>
        <v>41111</v>
      </c>
      <c r="B296" s="5">
        <f>[4]data_for_residus_model!DF308</f>
        <v>0</v>
      </c>
      <c r="C296" s="6">
        <f>[4]data_for_residus_model!BJ308</f>
        <v>26.883299871190072</v>
      </c>
      <c r="D296" s="5">
        <f>[4]data_for_residus_model!AY308*100</f>
        <v>0.74750110026411154</v>
      </c>
      <c r="E296" s="5">
        <f>[4]data_for_residus_model!BS308</f>
        <v>1.1357400292555164</v>
      </c>
      <c r="F296" s="5">
        <f>[4]data_for_residus_model!CE308</f>
        <v>17.12216864281147</v>
      </c>
      <c r="G296" s="5">
        <f>[4]saxton!M325</f>
        <v>0.19041151000000001</v>
      </c>
      <c r="H296" s="5">
        <f>[4]saxton!N325</f>
        <v>0.38467614380634696</v>
      </c>
      <c r="I296" s="5">
        <f>[4]saxton!O325</f>
        <v>0.57141885688471072</v>
      </c>
      <c r="J296" s="5">
        <f>[4]data_for_residus_model!CJ308</f>
        <v>0.2618108522537218</v>
      </c>
      <c r="K296" s="7">
        <f>[4]data_for_residus_model!DG308</f>
        <v>6.0485074501846842E-2</v>
      </c>
    </row>
    <row r="297" spans="1:11" x14ac:dyDescent="0.2">
      <c r="A297" s="4">
        <f>[4]data_for_residus_model!A309</f>
        <v>41112</v>
      </c>
      <c r="B297" s="5">
        <f>[4]data_for_residus_model!DF309</f>
        <v>0</v>
      </c>
      <c r="C297" s="6">
        <f>[4]data_for_residus_model!BJ309</f>
        <v>26.863653296478912</v>
      </c>
      <c r="D297" s="5">
        <f>[4]data_for_residus_model!AY309*100</f>
        <v>0.74732022407403309</v>
      </c>
      <c r="E297" s="5">
        <f>[4]data_for_residus_model!BS309</f>
        <v>1.13574127171603</v>
      </c>
      <c r="F297" s="5">
        <f>[4]data_for_residus_model!CE309</f>
        <v>17.122069972056789</v>
      </c>
      <c r="G297" s="5">
        <f>[4]saxton!M326</f>
        <v>0.19041151000000001</v>
      </c>
      <c r="H297" s="5">
        <f>[4]saxton!N326</f>
        <v>0.38467605003574218</v>
      </c>
      <c r="I297" s="5">
        <f>[4]saxton!O326</f>
        <v>0.57141838803168676</v>
      </c>
      <c r="J297" s="5">
        <f>[4]data_for_residus_model!CJ309</f>
        <v>0.25516415484355859</v>
      </c>
      <c r="K297" s="7">
        <f>[4]data_for_residus_model!DG309</f>
        <v>6.0470103811916934E-2</v>
      </c>
    </row>
    <row r="298" spans="1:11" x14ac:dyDescent="0.2">
      <c r="A298" s="4">
        <f>[4]data_for_residus_model!A310</f>
        <v>41113</v>
      </c>
      <c r="B298" s="5">
        <f>[4]data_for_residus_model!DF310</f>
        <v>0</v>
      </c>
      <c r="C298" s="6">
        <f>[4]data_for_residus_model!BJ310</f>
        <v>26.847625714747402</v>
      </c>
      <c r="D298" s="5">
        <f>[4]data_for_residus_model!AY310*100</f>
        <v>0.74717266614282196</v>
      </c>
      <c r="E298" s="5">
        <f>[4]data_for_residus_model!BS310</f>
        <v>1.1357422853093775</v>
      </c>
      <c r="F298" s="5">
        <f>[4]data_for_residus_model!CE310</f>
        <v>17.121989477200319</v>
      </c>
      <c r="G298" s="5">
        <f>[4]saxton!M327</f>
        <v>0.19041151000000001</v>
      </c>
      <c r="H298" s="5">
        <f>[4]saxton!N327</f>
        <v>0.38467597353813104</v>
      </c>
      <c r="I298" s="5">
        <f>[4]saxton!O327</f>
        <v>0.57141800554363109</v>
      </c>
      <c r="J298" s="5">
        <f>[4]data_for_residus_model!CJ310</f>
        <v>0.24768500772872978</v>
      </c>
      <c r="K298" s="7">
        <f>[4]data_for_residus_model!DG310</f>
        <v>6.0457890794637523E-2</v>
      </c>
    </row>
    <row r="299" spans="1:11" x14ac:dyDescent="0.2">
      <c r="A299" s="4">
        <f>[4]data_for_residus_model!A311</f>
        <v>41114</v>
      </c>
      <c r="B299" s="5">
        <f>[4]data_for_residus_model!DF311</f>
        <v>0</v>
      </c>
      <c r="C299" s="6">
        <f>[4]data_for_residus_model!BJ311</f>
        <v>26.833288506358183</v>
      </c>
      <c r="D299" s="5">
        <f>[4]data_for_residus_model!AY311*100</f>
        <v>0.74704067063378654</v>
      </c>
      <c r="E299" s="5">
        <f>[4]data_for_residus_model!BS311</f>
        <v>1.1357431920025576</v>
      </c>
      <c r="F299" s="5">
        <f>[4]data_for_residus_model!CE311</f>
        <v>17.121917472064826</v>
      </c>
      <c r="G299" s="5">
        <f>[4]saxton!M328</f>
        <v>0.19041151000000001</v>
      </c>
      <c r="H299" s="5">
        <f>[4]saxton!N328</f>
        <v>0.38467590510845706</v>
      </c>
      <c r="I299" s="5">
        <f>[4]saxton!O328</f>
        <v>0.57141766339526123</v>
      </c>
      <c r="J299" s="5">
        <f>[4]data_for_residus_model!CJ311</f>
        <v>0.23939008726127273</v>
      </c>
      <c r="K299" s="7">
        <f>[4]data_for_residus_model!DG311</f>
        <v>6.0446965841844939E-2</v>
      </c>
    </row>
    <row r="300" spans="1:11" x14ac:dyDescent="0.2">
      <c r="A300" s="4">
        <f>[4]data_for_residus_model!A312</f>
        <v>41115</v>
      </c>
      <c r="B300" s="5">
        <f>[4]data_for_residus_model!DF312</f>
        <v>0</v>
      </c>
      <c r="C300" s="6">
        <f>[4]data_for_residus_model!BJ312</f>
        <v>26.817981404436786</v>
      </c>
      <c r="D300" s="5">
        <f>[4]data_for_residus_model!AY312*100</f>
        <v>0.74689974579994733</v>
      </c>
      <c r="E300" s="5">
        <f>[4]data_for_residus_model!BS312</f>
        <v>1.1359487003738744</v>
      </c>
      <c r="F300" s="5">
        <f>[4]data_for_residus_model!CE312</f>
        <v>17.105602076102446</v>
      </c>
      <c r="G300" s="5">
        <f>[4]saxton!M329</f>
        <v>0.19041151000000001</v>
      </c>
      <c r="H300" s="5">
        <f>[4]saxton!N329</f>
        <v>0.38466039504269733</v>
      </c>
      <c r="I300" s="5">
        <f>[4]saxton!O329</f>
        <v>0.57134011306646248</v>
      </c>
      <c r="J300" s="5">
        <f>[4]data_for_residus_model!CJ312</f>
        <v>0.23116957287658599</v>
      </c>
      <c r="K300" s="7">
        <f>[4]data_for_residus_model!DG312</f>
        <v>6.0435301830180838E-2</v>
      </c>
    </row>
    <row r="301" spans="1:11" x14ac:dyDescent="0.2">
      <c r="A301" s="4">
        <f>[4]data_for_residus_model!A313</f>
        <v>41116</v>
      </c>
      <c r="B301" s="5">
        <f>[4]data_for_residus_model!DF313</f>
        <v>0</v>
      </c>
      <c r="C301" s="6">
        <f>[4]data_for_residus_model!BJ313</f>
        <v>26.814605424808462</v>
      </c>
      <c r="D301" s="5">
        <f>[4]data_for_residus_model!AY313*100</f>
        <v>0.74686866484349923</v>
      </c>
      <c r="E301" s="5">
        <f>[4]data_for_residus_model!BS313</f>
        <v>1.1359489193816987</v>
      </c>
      <c r="F301" s="5">
        <f>[4]data_for_residus_model!CE313</f>
        <v>17.105584694367206</v>
      </c>
      <c r="G301" s="5">
        <f>[4]saxton!M330</f>
        <v>0.19041151000000001</v>
      </c>
      <c r="H301" s="5">
        <f>[4]saxton!N330</f>
        <v>0.38466037851380491</v>
      </c>
      <c r="I301" s="5">
        <f>[4]saxton!O330</f>
        <v>0.57134003042200043</v>
      </c>
      <c r="J301" s="5">
        <f>[4]data_for_residus_model!CJ313</f>
        <v>0.22249466669735155</v>
      </c>
      <c r="K301" s="7">
        <f>[4]data_for_residus_model!DG313</f>
        <v>6.0432729333704055E-2</v>
      </c>
    </row>
    <row r="302" spans="1:11" x14ac:dyDescent="0.2">
      <c r="A302" s="4">
        <f>[4]data_for_residus_model!A314</f>
        <v>41117</v>
      </c>
      <c r="B302" s="5">
        <f>[4]data_for_residus_model!DF314</f>
        <v>0</v>
      </c>
      <c r="C302" s="6">
        <f>[4]data_for_residus_model!BJ314</f>
        <v>26.805517036924979</v>
      </c>
      <c r="D302" s="5">
        <f>[4]data_for_residus_model!AY314*100</f>
        <v>0.74678499260044984</v>
      </c>
      <c r="E302" s="5">
        <f>[4]data_for_residus_model!BS314</f>
        <v>1.1361538582292536</v>
      </c>
      <c r="F302" s="5">
        <f>[4]data_for_residus_model!CE314</f>
        <v>17.08932458193533</v>
      </c>
      <c r="G302" s="5">
        <f>[4]saxton!M331</f>
        <v>0.19041151000000001</v>
      </c>
      <c r="H302" s="5">
        <f>[4]saxton!N331</f>
        <v>0.38464491143097057</v>
      </c>
      <c r="I302" s="5">
        <f>[4]saxton!O331</f>
        <v>0.57126269500782878</v>
      </c>
      <c r="J302" s="5">
        <f>[4]data_for_residus_model!CJ314</f>
        <v>0.21502928620931192</v>
      </c>
      <c r="K302" s="7">
        <f>[4]data_for_residus_model!DG314</f>
        <v>6.042580398213683E-2</v>
      </c>
    </row>
    <row r="303" spans="1:11" x14ac:dyDescent="0.2">
      <c r="A303" s="4">
        <f>[4]data_for_residus_model!A315</f>
        <v>41118</v>
      </c>
      <c r="B303" s="5">
        <f>[4]data_for_residus_model!DF315</f>
        <v>0</v>
      </c>
      <c r="C303" s="6">
        <f>[4]data_for_residus_model!BJ315</f>
        <v>26.536561373342547</v>
      </c>
      <c r="D303" s="5">
        <f>[4]data_for_residus_model!AY315*100</f>
        <v>0.74430885228367816</v>
      </c>
      <c r="E303" s="5">
        <f>[4]data_for_residus_model!BS315</f>
        <v>1.1549886951679946</v>
      </c>
      <c r="F303" s="5">
        <f>[4]data_for_residus_model!CE315</f>
        <v>15.637447785887678</v>
      </c>
      <c r="G303" s="5">
        <f>[4]saxton!M332</f>
        <v>0.19041151000000001</v>
      </c>
      <c r="H303" s="5">
        <f>[4]saxton!N332</f>
        <v>0.38322341430351842</v>
      </c>
      <c r="I303" s="5">
        <f>[4]saxton!O332</f>
        <v>0.56415520937056807</v>
      </c>
      <c r="J303" s="5">
        <f>[4]data_for_residus_model!CJ315</f>
        <v>0.27174542730227125</v>
      </c>
      <c r="K303" s="7">
        <f>[4]data_for_residus_model!DG315</f>
        <v>6.0220859766487021E-2</v>
      </c>
    </row>
    <row r="304" spans="1:11" x14ac:dyDescent="0.2">
      <c r="A304" s="4">
        <f>[4]data_for_residus_model!A316</f>
        <v>41119</v>
      </c>
      <c r="B304" s="5">
        <f>[4]data_for_residus_model!DF316</f>
        <v>0</v>
      </c>
      <c r="C304" s="6">
        <f>[4]data_for_residus_model!BJ316</f>
        <v>26.304683573580249</v>
      </c>
      <c r="D304" s="5">
        <f>[4]data_for_residus_model!AY316*100</f>
        <v>0.74217406932016661</v>
      </c>
      <c r="E304" s="5">
        <f>[4]data_for_residus_model!BS316</f>
        <v>1.1614073756755694</v>
      </c>
      <c r="F304" s="5">
        <f>[4]data_for_residus_model!CE316</f>
        <v>15.161652041385853</v>
      </c>
      <c r="G304" s="5">
        <f>[4]saxton!M333</f>
        <v>0.19041151000000001</v>
      </c>
      <c r="H304" s="5">
        <f>[4]saxton!N333</f>
        <v>0.38273898558596559</v>
      </c>
      <c r="I304" s="5">
        <f>[4]saxton!O333</f>
        <v>0.56173306578280391</v>
      </c>
      <c r="J304" s="5">
        <f>[4]data_for_residus_model!CJ316</f>
        <v>0.28394415844848864</v>
      </c>
      <c r="K304" s="7">
        <f>[4]data_for_residus_model!DG316</f>
        <v>6.0044168883068155E-2</v>
      </c>
    </row>
    <row r="305" spans="1:11" x14ac:dyDescent="0.2">
      <c r="A305" s="4">
        <f>[4]data_for_residus_model!A317</f>
        <v>41120</v>
      </c>
      <c r="B305" s="5">
        <f>[4]data_for_residus_model!DF317</f>
        <v>0</v>
      </c>
      <c r="C305" s="6">
        <f>[4]data_for_residus_model!BJ317</f>
        <v>21.913929071726372</v>
      </c>
      <c r="D305" s="5">
        <f>[4]data_for_residus_model!AY317*100</f>
        <v>4.0806642847354402</v>
      </c>
      <c r="E305" s="5">
        <f>[4]data_for_residus_model!BS317</f>
        <v>0.98014975655632108</v>
      </c>
      <c r="F305" s="5">
        <f>[4]data_for_residus_model!CE317</f>
        <v>32.576110666528635</v>
      </c>
      <c r="G305" s="5">
        <f>[4]saxton!M334</f>
        <v>0.19041151000000001</v>
      </c>
      <c r="H305" s="5">
        <f>[4]saxton!N334</f>
        <v>0.3964188058968523</v>
      </c>
      <c r="I305" s="5">
        <f>[4]saxton!O334</f>
        <v>0.63013216733723731</v>
      </c>
      <c r="J305" s="5">
        <f>[4]data_for_residus_model!CJ317</f>
        <v>0.27703199845312243</v>
      </c>
      <c r="K305" s="7">
        <f>[4]data_for_residus_model!DG317</f>
        <v>0.27153827103678185</v>
      </c>
    </row>
    <row r="306" spans="1:11" x14ac:dyDescent="0.2">
      <c r="A306" s="4">
        <f>[4]data_for_residus_model!A318</f>
        <v>41121</v>
      </c>
      <c r="B306" s="5">
        <f>[4]data_for_residus_model!DF318</f>
        <v>0</v>
      </c>
      <c r="C306" s="6">
        <f>[4]data_for_residus_model!BJ318</f>
        <v>21.76678186334107</v>
      </c>
      <c r="D306" s="5">
        <f>[4]data_for_residus_model!AY318*100</f>
        <v>4.0806642847354402</v>
      </c>
      <c r="E306" s="5">
        <f>[4]data_for_residus_model!BS318</f>
        <v>0.98014975655632108</v>
      </c>
      <c r="F306" s="5">
        <f>[4]data_for_residus_model!CE318</f>
        <v>32.576110666528635</v>
      </c>
      <c r="G306" s="5">
        <f>[4]saxton!M335</f>
        <v>0.19041151000000001</v>
      </c>
      <c r="H306" s="5">
        <f>[4]saxton!N335</f>
        <v>0.3964188058968523</v>
      </c>
      <c r="I306" s="5">
        <f>[4]saxton!O335</f>
        <v>0.63013216733723731</v>
      </c>
      <c r="J306" s="5">
        <f>[4]data_for_residus_model!CJ318</f>
        <v>0.26854470041471534</v>
      </c>
      <c r="K306" s="7">
        <f>[4]data_for_residus_model!DG318</f>
        <v>0.27142614486399225</v>
      </c>
    </row>
    <row r="307" spans="1:11" x14ac:dyDescent="0.2">
      <c r="A307" s="4">
        <f>[4]data_for_residus_model!A319</f>
        <v>41122</v>
      </c>
      <c r="B307" s="5">
        <f>[4]data_for_residus_model!DF319</f>
        <v>0</v>
      </c>
      <c r="C307" s="6">
        <f>[4]data_for_residus_model!BJ319</f>
        <v>21.629847063722199</v>
      </c>
      <c r="D307" s="5">
        <f>[4]data_for_residus_model!AY319*100</f>
        <v>4.0806642847354402</v>
      </c>
      <c r="E307" s="5">
        <f>[4]data_for_residus_model!BS319</f>
        <v>0.98014975655632108</v>
      </c>
      <c r="F307" s="5">
        <f>[4]data_for_residus_model!CE319</f>
        <v>32.576110666528635</v>
      </c>
      <c r="G307" s="5">
        <f>[4]saxton!M336</f>
        <v>0.19041151000000001</v>
      </c>
      <c r="H307" s="5">
        <f>[4]saxton!N336</f>
        <v>0.3964188058968523</v>
      </c>
      <c r="I307" s="5">
        <f>[4]saxton!O336</f>
        <v>0.63013216733723731</v>
      </c>
      <c r="J307" s="5">
        <f>[4]data_for_residus_model!CJ319</f>
        <v>0.25885811874536901</v>
      </c>
      <c r="K307" s="7">
        <f>[4]data_for_residus_model!DG319</f>
        <v>0.2713218005466827</v>
      </c>
    </row>
    <row r="308" spans="1:11" x14ac:dyDescent="0.2">
      <c r="A308" s="4">
        <f>[4]data_for_residus_model!A320</f>
        <v>41123</v>
      </c>
      <c r="B308" s="5">
        <f>[4]data_for_residus_model!DF320</f>
        <v>0</v>
      </c>
      <c r="C308" s="6">
        <f>[4]data_for_residus_model!BJ320</f>
        <v>21.590682860773345</v>
      </c>
      <c r="D308" s="5">
        <f>[4]data_for_residus_model!AY320*100</f>
        <v>4.0770917328970562</v>
      </c>
      <c r="E308" s="5">
        <f>[4]data_for_residus_model!BS320</f>
        <v>0.98051266314783603</v>
      </c>
      <c r="F308" s="5">
        <f>[4]data_for_residus_model!CE320</f>
        <v>32.532394633869025</v>
      </c>
      <c r="G308" s="5">
        <f>[4]saxton!M337</f>
        <v>0.19041151000000001</v>
      </c>
      <c r="H308" s="5">
        <f>[4]saxton!N337</f>
        <v>0.39639141672013417</v>
      </c>
      <c r="I308" s="5">
        <f>[4]saxton!O337</f>
        <v>0.62999522145364684</v>
      </c>
      <c r="J308" s="5">
        <f>[4]data_for_residus_model!CJ320</f>
        <v>0.25050450214327069</v>
      </c>
      <c r="K308" s="7">
        <f>[4]data_for_residus_model!DG320</f>
        <v>0.2710185803329912</v>
      </c>
    </row>
    <row r="309" spans="1:11" x14ac:dyDescent="0.2">
      <c r="A309" s="4">
        <f>[4]data_for_residus_model!A321</f>
        <v>41124</v>
      </c>
      <c r="B309" s="5">
        <f>[4]data_for_residus_model!DF321</f>
        <v>0</v>
      </c>
      <c r="C309" s="6">
        <f>[4]data_for_residus_model!BJ321</f>
        <v>21.586793618357024</v>
      </c>
      <c r="D309" s="5">
        <f>[4]data_for_residus_model!AY321*100</f>
        <v>4.0770915556920935</v>
      </c>
      <c r="E309" s="5">
        <f>[4]data_for_residus_model!BS321</f>
        <v>0.98051267413949739</v>
      </c>
      <c r="F309" s="5">
        <f>[4]data_for_residus_model!CE321</f>
        <v>32.532393310379668</v>
      </c>
      <c r="G309" s="5">
        <f>[4]saxton!M338</f>
        <v>0.19041151000000001</v>
      </c>
      <c r="H309" s="5">
        <f>[4]saxton!N338</f>
        <v>0.39639141589057486</v>
      </c>
      <c r="I309" s="5">
        <f>[4]saxton!O338</f>
        <v>0.62999521730585006</v>
      </c>
      <c r="J309" s="5">
        <f>[4]data_for_residus_model!CJ321</f>
        <v>0.24242383319817226</v>
      </c>
      <c r="K309" s="7">
        <f>[4]data_for_residus_model!DG321</f>
        <v>0.27101561673026997</v>
      </c>
    </row>
    <row r="310" spans="1:11" x14ac:dyDescent="0.2">
      <c r="A310" s="4">
        <f>[4]data_for_residus_model!A322</f>
        <v>41125</v>
      </c>
      <c r="B310" s="5">
        <f>[4]data_for_residus_model!DF322</f>
        <v>0</v>
      </c>
      <c r="C310" s="6">
        <f>[4]data_for_residus_model!BJ322</f>
        <v>21.580940316373844</v>
      </c>
      <c r="D310" s="5">
        <f>[4]data_for_residus_model!AY322*100</f>
        <v>4.0735222827076738</v>
      </c>
      <c r="E310" s="5">
        <f>[4]data_for_residus_model!BS322</f>
        <v>0.980875242271811</v>
      </c>
      <c r="F310" s="5">
        <f>[4]data_for_residus_model!CE322</f>
        <v>32.488755986830697</v>
      </c>
      <c r="G310" s="5">
        <f>[4]saxton!M339</f>
        <v>0.19041151000000001</v>
      </c>
      <c r="H310" s="5">
        <f>[4]saxton!N339</f>
        <v>0.39636405225794741</v>
      </c>
      <c r="I310" s="5">
        <f>[4]saxton!O339</f>
        <v>0.6298583991427128</v>
      </c>
      <c r="J310" s="5">
        <f>[4]data_for_residus_model!CJ322</f>
        <v>0.23526562184302122</v>
      </c>
      <c r="K310" s="7">
        <f>[4]data_for_residus_model!DG322</f>
        <v>0.27073808466358779</v>
      </c>
    </row>
    <row r="311" spans="1:11" x14ac:dyDescent="0.2">
      <c r="A311" s="4">
        <f>[4]data_for_residus_model!A323</f>
        <v>41126</v>
      </c>
      <c r="B311" s="5">
        <f>[4]data_for_residus_model!DF323</f>
        <v>0</v>
      </c>
      <c r="C311" s="6">
        <f>[4]data_for_residus_model!BJ323</f>
        <v>21.361694133662979</v>
      </c>
      <c r="D311" s="5">
        <f>[4]data_for_residus_model!AY323*100</f>
        <v>3.8392767550320395</v>
      </c>
      <c r="E311" s="5">
        <f>[4]data_for_residus_model!BS323</f>
        <v>1.004645521677898</v>
      </c>
      <c r="F311" s="5">
        <f>[4]data_for_residus_model!CE323</f>
        <v>29.709868547287311</v>
      </c>
      <c r="G311" s="5">
        <f>[4]saxton!M340</f>
        <v>0.19041151000000001</v>
      </c>
      <c r="H311" s="5">
        <f>[4]saxton!N340</f>
        <v>0.39457006890654461</v>
      </c>
      <c r="I311" s="5">
        <f>[4]saxton!O340</f>
        <v>0.62088848238569883</v>
      </c>
      <c r="J311" s="5">
        <f>[4]data_for_residus_model!CJ323</f>
        <v>0.2705405281042863</v>
      </c>
      <c r="K311" s="7">
        <f>[4]data_for_residus_model!DG323</f>
        <v>0.25269991486014759</v>
      </c>
    </row>
    <row r="312" spans="1:11" x14ac:dyDescent="0.2">
      <c r="A312" s="4">
        <f>[4]data_for_residus_model!A324</f>
        <v>41127</v>
      </c>
      <c r="B312" s="5">
        <f>[4]data_for_residus_model!DF324</f>
        <v>0</v>
      </c>
      <c r="C312" s="6">
        <f>[4]data_for_residus_model!BJ324</f>
        <v>21.210602243510262</v>
      </c>
      <c r="D312" s="5">
        <f>[4]data_for_residus_model!AY324*100</f>
        <v>3.8123578893361785</v>
      </c>
      <c r="E312" s="5">
        <f>[4]data_for_residus_model!BS324</f>
        <v>1.0073685465074158</v>
      </c>
      <c r="F312" s="5">
        <f>[4]data_for_residus_model!CE324</f>
        <v>29.401744848857462</v>
      </c>
      <c r="G312" s="5">
        <f>[4]saxton!M341</f>
        <v>0.19041151000000001</v>
      </c>
      <c r="H312" s="5">
        <f>[4]saxton!N341</f>
        <v>0.39436455759865646</v>
      </c>
      <c r="I312" s="5">
        <f>[4]saxton!O341</f>
        <v>0.61986092584625818</v>
      </c>
      <c r="J312" s="5">
        <f>[4]data_for_residus_model!CJ324</f>
        <v>0.26768996182508942</v>
      </c>
      <c r="K312" s="7">
        <f>[4]data_for_residus_model!DG324</f>
        <v>0.25057016595259257</v>
      </c>
    </row>
    <row r="313" spans="1:11" x14ac:dyDescent="0.2">
      <c r="A313" s="4">
        <f>[4]data_for_residus_model!A325</f>
        <v>41128</v>
      </c>
      <c r="B313" s="5">
        <f>[4]data_for_residus_model!DF325</f>
        <v>0</v>
      </c>
      <c r="C313" s="6">
        <f>[4]data_for_residus_model!BJ325</f>
        <v>21.111794288231124</v>
      </c>
      <c r="D313" s="5">
        <f>[4]data_for_residus_model!AY325*100</f>
        <v>3.8120214125122329</v>
      </c>
      <c r="E313" s="5">
        <f>[4]data_for_residus_model!BS325</f>
        <v>1.0073893480071201</v>
      </c>
      <c r="F313" s="5">
        <f>[4]data_for_residus_model!CE325</f>
        <v>29.399399059294012</v>
      </c>
      <c r="G313" s="5">
        <f>[4]saxton!M342</f>
        <v>0.19041151000000001</v>
      </c>
      <c r="H313" s="5">
        <f>[4]saxton!N342</f>
        <v>0.39436298767415046</v>
      </c>
      <c r="I313" s="5">
        <f>[4]saxton!O342</f>
        <v>0.61985307622372821</v>
      </c>
      <c r="J313" s="5">
        <f>[4]data_for_residus_model!CJ325</f>
        <v>0.25992503214334317</v>
      </c>
      <c r="K313" s="7">
        <f>[4]data_for_residus_model!DG325</f>
        <v>0.25049487429066986</v>
      </c>
    </row>
    <row r="314" spans="1:11" x14ac:dyDescent="0.2">
      <c r="A314" s="4">
        <f>[4]data_for_residus_model!A326</f>
        <v>41129</v>
      </c>
      <c r="B314" s="5">
        <f>[4]data_for_residus_model!DF326</f>
        <v>0</v>
      </c>
      <c r="C314" s="6">
        <f>[4]data_for_residus_model!BJ326</f>
        <v>21.034797490444205</v>
      </c>
      <c r="D314" s="5">
        <f>[4]data_for_residus_model!AY326*100</f>
        <v>3.8084615782308422</v>
      </c>
      <c r="E314" s="5">
        <f>[4]data_for_residus_model!BS326</f>
        <v>1.0077412674227832</v>
      </c>
      <c r="F314" s="5">
        <f>[4]data_for_residus_model!CE326</f>
        <v>29.359731402100529</v>
      </c>
      <c r="G314" s="5">
        <f>[4]saxton!M343</f>
        <v>0.19041151000000001</v>
      </c>
      <c r="H314" s="5">
        <f>[4]saxton!N343</f>
        <v>0.39433642771825134</v>
      </c>
      <c r="I314" s="5">
        <f>[4]saxton!O343</f>
        <v>0.61972027644423267</v>
      </c>
      <c r="J314" s="5">
        <f>[4]data_for_residus_model!CJ326</f>
        <v>0.25302900313135257</v>
      </c>
      <c r="K314" s="7">
        <f>[4]data_for_residus_model!DG326</f>
        <v>0.25018563927502452</v>
      </c>
    </row>
    <row r="315" spans="1:11" x14ac:dyDescent="0.2">
      <c r="A315" s="4">
        <f>[4]data_for_residus_model!A327</f>
        <v>41130</v>
      </c>
      <c r="B315" s="5">
        <f>[4]data_for_residus_model!DF327</f>
        <v>0</v>
      </c>
      <c r="C315" s="6">
        <f>[4]data_for_residus_model!BJ327</f>
        <v>20.96695916999991</v>
      </c>
      <c r="D315" s="5">
        <f>[4]data_for_residus_model!AY327*100</f>
        <v>3.8049309510925324</v>
      </c>
      <c r="E315" s="5">
        <f>[4]data_for_residus_model!BS327</f>
        <v>1.0080912459778821</v>
      </c>
      <c r="F315" s="5">
        <f>[4]data_for_residus_model!CE327</f>
        <v>29.320316909606028</v>
      </c>
      <c r="G315" s="5">
        <f>[4]saxton!M344</f>
        <v>0.19041151000000001</v>
      </c>
      <c r="H315" s="5">
        <f>[4]saxton!N344</f>
        <v>0.39431001424239481</v>
      </c>
      <c r="I315" s="5">
        <f>[4]saxton!O344</f>
        <v>0.61958820906495005</v>
      </c>
      <c r="J315" s="5">
        <f>[4]data_for_residus_model!CJ327</f>
        <v>0.2459044690252242</v>
      </c>
      <c r="K315" s="7">
        <f>[4]data_for_residus_model!DG327</f>
        <v>0.24988366278691632</v>
      </c>
    </row>
    <row r="316" spans="1:11" x14ac:dyDescent="0.2">
      <c r="A316" s="4">
        <f>[4]data_for_residus_model!A328</f>
        <v>41131</v>
      </c>
      <c r="B316" s="5">
        <f>[4]data_for_residus_model!DF328</f>
        <v>0</v>
      </c>
      <c r="C316" s="6">
        <f>[4]data_for_residus_model!BJ328</f>
        <v>20.957608697846187</v>
      </c>
      <c r="D316" s="5">
        <f>[4]data_for_residus_model!AY328*100</f>
        <v>3.8048983288268197</v>
      </c>
      <c r="E316" s="5">
        <f>[4]data_for_residus_model!BS328</f>
        <v>1.0080932614221727</v>
      </c>
      <c r="F316" s="5">
        <f>[4]data_for_residus_model!CE328</f>
        <v>29.320090030106687</v>
      </c>
      <c r="G316" s="5">
        <f>[4]saxton!M345</f>
        <v>0.19041151000000001</v>
      </c>
      <c r="H316" s="5">
        <f>[4]saxton!N345</f>
        <v>0.39430986213339181</v>
      </c>
      <c r="I316" s="5">
        <f>[4]saxton!O345</f>
        <v>0.61958744851993486</v>
      </c>
      <c r="J316" s="5">
        <f>[4]data_for_residus_model!CJ328</f>
        <v>0.23865525223097581</v>
      </c>
      <c r="K316" s="7">
        <f>[4]data_for_residus_model!DG328</f>
        <v>0.24987653772713517</v>
      </c>
    </row>
    <row r="317" spans="1:11" x14ac:dyDescent="0.2">
      <c r="A317" s="4">
        <f>[4]data_for_residus_model!A329</f>
        <v>41132</v>
      </c>
      <c r="B317" s="5">
        <f>[4]data_for_residus_model!DF329</f>
        <v>0</v>
      </c>
      <c r="C317" s="6">
        <f>[4]data_for_residus_model!BJ329</f>
        <v>20.955435191444632</v>
      </c>
      <c r="D317" s="5">
        <f>[4]data_for_residus_model!AY329*100</f>
        <v>3.8048907458190104</v>
      </c>
      <c r="E317" s="5">
        <f>[4]data_for_residus_model!BS329</f>
        <v>1.0080937299098596</v>
      </c>
      <c r="F317" s="5">
        <f>[4]data_for_residus_model!CE329</f>
        <v>29.32003729239316</v>
      </c>
      <c r="G317" s="5">
        <f>[4]saxton!M346</f>
        <v>0.19041151000000001</v>
      </c>
      <c r="H317" s="5">
        <f>[4]saxton!N346</f>
        <v>0.39430982677583054</v>
      </c>
      <c r="I317" s="5">
        <f>[4]saxton!O346</f>
        <v>0.61958727173212846</v>
      </c>
      <c r="J317" s="5">
        <f>[4]data_for_residus_model!CJ329</f>
        <v>0.23190808390257742</v>
      </c>
      <c r="K317" s="7">
        <f>[4]data_for_residus_model!DG329</f>
        <v>0.24987488151525719</v>
      </c>
    </row>
    <row r="318" spans="1:11" x14ac:dyDescent="0.2">
      <c r="A318" s="4">
        <f>[4]data_for_residus_model!A330</f>
        <v>41133</v>
      </c>
      <c r="B318" s="5">
        <f>[4]data_for_residus_model!DF330</f>
        <v>0</v>
      </c>
      <c r="C318" s="6">
        <f>[4]data_for_residus_model!BJ330</f>
        <v>20.953656846167728</v>
      </c>
      <c r="D318" s="5">
        <f>[4]data_for_residus_model!AY330*100</f>
        <v>3.8048845414636365</v>
      </c>
      <c r="E318" s="5">
        <f>[4]data_for_residus_model!BS330</f>
        <v>1.0080941132226779</v>
      </c>
      <c r="F318" s="5">
        <f>[4]data_for_residus_model!CE330</f>
        <v>29.319994142870211</v>
      </c>
      <c r="G318" s="5">
        <f>[4]saxton!M347</f>
        <v>0.19041151000000001</v>
      </c>
      <c r="H318" s="5">
        <f>[4]saxton!N347</f>
        <v>0.39430979784656123</v>
      </c>
      <c r="I318" s="5">
        <f>[4]saxton!O347</f>
        <v>0.6195871270857819</v>
      </c>
      <c r="J318" s="5">
        <f>[4]data_for_residus_model!CJ330</f>
        <v>0.22507799260936298</v>
      </c>
      <c r="K318" s="7">
        <f>[4]data_for_residus_model!DG330</f>
        <v>0.24987352641615621</v>
      </c>
    </row>
    <row r="319" spans="1:11" x14ac:dyDescent="0.2">
      <c r="A319" s="4">
        <f>[4]data_for_residus_model!A331</f>
        <v>41134</v>
      </c>
      <c r="B319" s="5">
        <f>[4]data_for_residus_model!DF331</f>
        <v>0</v>
      </c>
      <c r="C319" s="6">
        <f>[4]data_for_residus_model!BJ331</f>
        <v>20.952811553133277</v>
      </c>
      <c r="D319" s="5">
        <f>[4]data_for_residus_model!AY331*100</f>
        <v>3.8048815923747017</v>
      </c>
      <c r="E319" s="5">
        <f>[4]data_for_residus_model!BS331</f>
        <v>1.008094295421073</v>
      </c>
      <c r="F319" s="5">
        <f>[4]data_for_residus_model!CE331</f>
        <v>29.319973632811774</v>
      </c>
      <c r="G319" s="5">
        <f>[4]saxton!M348</f>
        <v>0.19041151000000001</v>
      </c>
      <c r="H319" s="5">
        <f>[4]saxton!N348</f>
        <v>0.39430978409573891</v>
      </c>
      <c r="I319" s="5">
        <f>[4]saxton!O348</f>
        <v>0.61958705833167049</v>
      </c>
      <c r="J319" s="5">
        <f>[4]data_for_residus_model!CJ331</f>
        <v>0.2181248595149389</v>
      </c>
      <c r="K319" s="7">
        <f>[4]data_for_residus_model!DG331</f>
        <v>0.24987288230286395</v>
      </c>
    </row>
    <row r="320" spans="1:11" x14ac:dyDescent="0.2">
      <c r="A320" s="4">
        <f>[4]data_for_residus_model!A332</f>
        <v>41135</v>
      </c>
      <c r="B320" s="5">
        <f>[4]data_for_residus_model!DF332</f>
        <v>0</v>
      </c>
      <c r="C320" s="6">
        <f>[4]data_for_residus_model!BJ332</f>
        <v>20.948209869973784</v>
      </c>
      <c r="D320" s="5">
        <f>[4]data_for_residus_model!AY332*100</f>
        <v>3.8015716575026732</v>
      </c>
      <c r="E320" s="5">
        <f>[4]data_for_residus_model!BS332</f>
        <v>1.0084305075544042</v>
      </c>
      <c r="F320" s="5">
        <f>[4]data_for_residus_model!CE332</f>
        <v>29.28214208803934</v>
      </c>
      <c r="G320" s="5">
        <f>[4]saxton!M349</f>
        <v>0.19041151000000001</v>
      </c>
      <c r="H320" s="5">
        <f>[4]saxton!N349</f>
        <v>0.39428440959511019</v>
      </c>
      <c r="I320" s="5">
        <f>[4]saxton!O349</f>
        <v>0.61946018582852669</v>
      </c>
      <c r="J320" s="5">
        <f>[4]data_for_residus_model!CJ332</f>
        <v>0.21168068017846955</v>
      </c>
      <c r="K320" s="7">
        <f>[4]data_for_residus_model!DG332</f>
        <v>0.2496193715877926</v>
      </c>
    </row>
    <row r="321" spans="1:11" x14ac:dyDescent="0.2">
      <c r="A321" s="4">
        <f>[4]data_for_residus_model!A333</f>
        <v>41136</v>
      </c>
      <c r="B321" s="5">
        <f>[4]data_for_residus_model!DF333</f>
        <v>0</v>
      </c>
      <c r="C321" s="6">
        <f>[4]data_for_residus_model!BJ333</f>
        <v>20.691940655320323</v>
      </c>
      <c r="D321" s="5">
        <f>[4]data_for_residus_model!AY333*100</f>
        <v>3.5433862239143492</v>
      </c>
      <c r="E321" s="5">
        <f>[4]data_for_residus_model!BS333</f>
        <v>1.0346370088746686</v>
      </c>
      <c r="F321" s="5">
        <f>[4]data_for_residus_model!CE333</f>
        <v>26.429695691520649</v>
      </c>
      <c r="G321" s="5">
        <f>[4]saxton!M350</f>
        <v>0.19041151000000001</v>
      </c>
      <c r="H321" s="5">
        <f>[4]saxton!N350</f>
        <v>0.39230656043886381</v>
      </c>
      <c r="I321" s="5">
        <f>[4]saxton!O350</f>
        <v>0.60957094004729484</v>
      </c>
      <c r="J321" s="5">
        <f>[4]data_for_residus_model!CJ333</f>
        <v>0.2590273400128863</v>
      </c>
      <c r="K321" s="7">
        <f>[4]data_for_residus_model!DG333</f>
        <v>0.22995969123143642</v>
      </c>
    </row>
    <row r="322" spans="1:11" x14ac:dyDescent="0.2">
      <c r="A322" s="4">
        <f>[4]data_for_residus_model!A334</f>
        <v>41137</v>
      </c>
      <c r="B322" s="5">
        <f>[4]data_for_residus_model!DF334</f>
        <v>0</v>
      </c>
      <c r="C322" s="6">
        <f>[4]data_for_residus_model!BJ334</f>
        <v>20.526861840944871</v>
      </c>
      <c r="D322" s="5">
        <f>[4]data_for_residus_model!AY334*100</f>
        <v>3.5422678858034033</v>
      </c>
      <c r="E322" s="5">
        <f>[4]data_for_residus_model!BS334</f>
        <v>1.0347051775717162</v>
      </c>
      <c r="F322" s="5">
        <f>[4]data_for_residus_model!CE334</f>
        <v>26.422521568711534</v>
      </c>
      <c r="G322" s="5">
        <f>[4]saxton!M351</f>
        <v>0.19041151000000001</v>
      </c>
      <c r="H322" s="5">
        <f>[4]saxton!N351</f>
        <v>0.39230141563153947</v>
      </c>
      <c r="I322" s="5">
        <f>[4]saxton!O351</f>
        <v>0.60954521601067313</v>
      </c>
      <c r="J322" s="5">
        <f>[4]data_for_residus_model!CJ334</f>
        <v>0.25077264920503417</v>
      </c>
      <c r="K322" s="7">
        <f>[4]data_for_residus_model!DG334</f>
        <v>0.22983390117488234</v>
      </c>
    </row>
    <row r="323" spans="1:11" x14ac:dyDescent="0.2">
      <c r="A323" s="4">
        <f>[4]data_for_residus_model!A335</f>
        <v>41138</v>
      </c>
      <c r="B323" s="5">
        <f>[4]data_for_residus_model!DF335</f>
        <v>0</v>
      </c>
      <c r="C323" s="6">
        <f>[4]data_for_residus_model!BJ335</f>
        <v>20.410918646254387</v>
      </c>
      <c r="D323" s="5">
        <f>[4]data_for_residus_model!AY335*100</f>
        <v>3.5414824204254405</v>
      </c>
      <c r="E323" s="5">
        <f>[4]data_for_residus_model!BS335</f>
        <v>1.0347530558930107</v>
      </c>
      <c r="F323" s="5">
        <f>[4]data_for_residus_model!CE335</f>
        <v>26.417483574200745</v>
      </c>
      <c r="G323" s="5">
        <f>[4]saxton!M352</f>
        <v>0.19041151000000001</v>
      </c>
      <c r="H323" s="5">
        <f>[4]saxton!N352</f>
        <v>0.39229780217332855</v>
      </c>
      <c r="I323" s="5">
        <f>[4]saxton!O352</f>
        <v>0.60952714871961855</v>
      </c>
      <c r="J323" s="5">
        <f>[4]data_for_residus_model!CJ335</f>
        <v>0.24244714694979866</v>
      </c>
      <c r="K323" s="7">
        <f>[4]data_for_residus_model!DG335</f>
        <v>0.22974555246052819</v>
      </c>
    </row>
    <row r="324" spans="1:11" x14ac:dyDescent="0.2">
      <c r="A324" s="4">
        <f>[4]data_for_residus_model!A336</f>
        <v>41139</v>
      </c>
      <c r="B324" s="5">
        <f>[4]data_for_residus_model!DF336</f>
        <v>0</v>
      </c>
      <c r="C324" s="6">
        <f>[4]data_for_residus_model!BJ336</f>
        <v>20.313717155436244</v>
      </c>
      <c r="D324" s="5">
        <f>[4]data_for_residus_model!AY336*100</f>
        <v>3.5408239220467479</v>
      </c>
      <c r="E324" s="5">
        <f>[4]data_for_residus_model!BS336</f>
        <v>1.0347931948957363</v>
      </c>
      <c r="F324" s="5">
        <f>[4]data_for_residus_model!CE336</f>
        <v>26.413260428934677</v>
      </c>
      <c r="G324" s="5">
        <f>[4]saxton!M353</f>
        <v>0.19041151000000001</v>
      </c>
      <c r="H324" s="5">
        <f>[4]saxton!N353</f>
        <v>0.39229477281463226</v>
      </c>
      <c r="I324" s="5">
        <f>[4]saxton!O353</f>
        <v>0.6095120019261373</v>
      </c>
      <c r="J324" s="5">
        <f>[4]data_for_residus_model!CJ336</f>
        <v>0.23360143835798694</v>
      </c>
      <c r="K324" s="7">
        <f>[4]data_for_residus_model!DG336</f>
        <v>0.22967148492452474</v>
      </c>
    </row>
    <row r="325" spans="1:11" x14ac:dyDescent="0.2">
      <c r="A325" s="4">
        <f>[4]data_for_residus_model!A337</f>
        <v>41140</v>
      </c>
      <c r="B325" s="5">
        <f>[4]data_for_residus_model!DF337</f>
        <v>0</v>
      </c>
      <c r="C325" s="6">
        <f>[4]data_for_residus_model!BJ337</f>
        <v>20.232535792858457</v>
      </c>
      <c r="D325" s="5">
        <f>[4]data_for_residus_model!AY337*100</f>
        <v>3.5402739531605971</v>
      </c>
      <c r="E325" s="5">
        <f>[4]data_for_residus_model!BS337</f>
        <v>1.0348267184446691</v>
      </c>
      <c r="F325" s="5">
        <f>[4]data_for_residus_model!CE337</f>
        <v>26.40973365078548</v>
      </c>
      <c r="G325" s="5">
        <f>[4]saxton!M354</f>
        <v>0.19041151000000001</v>
      </c>
      <c r="H325" s="5">
        <f>[4]saxton!N354</f>
        <v>0.39229224273546753</v>
      </c>
      <c r="I325" s="5">
        <f>[4]saxton!O354</f>
        <v>0.60949935153031354</v>
      </c>
      <c r="J325" s="5">
        <f>[4]data_for_residus_model!CJ337</f>
        <v>0.22479057636924302</v>
      </c>
      <c r="K325" s="7">
        <f>[4]data_for_residus_model!DG337</f>
        <v>0.22960962472624047</v>
      </c>
    </row>
    <row r="326" spans="1:11" x14ac:dyDescent="0.2">
      <c r="A326" s="4">
        <f>[4]data_for_residus_model!A338</f>
        <v>41141</v>
      </c>
      <c r="B326" s="5">
        <f>[4]data_for_residus_model!DF338</f>
        <v>0</v>
      </c>
      <c r="C326" s="6">
        <f>[4]data_for_residus_model!BJ338</f>
        <v>20.232535792858457</v>
      </c>
      <c r="D326" s="5">
        <f>[4]data_for_residus_model!AY338*100</f>
        <v>3.5402739531605971</v>
      </c>
      <c r="E326" s="5">
        <f>[4]data_for_residus_model!BS338</f>
        <v>1.0348267184446691</v>
      </c>
      <c r="F326" s="5">
        <f>[4]data_for_residus_model!CE338</f>
        <v>26.40973365078548</v>
      </c>
      <c r="G326" s="5">
        <f>[4]saxton!M355</f>
        <v>0.19041151000000001</v>
      </c>
      <c r="H326" s="5">
        <f>[4]saxton!N355</f>
        <v>0.39229224273546753</v>
      </c>
      <c r="I326" s="5">
        <f>[4]saxton!O355</f>
        <v>0.60949935153031354</v>
      </c>
      <c r="J326" s="5">
        <f>[4]data_for_residus_model!CJ338</f>
        <v>0.21647229420587075</v>
      </c>
      <c r="K326" s="7">
        <f>[4]data_for_residus_model!DG338</f>
        <v>0.22960962472624047</v>
      </c>
    </row>
    <row r="327" spans="1:11" x14ac:dyDescent="0.2">
      <c r="A327" s="4">
        <f>[4]data_for_residus_model!A339</f>
        <v>41142</v>
      </c>
      <c r="B327" s="5">
        <f>[4]data_for_residus_model!DF339</f>
        <v>0</v>
      </c>
      <c r="C327" s="6">
        <f>[4]data_for_residus_model!BJ339</f>
        <v>20.22757058362485</v>
      </c>
      <c r="D327" s="5">
        <f>[4]data_for_residus_model!AY339*100</f>
        <v>3.5372090698002623</v>
      </c>
      <c r="E327" s="5">
        <f>[4]data_for_residus_model!BS339</f>
        <v>1.0351377486177513</v>
      </c>
      <c r="F327" s="5">
        <f>[4]data_for_residus_model!CE339</f>
        <v>26.377026890980094</v>
      </c>
      <c r="G327" s="5">
        <f>[4]saxton!M356</f>
        <v>0.19041151000000001</v>
      </c>
      <c r="H327" s="5">
        <f>[4]saxton!N356</f>
        <v>0.39226876876014055</v>
      </c>
      <c r="I327" s="5">
        <f>[4]saxton!O356</f>
        <v>0.60938198165367874</v>
      </c>
      <c r="J327" s="5">
        <f>[4]data_for_residus_model!CJ339</f>
        <v>0.20936322127670023</v>
      </c>
      <c r="K327" s="7">
        <f>[4]data_for_residus_model!DG339</f>
        <v>0.22937784921842214</v>
      </c>
    </row>
    <row r="328" spans="1:11" x14ac:dyDescent="0.2">
      <c r="A328" s="4">
        <f>[4]data_for_residus_model!A340</f>
        <v>41143</v>
      </c>
      <c r="B328" s="5">
        <f>[4]data_for_residus_model!DF340</f>
        <v>0</v>
      </c>
      <c r="C328" s="6">
        <f>[4]data_for_residus_model!BJ340</f>
        <v>20.225375277531764</v>
      </c>
      <c r="D328" s="5">
        <f>[4]data_for_residus_model!AY340*100</f>
        <v>3.5371941141250569</v>
      </c>
      <c r="E328" s="5">
        <f>[4]data_for_residus_model!BS340</f>
        <v>1.0351386599983223</v>
      </c>
      <c r="F328" s="5">
        <f>[4]data_for_residus_model!CE340</f>
        <v>26.376931092229874</v>
      </c>
      <c r="G328" s="5">
        <f>[4]saxton!M357</f>
        <v>0.19041151000000001</v>
      </c>
      <c r="H328" s="5">
        <f>[4]saxton!N357</f>
        <v>0.39226869997670127</v>
      </c>
      <c r="I328" s="5">
        <f>[4]saxton!O357</f>
        <v>0.60938163773648213</v>
      </c>
      <c r="J328" s="5">
        <f>[4]data_for_residus_model!CJ340</f>
        <v>0.20269985759336864</v>
      </c>
      <c r="K328" s="7">
        <f>[4]data_for_residus_model!DG340</f>
        <v>0.22937617639517921</v>
      </c>
    </row>
    <row r="329" spans="1:11" x14ac:dyDescent="0.2">
      <c r="A329" s="4">
        <f>[4]data_for_residus_model!A341</f>
        <v>41144</v>
      </c>
      <c r="B329" s="5">
        <f>[4]data_for_residus_model!DF341</f>
        <v>0</v>
      </c>
      <c r="C329" s="6">
        <f>[4]data_for_residus_model!BJ341</f>
        <v>20.19111153570433</v>
      </c>
      <c r="D329" s="5">
        <f>[4]data_for_residus_model!AY341*100</f>
        <v>3.5128212197623672</v>
      </c>
      <c r="E329" s="5">
        <f>[4]data_for_residus_model!BS341</f>
        <v>1.0376131345736939</v>
      </c>
      <c r="F329" s="5">
        <f>[4]data_for_residus_model!CE341</f>
        <v>26.117660065042944</v>
      </c>
      <c r="G329" s="5">
        <f>[4]saxton!M358</f>
        <v>0.19041151000000001</v>
      </c>
      <c r="H329" s="5">
        <f>[4]saxton!N358</f>
        <v>0.39208194717855999</v>
      </c>
      <c r="I329" s="5">
        <f>[4]saxton!O358</f>
        <v>0.60844787374577591</v>
      </c>
      <c r="J329" s="5">
        <f>[4]data_for_residus_model!CJ341</f>
        <v>0.20297519897721791</v>
      </c>
      <c r="K329" s="7">
        <f>[4]data_for_residus_model!DG341</f>
        <v>0.22753527180101391</v>
      </c>
    </row>
    <row r="330" spans="1:11" x14ac:dyDescent="0.2">
      <c r="A330" s="4">
        <f>[4]data_for_residus_model!A342</f>
        <v>41145</v>
      </c>
      <c r="B330" s="5">
        <f>[4]data_for_residus_model!DF342</f>
        <v>0</v>
      </c>
      <c r="C330" s="6">
        <f>[4]data_for_residus_model!BJ342</f>
        <v>20.028928797143067</v>
      </c>
      <c r="D330" s="5">
        <f>[4]data_for_residus_model!AY342*100</f>
        <v>3.4040094710634494</v>
      </c>
      <c r="E330" s="5">
        <f>[4]data_for_residus_model!BS342</f>
        <v>1.0486516558644789</v>
      </c>
      <c r="F330" s="5">
        <f>[4]data_for_residus_model!CE342</f>
        <v>24.981184662656688</v>
      </c>
      <c r="G330" s="5">
        <f>[4]saxton!M359</f>
        <v>0.19041151000000001</v>
      </c>
      <c r="H330" s="5">
        <f>[4]saxton!N359</f>
        <v>0.39124885123208564</v>
      </c>
      <c r="I330" s="5">
        <f>[4]saxton!O359</f>
        <v>0.60428239401340411</v>
      </c>
      <c r="J330" s="5">
        <f>[4]data_for_residus_model!CJ342</f>
        <v>0.22412650902168593</v>
      </c>
      <c r="K330" s="7">
        <f>[4]data_for_residus_model!DG342</f>
        <v>0.21933443177948067</v>
      </c>
    </row>
    <row r="331" spans="1:11" x14ac:dyDescent="0.2">
      <c r="A331" s="4">
        <f>[4]data_for_residus_model!A343</f>
        <v>41146</v>
      </c>
      <c r="B331" s="5">
        <f>[4]data_for_residus_model!DF343</f>
        <v>0</v>
      </c>
      <c r="C331" s="6">
        <f>[4]data_for_residus_model!BJ343</f>
        <v>19.945892403541805</v>
      </c>
      <c r="D331" s="5">
        <f>[4]data_for_residus_model!AY343*100</f>
        <v>3.4033068798064474</v>
      </c>
      <c r="E331" s="5">
        <f>[4]data_for_residus_model!BS343</f>
        <v>1.0486940392592217</v>
      </c>
      <c r="F331" s="5">
        <f>[4]data_for_residus_model!CE343</f>
        <v>24.976884080802161</v>
      </c>
      <c r="G331" s="5">
        <f>[4]saxton!M360</f>
        <v>0.19041151000000001</v>
      </c>
      <c r="H331" s="5">
        <f>[4]saxton!N360</f>
        <v>0.39124565248531262</v>
      </c>
      <c r="I331" s="5">
        <f>[4]saxton!O360</f>
        <v>0.60426640027953904</v>
      </c>
      <c r="J331" s="5">
        <f>[4]data_for_residus_model!CJ343</f>
        <v>0.21738332865188423</v>
      </c>
      <c r="K331" s="7">
        <f>[4]data_for_residus_model!DG343</f>
        <v>0.21927115804755651</v>
      </c>
    </row>
    <row r="332" spans="1:11" x14ac:dyDescent="0.2">
      <c r="A332" s="4">
        <f>[4]data_for_residus_model!A344</f>
        <v>41147</v>
      </c>
      <c r="B332" s="5">
        <f>[4]data_for_residus_model!DF344</f>
        <v>0</v>
      </c>
      <c r="C332" s="6">
        <f>[4]data_for_residus_model!BJ344</f>
        <v>19.893867297612893</v>
      </c>
      <c r="D332" s="5">
        <f>[4]data_for_residus_model!AY344*100</f>
        <v>3.3999736171508141</v>
      </c>
      <c r="E332" s="5">
        <f>[4]data_for_residus_model!BS344</f>
        <v>1.0490158323022112</v>
      </c>
      <c r="F332" s="5">
        <f>[4]data_for_residus_model!CE344</f>
        <v>24.944247859749787</v>
      </c>
      <c r="G332" s="5">
        <f>[4]saxton!M361</f>
        <v>0.19041151000000001</v>
      </c>
      <c r="H332" s="5">
        <f>[4]saxton!N361</f>
        <v>0.3912213662179172</v>
      </c>
      <c r="I332" s="5">
        <f>[4]saxton!O361</f>
        <v>0.60414496894256176</v>
      </c>
      <c r="J332" s="5">
        <f>[4]data_for_residus_model!CJ344</f>
        <v>0.2124255537492438</v>
      </c>
      <c r="K332" s="7">
        <f>[4]data_for_residus_model!DG344</f>
        <v>0.21901482248152521</v>
      </c>
    </row>
    <row r="333" spans="1:11" x14ac:dyDescent="0.2">
      <c r="A333" s="4">
        <f>[4]data_for_residus_model!A345</f>
        <v>41148</v>
      </c>
      <c r="B333" s="5">
        <f>[4]data_for_residus_model!DF345</f>
        <v>0</v>
      </c>
      <c r="C333" s="6">
        <f>[4]data_for_residus_model!BJ345</f>
        <v>19.854802515960102</v>
      </c>
      <c r="D333" s="5">
        <f>[4]data_for_residus_model!AY345*100</f>
        <v>3.3996416696281311</v>
      </c>
      <c r="E333" s="5">
        <f>[4]data_for_residus_model!BS345</f>
        <v>1.0490358518190346</v>
      </c>
      <c r="F333" s="5">
        <f>[4]data_for_residus_model!CE345</f>
        <v>24.94221839612678</v>
      </c>
      <c r="G333" s="5">
        <f>[4]saxton!M362</f>
        <v>0.19041151000000001</v>
      </c>
      <c r="H333" s="5">
        <f>[4]saxton!N362</f>
        <v>0.39121985531098713</v>
      </c>
      <c r="I333" s="5">
        <f>[4]saxton!O362</f>
        <v>0.60413741440791147</v>
      </c>
      <c r="J333" s="5">
        <f>[4]data_for_residus_model!CJ345</f>
        <v>0.20684781428281782</v>
      </c>
      <c r="K333" s="7">
        <f>[4]data_for_residus_model!DG345</f>
        <v>0.21898505511790578</v>
      </c>
    </row>
    <row r="334" spans="1:11" x14ac:dyDescent="0.2">
      <c r="A334" s="4">
        <f>[4]data_for_residus_model!A346</f>
        <v>41149</v>
      </c>
      <c r="B334" s="5">
        <f>[4]data_for_residus_model!DF346</f>
        <v>0</v>
      </c>
      <c r="C334" s="6">
        <f>[4]data_for_residus_model!BJ346</f>
        <v>19.825767827291692</v>
      </c>
      <c r="D334" s="5">
        <f>[4]data_for_residus_model!AY346*100</f>
        <v>3.3993949514188508</v>
      </c>
      <c r="E334" s="5">
        <f>[4]data_for_residus_model!BS346</f>
        <v>1.0490507312171438</v>
      </c>
      <c r="F334" s="5">
        <f>[4]data_for_residus_model!CE346</f>
        <v>24.94071007755905</v>
      </c>
      <c r="G334" s="5">
        <f>[4]saxton!M363</f>
        <v>0.19041151000000001</v>
      </c>
      <c r="H334" s="5">
        <f>[4]saxton!N363</f>
        <v>0.39121873233754495</v>
      </c>
      <c r="I334" s="5">
        <f>[4]saxton!O363</f>
        <v>0.60413179954070051</v>
      </c>
      <c r="J334" s="5">
        <f>[4]data_for_residus_model!CJ346</f>
        <v>0.20102931246051461</v>
      </c>
      <c r="K334" s="7">
        <f>[4]data_for_residus_model!DG346</f>
        <v>0.21896293068514044</v>
      </c>
    </row>
    <row r="335" spans="1:11" x14ac:dyDescent="0.2">
      <c r="A335" s="4">
        <f>[4]data_for_residus_model!A347</f>
        <v>41150</v>
      </c>
      <c r="B335" s="5">
        <f>[4]data_for_residus_model!DF347</f>
        <v>0</v>
      </c>
      <c r="C335" s="6">
        <f>[4]data_for_residus_model!BJ347</f>
        <v>19.740584051232108</v>
      </c>
      <c r="D335" s="5">
        <f>[4]data_for_residus_model!AY347*100</f>
        <v>3.339957868104289</v>
      </c>
      <c r="E335" s="5">
        <f>[4]data_for_residus_model!BS347</f>
        <v>1.0550814066939114</v>
      </c>
      <c r="F335" s="5">
        <f>[4]data_for_residus_model!CE347</f>
        <v>24.334240066631565</v>
      </c>
      <c r="G335" s="5">
        <f>[4]saxton!M364</f>
        <v>0.19041151000000001</v>
      </c>
      <c r="H335" s="5">
        <f>[4]saxton!N364</f>
        <v>0.39076358701854358</v>
      </c>
      <c r="I335" s="5">
        <f>[4]saxton!O364</f>
        <v>0.60185607294569388</v>
      </c>
      <c r="J335" s="5">
        <f>[4]data_for_residus_model!CJ347</f>
        <v>0.21076829437886471</v>
      </c>
      <c r="K335" s="7">
        <f>[4]data_for_residus_model!DG347</f>
        <v>0.21450876024352275</v>
      </c>
    </row>
    <row r="336" spans="1:11" x14ac:dyDescent="0.2">
      <c r="A336" s="4">
        <f>[4]data_for_residus_model!A348</f>
        <v>41151</v>
      </c>
      <c r="B336" s="5">
        <f>[4]data_for_residus_model!DF348</f>
        <v>0</v>
      </c>
      <c r="C336" s="6">
        <f>[4]data_for_residus_model!BJ348</f>
        <v>19.700160521243408</v>
      </c>
      <c r="D336" s="5">
        <f>[4]data_for_residus_model!AY348*100</f>
        <v>3.3367535695912616</v>
      </c>
      <c r="E336" s="5">
        <f>[4]data_for_residus_model!BS348</f>
        <v>1.0553928278215479</v>
      </c>
      <c r="F336" s="5">
        <f>[4]data_for_residus_model!CE348</f>
        <v>24.303184712596092</v>
      </c>
      <c r="G336" s="5">
        <f>[4]saxton!M365</f>
        <v>0.19041151000000001</v>
      </c>
      <c r="H336" s="5">
        <f>[4]saxton!N365</f>
        <v>0.39074008353721251</v>
      </c>
      <c r="I336" s="5">
        <f>[4]saxton!O365</f>
        <v>0.60173855553903854</v>
      </c>
      <c r="J336" s="5">
        <f>[4]data_for_residus_model!CJ348</f>
        <v>0.20590164844399281</v>
      </c>
      <c r="K336" s="7">
        <f>[4]data_for_residus_model!DG348</f>
        <v>0.21426640787660883</v>
      </c>
    </row>
    <row r="337" spans="1:11" x14ac:dyDescent="0.2">
      <c r="A337" s="4">
        <f>[4]data_for_residus_model!A349</f>
        <v>41152</v>
      </c>
      <c r="B337" s="5">
        <f>[4]data_for_residus_model!DF349</f>
        <v>0</v>
      </c>
      <c r="C337" s="6">
        <f>[4]data_for_residus_model!BJ349</f>
        <v>19.653310198794866</v>
      </c>
      <c r="D337" s="5">
        <f>[4]data_for_residus_model!AY349*100</f>
        <v>3.310965486258366</v>
      </c>
      <c r="E337" s="5">
        <f>[4]data_for_residus_model!BS349</f>
        <v>1.0580066429921202</v>
      </c>
      <c r="F337" s="5">
        <f>[4]data_for_residus_model!CE349</f>
        <v>24.043543820897522</v>
      </c>
      <c r="G337" s="5">
        <f>[4]saxton!M366</f>
        <v>0.19041151000000001</v>
      </c>
      <c r="H337" s="5">
        <f>[4]saxton!N366</f>
        <v>0.39054281446773537</v>
      </c>
      <c r="I337" s="5">
        <f>[4]saxton!O366</f>
        <v>0.6007522101916527</v>
      </c>
      <c r="J337" s="5">
        <f>[4]data_for_residus_model!CJ349</f>
        <v>0.20824457169821145</v>
      </c>
      <c r="K337" s="7">
        <f>[4]data_for_residus_model!DG349</f>
        <v>0.21233735891385536</v>
      </c>
    </row>
    <row r="338" spans="1:11" x14ac:dyDescent="0.2">
      <c r="A338" s="4">
        <f>[4]data_for_residus_model!A350</f>
        <v>41153</v>
      </c>
      <c r="B338" s="5">
        <f>[4]data_for_residus_model!DF350</f>
        <v>0</v>
      </c>
      <c r="C338" s="6">
        <f>[4]data_for_residus_model!BJ350</f>
        <v>19.624998381002701</v>
      </c>
      <c r="D338" s="5">
        <f>[4]data_for_residus_model!AY350*100</f>
        <v>3.3106942669686696</v>
      </c>
      <c r="E338" s="5">
        <f>[4]data_for_residus_model!BS350</f>
        <v>1.0580228848687327</v>
      </c>
      <c r="F338" s="5">
        <f>[4]data_for_residus_model!CE350</f>
        <v>24.041936098946703</v>
      </c>
      <c r="G338" s="5">
        <f>[4]saxton!M367</f>
        <v>0.19041151000000001</v>
      </c>
      <c r="H338" s="5">
        <f>[4]saxton!N367</f>
        <v>0.39054158866572691</v>
      </c>
      <c r="I338" s="5">
        <f>[4]saxton!O367</f>
        <v>0.60074608118161033</v>
      </c>
      <c r="J338" s="5">
        <f>[4]data_for_residus_model!CJ350</f>
        <v>0.20369888130972877</v>
      </c>
      <c r="K338" s="7">
        <f>[4]data_for_residus_model!DG350</f>
        <v>0.21231578530869774</v>
      </c>
    </row>
    <row r="339" spans="1:11" x14ac:dyDescent="0.2">
      <c r="A339" s="4">
        <f>[4]data_for_residus_model!A351</f>
        <v>41154</v>
      </c>
      <c r="B339" s="5">
        <f>[4]data_for_residus_model!DF351</f>
        <v>0</v>
      </c>
      <c r="C339" s="6">
        <f>[4]data_for_residus_model!BJ351</f>
        <v>19.601311094886594</v>
      </c>
      <c r="D339" s="5">
        <f>[4]data_for_residus_model!AY351*100</f>
        <v>3.310467349397979</v>
      </c>
      <c r="E339" s="5">
        <f>[4]data_for_residus_model!BS351</f>
        <v>1.0580364737516932</v>
      </c>
      <c r="F339" s="5">
        <f>[4]data_for_residus_model!CE351</f>
        <v>24.040591040362457</v>
      </c>
      <c r="G339" s="5">
        <f>[4]saxton!M368</f>
        <v>0.19041151000000001</v>
      </c>
      <c r="H339" s="5">
        <f>[4]saxton!N368</f>
        <v>0.3905405630896544</v>
      </c>
      <c r="I339" s="5">
        <f>[4]saxton!O368</f>
        <v>0.60074095330124777</v>
      </c>
      <c r="J339" s="5">
        <f>[4]data_for_residus_model!CJ351</f>
        <v>0.19877339492497967</v>
      </c>
      <c r="K339" s="7">
        <f>[4]data_for_residus_model!DG351</f>
        <v>0.21229773559667725</v>
      </c>
    </row>
    <row r="340" spans="1:11" x14ac:dyDescent="0.2">
      <c r="A340" s="4">
        <f>[4]data_for_residus_model!A352</f>
        <v>41155</v>
      </c>
      <c r="B340" s="5">
        <f>[4]data_for_residus_model!DF352</f>
        <v>0</v>
      </c>
      <c r="C340" s="6">
        <f>[4]data_for_residus_model!BJ352</f>
        <v>19.592108793380856</v>
      </c>
      <c r="D340" s="5">
        <f>[4]data_for_residus_model!AY352*100</f>
        <v>3.3103791939253675</v>
      </c>
      <c r="E340" s="5">
        <f>[4]data_for_residus_model!BS352</f>
        <v>1.0580417529127384</v>
      </c>
      <c r="F340" s="5">
        <f>[4]data_for_residus_model!CE352</f>
        <v>24.040068510138735</v>
      </c>
      <c r="G340" s="5">
        <f>[4]saxton!M369</f>
        <v>0.19041151000000001</v>
      </c>
      <c r="H340" s="5">
        <f>[4]saxton!N369</f>
        <v>0.39054016466240571</v>
      </c>
      <c r="I340" s="5">
        <f>[4]saxton!O369</f>
        <v>0.60073896116500436</v>
      </c>
      <c r="J340" s="5">
        <f>[4]data_for_residus_model!CJ352</f>
        <v>0.19331394398942711</v>
      </c>
      <c r="K340" s="7">
        <f>[4]data_for_residus_model!DG352</f>
        <v>0.2122907234429299</v>
      </c>
    </row>
    <row r="341" spans="1:11" x14ac:dyDescent="0.2">
      <c r="A341" s="4">
        <f>[4]data_for_residus_model!A353</f>
        <v>41156</v>
      </c>
      <c r="B341" s="5">
        <f>[4]data_for_residus_model!DF353</f>
        <v>0</v>
      </c>
      <c r="C341" s="6">
        <f>[4]data_for_residus_model!BJ353</f>
        <v>19.585247454028544</v>
      </c>
      <c r="D341" s="5">
        <f>[4]data_for_residus_model!AY353*100</f>
        <v>3.3103134642149277</v>
      </c>
      <c r="E341" s="5">
        <f>[4]data_for_residus_model!BS353</f>
        <v>1.0580456891145031</v>
      </c>
      <c r="F341" s="5">
        <f>[4]data_for_residus_model!CE353</f>
        <v>24.039678910527829</v>
      </c>
      <c r="G341" s="5">
        <f>[4]saxton!M370</f>
        <v>0.19041151000000001</v>
      </c>
      <c r="H341" s="5">
        <f>[4]saxton!N370</f>
        <v>0.39053986759057441</v>
      </c>
      <c r="I341" s="5">
        <f>[4]saxton!O370</f>
        <v>0.60073747580584791</v>
      </c>
      <c r="J341" s="5">
        <f>[4]data_for_residus_model!CJ353</f>
        <v>0.18802298398851017</v>
      </c>
      <c r="K341" s="7">
        <f>[4]data_for_residus_model!DG353</f>
        <v>0.21228549510234343</v>
      </c>
    </row>
    <row r="342" spans="1:11" x14ac:dyDescent="0.2">
      <c r="A342" s="4">
        <f>[4]data_for_residus_model!A354</f>
        <v>41157</v>
      </c>
      <c r="B342" s="5">
        <f>[4]data_for_residus_model!DF354</f>
        <v>0</v>
      </c>
      <c r="C342" s="6">
        <f>[4]data_for_residus_model!BJ354</f>
        <v>19.585247454028544</v>
      </c>
      <c r="D342" s="5">
        <f>[4]data_for_residus_model!AY354*100</f>
        <v>3.3103134642149277</v>
      </c>
      <c r="E342" s="5">
        <f>[4]data_for_residus_model!BS354</f>
        <v>1.0580456891145031</v>
      </c>
      <c r="F342" s="5">
        <f>[4]data_for_residus_model!CE354</f>
        <v>24.039678910527829</v>
      </c>
      <c r="G342" s="5">
        <f>[4]saxton!M371</f>
        <v>0.19041151000000001</v>
      </c>
      <c r="H342" s="5">
        <f>[4]saxton!N371</f>
        <v>0.39053986759057441</v>
      </c>
      <c r="I342" s="5">
        <f>[4]saxton!O371</f>
        <v>0.60073747580584791</v>
      </c>
      <c r="J342" s="5">
        <f>[4]data_for_residus_model!CJ354</f>
        <v>0.18304157914006422</v>
      </c>
      <c r="K342" s="7">
        <f>[4]data_for_residus_model!DG354</f>
        <v>0.21228549510234343</v>
      </c>
    </row>
    <row r="343" spans="1:11" x14ac:dyDescent="0.2">
      <c r="A343" s="4">
        <f>[4]data_for_residus_model!A355</f>
        <v>41158</v>
      </c>
      <c r="B343" s="5">
        <f>[4]data_for_residus_model!DF355</f>
        <v>0</v>
      </c>
      <c r="C343" s="6">
        <f>[4]data_for_residus_model!BJ355</f>
        <v>19.585247454028544</v>
      </c>
      <c r="D343" s="5">
        <f>[4]data_for_residus_model!AY355*100</f>
        <v>3.3103134642149277</v>
      </c>
      <c r="E343" s="5">
        <f>[4]data_for_residus_model!BS355</f>
        <v>1.0580456891145031</v>
      </c>
      <c r="F343" s="5">
        <f>[4]data_for_residus_model!CE355</f>
        <v>24.039678910527829</v>
      </c>
      <c r="G343" s="5">
        <f>[4]saxton!M372</f>
        <v>0.19041151000000001</v>
      </c>
      <c r="H343" s="5">
        <f>[4]saxton!N372</f>
        <v>0.39053986759057441</v>
      </c>
      <c r="I343" s="5">
        <f>[4]saxton!O372</f>
        <v>0.60073747580584791</v>
      </c>
      <c r="J343" s="5">
        <f>[4]data_for_residus_model!CJ355</f>
        <v>0.17889036808596412</v>
      </c>
      <c r="K343" s="7">
        <f>[4]data_for_residus_model!DG355</f>
        <v>0.21228549510234343</v>
      </c>
    </row>
    <row r="344" spans="1:11" x14ac:dyDescent="0.2">
      <c r="A344" s="4">
        <f>[4]data_for_residus_model!A356</f>
        <v>41159</v>
      </c>
      <c r="B344" s="5">
        <f>[4]data_for_residus_model!DF356</f>
        <v>0</v>
      </c>
      <c r="C344" s="6">
        <f>[4]data_for_residus_model!BJ356</f>
        <v>19.585247454028544</v>
      </c>
      <c r="D344" s="5">
        <f>[4]data_for_residus_model!AY356*100</f>
        <v>3.3103134642149277</v>
      </c>
      <c r="E344" s="5">
        <f>[4]data_for_residus_model!BS356</f>
        <v>1.0580456891145031</v>
      </c>
      <c r="F344" s="5">
        <f>[4]data_for_residus_model!CE356</f>
        <v>24.039678910527829</v>
      </c>
      <c r="G344" s="5">
        <f>[4]saxton!M373</f>
        <v>0.19041151000000001</v>
      </c>
      <c r="H344" s="5">
        <f>[4]saxton!N373</f>
        <v>0.39053986759057441</v>
      </c>
      <c r="I344" s="5">
        <f>[4]saxton!O373</f>
        <v>0.60073747580584791</v>
      </c>
      <c r="J344" s="5">
        <f>[4]data_for_residus_model!CJ356</f>
        <v>0.175073077711384</v>
      </c>
      <c r="K344" s="7">
        <f>[4]data_for_residus_model!DG356</f>
        <v>0.21228549510234343</v>
      </c>
    </row>
    <row r="345" spans="1:11" x14ac:dyDescent="0.2">
      <c r="A345" s="4">
        <f>[4]data_for_residus_model!A357</f>
        <v>41160</v>
      </c>
      <c r="B345" s="5">
        <f>[4]data_for_residus_model!DF357</f>
        <v>0</v>
      </c>
      <c r="C345" s="6">
        <f>[4]data_for_residus_model!BJ357</f>
        <v>19.585247454028544</v>
      </c>
      <c r="D345" s="5">
        <f>[4]data_for_residus_model!AY357*100</f>
        <v>3.3103134642149277</v>
      </c>
      <c r="E345" s="5">
        <f>[4]data_for_residus_model!BS357</f>
        <v>1.0580456891145031</v>
      </c>
      <c r="F345" s="5">
        <f>[4]data_for_residus_model!CE357</f>
        <v>24.039678910527829</v>
      </c>
      <c r="G345" s="5">
        <f>[4]saxton!M374</f>
        <v>0.19041151000000001</v>
      </c>
      <c r="H345" s="5">
        <f>[4]saxton!N374</f>
        <v>0.39053986759057441</v>
      </c>
      <c r="I345" s="5">
        <f>[4]saxton!O374</f>
        <v>0.60073747580584791</v>
      </c>
      <c r="J345" s="5">
        <f>[4]data_for_residus_model!CJ357</f>
        <v>0.17102248894392488</v>
      </c>
      <c r="K345" s="7">
        <f>[4]data_for_residus_model!DG357</f>
        <v>0.21228549510234343</v>
      </c>
    </row>
    <row r="346" spans="1:11" x14ac:dyDescent="0.2">
      <c r="A346" s="4">
        <f>[4]data_for_residus_model!A358</f>
        <v>41161</v>
      </c>
      <c r="B346" s="5">
        <f>[4]data_for_residus_model!DF358</f>
        <v>0</v>
      </c>
      <c r="C346" s="6">
        <f>[4]data_for_residus_model!BJ358</f>
        <v>19.585247454028544</v>
      </c>
      <c r="D346" s="5">
        <f>[4]data_for_residus_model!AY358*100</f>
        <v>3.3103134642149277</v>
      </c>
      <c r="E346" s="5">
        <f>[4]data_for_residus_model!BS358</f>
        <v>1.0580456891145031</v>
      </c>
      <c r="F346" s="5">
        <f>[4]data_for_residus_model!CE358</f>
        <v>24.039678910527829</v>
      </c>
      <c r="G346" s="5">
        <f>[4]saxton!M375</f>
        <v>0.19041151000000001</v>
      </c>
      <c r="H346" s="5">
        <f>[4]saxton!N375</f>
        <v>0.39053986759057441</v>
      </c>
      <c r="I346" s="5">
        <f>[4]saxton!O375</f>
        <v>0.60073747580584791</v>
      </c>
      <c r="J346" s="5">
        <f>[4]data_for_residus_model!CJ358</f>
        <v>0.1667368927812454</v>
      </c>
      <c r="K346" s="7">
        <f>[4]data_for_residus_model!DG358</f>
        <v>0.21228549510234343</v>
      </c>
    </row>
    <row r="347" spans="1:11" x14ac:dyDescent="0.2">
      <c r="A347" s="4">
        <f>[4]data_for_residus_model!A359</f>
        <v>41162</v>
      </c>
      <c r="B347" s="5">
        <f>[4]data_for_residus_model!DF359</f>
        <v>0</v>
      </c>
      <c r="C347" s="6">
        <f>[4]data_for_residus_model!BJ359</f>
        <v>19.585247454028544</v>
      </c>
      <c r="D347" s="5">
        <f>[4]data_for_residus_model!AY359*100</f>
        <v>3.3103134642149277</v>
      </c>
      <c r="E347" s="5">
        <f>[4]data_for_residus_model!BS359</f>
        <v>1.0580456891145031</v>
      </c>
      <c r="F347" s="5">
        <f>[4]data_for_residus_model!CE359</f>
        <v>24.039678910527829</v>
      </c>
      <c r="G347" s="5">
        <f>[4]saxton!M376</f>
        <v>0.19041151000000001</v>
      </c>
      <c r="H347" s="5">
        <f>[4]saxton!N376</f>
        <v>0.39053986759057441</v>
      </c>
      <c r="I347" s="5">
        <f>[4]saxton!O376</f>
        <v>0.60073747580584791</v>
      </c>
      <c r="J347" s="5">
        <f>[4]data_for_residus_model!CJ359</f>
        <v>0.16235696034456723</v>
      </c>
      <c r="K347" s="7">
        <f>[4]data_for_residus_model!DG359</f>
        <v>0.21228549510234343</v>
      </c>
    </row>
    <row r="348" spans="1:11" x14ac:dyDescent="0.2">
      <c r="A348" s="4">
        <f>[4]data_for_residus_model!A360</f>
        <v>41163</v>
      </c>
      <c r="B348" s="5">
        <f>[4]data_for_residus_model!DF360</f>
        <v>0</v>
      </c>
      <c r="C348" s="6">
        <f>[4]data_for_residus_model!BJ360</f>
        <v>19.414611072936488</v>
      </c>
      <c r="D348" s="5">
        <f>[4]data_for_residus_model!AY360*100</f>
        <v>3.179956460174624</v>
      </c>
      <c r="E348" s="5">
        <f>[4]data_for_residus_model!BS360</f>
        <v>1.0712718622877109</v>
      </c>
      <c r="F348" s="5">
        <f>[4]data_for_residus_model!CE360</f>
        <v>22.753566829629076</v>
      </c>
      <c r="G348" s="5">
        <f>[4]saxton!M377</f>
        <v>0.19041151000000001</v>
      </c>
      <c r="H348" s="5">
        <f>[4]saxton!N377</f>
        <v>0.38954166584165306</v>
      </c>
      <c r="I348" s="5">
        <f>[4]saxton!O377</f>
        <v>0.59574646706124113</v>
      </c>
      <c r="J348" s="5">
        <f>[4]data_for_residus_model!CJ360</f>
        <v>0.19981685173487321</v>
      </c>
      <c r="K348" s="7">
        <f>[4]data_for_residus_model!DG360</f>
        <v>0.20257142346979198</v>
      </c>
    </row>
    <row r="349" spans="1:11" x14ac:dyDescent="0.2">
      <c r="A349" s="4">
        <f>[4]data_for_residus_model!A361</f>
        <v>41164</v>
      </c>
      <c r="B349" s="5">
        <f>[4]data_for_residus_model!DF361</f>
        <v>0</v>
      </c>
      <c r="C349" s="6">
        <f>[4]data_for_residus_model!BJ361</f>
        <v>19.309066081237184</v>
      </c>
      <c r="D349" s="5">
        <f>[4]data_for_residus_model!AY361*100</f>
        <v>3.12856271777631</v>
      </c>
      <c r="E349" s="5">
        <f>[4]data_for_residus_model!BS361</f>
        <v>1.0764761364584707</v>
      </c>
      <c r="F349" s="5">
        <f>[4]data_for_residus_model!CE361</f>
        <v>22.260014851164563</v>
      </c>
      <c r="G349" s="5">
        <f>[4]saxton!M378</f>
        <v>0.19041151000000001</v>
      </c>
      <c r="H349" s="5">
        <f>[4]saxton!N378</f>
        <v>0.38914889043253914</v>
      </c>
      <c r="I349" s="5">
        <f>[4]saxton!O378</f>
        <v>0.59378259001567146</v>
      </c>
      <c r="J349" s="5">
        <f>[4]data_for_residus_model!CJ361</f>
        <v>0.21054539397683689</v>
      </c>
      <c r="K349" s="7">
        <f>[4]data_for_residus_model!DG361</f>
        <v>0.19875719139069359</v>
      </c>
    </row>
    <row r="350" spans="1:11" x14ac:dyDescent="0.2">
      <c r="A350" s="4">
        <f>[4]data_for_residus_model!A362</f>
        <v>41165</v>
      </c>
      <c r="B350" s="5">
        <f>[4]data_for_residus_model!DF362</f>
        <v>0</v>
      </c>
      <c r="C350" s="6">
        <f>[4]data_for_residus_model!BJ362</f>
        <v>19.247820882160944</v>
      </c>
      <c r="D350" s="5">
        <f>[4]data_for_residus_model!AY362*100</f>
        <v>3.1278400634807491</v>
      </c>
      <c r="E350" s="5">
        <f>[4]data_for_residus_model!BS362</f>
        <v>1.0765188203840064</v>
      </c>
      <c r="F350" s="5">
        <f>[4]data_for_residus_model!CE362</f>
        <v>22.255995876315978</v>
      </c>
      <c r="G350" s="5">
        <f>[4]saxton!M379</f>
        <v>0.19041151000000001</v>
      </c>
      <c r="H350" s="5">
        <f>[4]saxton!N379</f>
        <v>0.38914566900419678</v>
      </c>
      <c r="I350" s="5">
        <f>[4]saxton!O379</f>
        <v>0.59376648287395983</v>
      </c>
      <c r="J350" s="5">
        <f>[4]data_for_residus_model!CJ362</f>
        <v>0.20645571361542162</v>
      </c>
      <c r="K350" s="7">
        <f>[4]data_for_residus_model!DG362</f>
        <v>0.19871052254899751</v>
      </c>
    </row>
    <row r="351" spans="1:11" x14ac:dyDescent="0.2">
      <c r="A351" s="4">
        <f>[4]data_for_residus_model!A363</f>
        <v>41166</v>
      </c>
      <c r="B351" s="5">
        <f>[4]data_for_residus_model!DF363</f>
        <v>0</v>
      </c>
      <c r="C351" s="6">
        <f>[4]data_for_residus_model!BJ363</f>
        <v>19.197484995905118</v>
      </c>
      <c r="D351" s="5">
        <f>[4]data_for_residus_model!AY363*100</f>
        <v>3.12724613212005</v>
      </c>
      <c r="E351" s="5">
        <f>[4]data_for_residus_model!BS363</f>
        <v>1.0765539012271272</v>
      </c>
      <c r="F351" s="5">
        <f>[4]data_for_residus_model!CE363</f>
        <v>22.252693134530904</v>
      </c>
      <c r="G351" s="5">
        <f>[4]saxton!M380</f>
        <v>0.19041151000000001</v>
      </c>
      <c r="H351" s="5">
        <f>[4]saxton!N380</f>
        <v>0.38914302139339524</v>
      </c>
      <c r="I351" s="5">
        <f>[4]saxton!O380</f>
        <v>0.59375324481995195</v>
      </c>
      <c r="J351" s="5">
        <f>[4]data_for_residus_model!CJ363</f>
        <v>0.20197151229139634</v>
      </c>
      <c r="K351" s="7">
        <f>[4]data_for_residus_model!DG363</f>
        <v>0.19867216660367057</v>
      </c>
    </row>
    <row r="352" spans="1:11" x14ac:dyDescent="0.2">
      <c r="A352" s="4">
        <f>[4]data_for_residus_model!A364</f>
        <v>41167</v>
      </c>
      <c r="B352" s="5">
        <f>[4]data_for_residus_model!DF364</f>
        <v>0</v>
      </c>
      <c r="C352" s="6">
        <f>[4]data_for_residus_model!BJ364</f>
        <v>19.155011255602712</v>
      </c>
      <c r="D352" s="5">
        <f>[4]data_for_residus_model!AY364*100</f>
        <v>3.126744969068235</v>
      </c>
      <c r="E352" s="5">
        <f>[4]data_for_residus_model!BS364</f>
        <v>1.0765835026652093</v>
      </c>
      <c r="F352" s="5">
        <f>[4]data_for_residus_model!CE364</f>
        <v>22.249906507370856</v>
      </c>
      <c r="G352" s="5">
        <f>[4]saxton!M381</f>
        <v>0.19041151000000001</v>
      </c>
      <c r="H352" s="5">
        <f>[4]saxton!N381</f>
        <v>0.38914078732259655</v>
      </c>
      <c r="I352" s="5">
        <f>[4]saxton!O381</f>
        <v>0.59374207446595872</v>
      </c>
      <c r="J352" s="5">
        <f>[4]data_for_residus_model!CJ364</f>
        <v>0.19732434748021274</v>
      </c>
      <c r="K352" s="7">
        <f>[4]data_for_residus_model!DG364</f>
        <v>0.19863980161356012</v>
      </c>
    </row>
    <row r="353" spans="1:11" x14ac:dyDescent="0.2">
      <c r="A353" s="4">
        <f>[4]data_for_residus_model!A365</f>
        <v>41168</v>
      </c>
      <c r="B353" s="5">
        <f>[4]data_for_residus_model!DF365</f>
        <v>0</v>
      </c>
      <c r="C353" s="6">
        <f>[4]data_for_residus_model!BJ365</f>
        <v>19.144194713727838</v>
      </c>
      <c r="D353" s="5">
        <f>[4]data_for_residus_model!AY365*100</f>
        <v>3.1266173407713738</v>
      </c>
      <c r="E353" s="5">
        <f>[4]data_for_residus_model!BS365</f>
        <v>1.0765910410923007</v>
      </c>
      <c r="F353" s="5">
        <f>[4]data_for_residus_model!CE365</f>
        <v>22.249196889306774</v>
      </c>
      <c r="G353" s="5">
        <f>[4]saxton!M382</f>
        <v>0.19041151000000001</v>
      </c>
      <c r="H353" s="5">
        <f>[4]saxton!N382</f>
        <v>0.38914021838470286</v>
      </c>
      <c r="I353" s="5">
        <f>[4]saxton!O382</f>
        <v>0.5937392297764903</v>
      </c>
      <c r="J353" s="5">
        <f>[4]data_for_residus_model!CJ365</f>
        <v>0.19305227766860786</v>
      </c>
      <c r="K353" s="7">
        <f>[4]data_for_residus_model!DG365</f>
        <v>0.19863155940865149</v>
      </c>
    </row>
    <row r="354" spans="1:11" x14ac:dyDescent="0.2">
      <c r="A354" s="4">
        <f>[4]data_for_residus_model!A366</f>
        <v>41169</v>
      </c>
      <c r="B354" s="5">
        <f>[4]data_for_residus_model!DF366</f>
        <v>0</v>
      </c>
      <c r="C354" s="6">
        <f>[4]data_for_residus_model!BJ366</f>
        <v>19.144194713727838</v>
      </c>
      <c r="D354" s="5">
        <f>[4]data_for_residus_model!AY366*100</f>
        <v>3.1266173407713738</v>
      </c>
      <c r="E354" s="5">
        <f>[4]data_for_residus_model!BS366</f>
        <v>1.0765910410923007</v>
      </c>
      <c r="F354" s="5">
        <f>[4]data_for_residus_model!CE366</f>
        <v>22.249196889306774</v>
      </c>
      <c r="G354" s="5">
        <f>[4]saxton!M383</f>
        <v>0.19041151000000001</v>
      </c>
      <c r="H354" s="5">
        <f>[4]saxton!N383</f>
        <v>0.38914021838470286</v>
      </c>
      <c r="I354" s="5">
        <f>[4]saxton!O383</f>
        <v>0.5937392297764903</v>
      </c>
      <c r="J354" s="5">
        <f>[4]data_for_residus_model!CJ366</f>
        <v>0.18841438937870544</v>
      </c>
      <c r="K354" s="7">
        <f>[4]data_for_residus_model!DG366</f>
        <v>0.19863155940865149</v>
      </c>
    </row>
    <row r="355" spans="1:11" x14ac:dyDescent="0.2">
      <c r="A355" s="4">
        <f>[4]data_for_residus_model!A367</f>
        <v>41170</v>
      </c>
      <c r="B355" s="5">
        <f>[4]data_for_residus_model!DF367</f>
        <v>0</v>
      </c>
      <c r="C355" s="6">
        <f>[4]data_for_residus_model!BJ367</f>
        <v>18.983551726202357</v>
      </c>
      <c r="D355" s="5">
        <f>[4]data_for_residus_model!AY367*100</f>
        <v>2.9637822373472087</v>
      </c>
      <c r="E355" s="5">
        <f>[4]data_for_residus_model!BS367</f>
        <v>1.093148714389808</v>
      </c>
      <c r="F355" s="5">
        <f>[4]data_for_residus_model!CE367</f>
        <v>20.725751335568887</v>
      </c>
      <c r="G355" s="5">
        <f>[4]saxton!M384</f>
        <v>0.19041151000000001</v>
      </c>
      <c r="H355" s="5">
        <f>[4]saxton!N384</f>
        <v>0.38789058266413629</v>
      </c>
      <c r="I355" s="5">
        <f>[4]saxton!O384</f>
        <v>0.5874910511736573</v>
      </c>
      <c r="J355" s="5">
        <f>[4]data_for_residus_model!CJ367</f>
        <v>0.23157573544274476</v>
      </c>
      <c r="K355" s="7">
        <f>[4]data_for_residus_model!DG367</f>
        <v>0.18659011656173402</v>
      </c>
    </row>
    <row r="356" spans="1:11" x14ac:dyDescent="0.2">
      <c r="A356" s="4">
        <f>[4]data_for_residus_model!A368</f>
        <v>41171</v>
      </c>
      <c r="B356" s="5">
        <f>[4]data_for_residus_model!DF368</f>
        <v>0</v>
      </c>
      <c r="C356" s="6">
        <f>[4]data_for_residus_model!BJ368</f>
        <v>18.90466312341804</v>
      </c>
      <c r="D356" s="5">
        <f>[4]data_for_residus_model!AY368*100</f>
        <v>2.962694689496487</v>
      </c>
      <c r="E356" s="5">
        <f>[4]data_for_residus_model!BS368</f>
        <v>1.0932121601158094</v>
      </c>
      <c r="F356" s="5">
        <f>[4]data_for_residus_model!CE368</f>
        <v>20.720048134811513</v>
      </c>
      <c r="G356" s="5">
        <f>[4]saxton!M385</f>
        <v>0.19041151000000001</v>
      </c>
      <c r="H356" s="5">
        <f>[4]saxton!N385</f>
        <v>0.38788579430745695</v>
      </c>
      <c r="I356" s="5">
        <f>[4]saxton!O385</f>
        <v>0.58746710939026059</v>
      </c>
      <c r="J356" s="5">
        <f>[4]data_for_residus_model!CJ368</f>
        <v>0.22668414298674541</v>
      </c>
      <c r="K356" s="7">
        <f>[4]data_for_residus_model!DG368</f>
        <v>0.18653000344641238</v>
      </c>
    </row>
    <row r="357" spans="1:11" x14ac:dyDescent="0.2">
      <c r="A357" s="4">
        <f>[4]data_for_residus_model!A369</f>
        <v>41172</v>
      </c>
      <c r="B357" s="5">
        <f>[4]data_for_residus_model!DF369</f>
        <v>0</v>
      </c>
      <c r="C357" s="6">
        <f>[4]data_for_residus_model!BJ369</f>
        <v>18.862040215674703</v>
      </c>
      <c r="D357" s="5">
        <f>[4]data_for_residus_model!AY369*100</f>
        <v>2.9621070957241065</v>
      </c>
      <c r="E357" s="5">
        <f>[4]data_for_residus_model!BS369</f>
        <v>1.0932464393555299</v>
      </c>
      <c r="F357" s="5">
        <f>[4]data_for_residus_model!CE369</f>
        <v>20.716967162906688</v>
      </c>
      <c r="G357" s="5">
        <f>[4]saxton!M386</f>
        <v>0.19041151000000001</v>
      </c>
      <c r="H357" s="5">
        <f>[4]saxton!N386</f>
        <v>0.38788320719502517</v>
      </c>
      <c r="I357" s="5">
        <f>[4]saxton!O386</f>
        <v>0.58745417382810183</v>
      </c>
      <c r="J357" s="5">
        <f>[4]data_for_residus_model!CJ369</f>
        <v>0.22273303465025482</v>
      </c>
      <c r="K357" s="7">
        <f>[4]data_for_residus_model!DG369</f>
        <v>0.18649752479071194</v>
      </c>
    </row>
    <row r="358" spans="1:11" x14ac:dyDescent="0.2">
      <c r="A358" s="4">
        <f>[4]data_for_residus_model!A370</f>
        <v>41173</v>
      </c>
      <c r="B358" s="5">
        <f>[4]data_for_residus_model!DF370</f>
        <v>0</v>
      </c>
      <c r="C358" s="6">
        <f>[4]data_for_residus_model!BJ370</f>
        <v>18.733160934072977</v>
      </c>
      <c r="D358" s="5">
        <f>[4]data_for_residus_model!AY370*100</f>
        <v>2.7737106692382811</v>
      </c>
      <c r="E358" s="5">
        <f>[4]data_for_residus_model!BS370</f>
        <v>1.1124745226584047</v>
      </c>
      <c r="F358" s="5">
        <f>[4]data_for_residus_model!CE370</f>
        <v>19.035242264605913</v>
      </c>
      <c r="G358" s="5">
        <f>[4]saxton!M387</f>
        <v>0.19041151000000001</v>
      </c>
      <c r="H358" s="5">
        <f>[4]saxton!N387</f>
        <v>0.38643203109669505</v>
      </c>
      <c r="I358" s="5">
        <f>[4]saxton!O387</f>
        <v>0.58019829333645101</v>
      </c>
      <c r="J358" s="5">
        <f>[4]data_for_residus_model!CJ370</f>
        <v>0.26903244882108357</v>
      </c>
      <c r="K358" s="7">
        <f>[4]data_for_residus_model!DG370</f>
        <v>0.17262102623793657</v>
      </c>
    </row>
    <row r="359" spans="1:11" x14ac:dyDescent="0.2">
      <c r="A359" s="4">
        <f>[4]data_for_residus_model!A371</f>
        <v>41174</v>
      </c>
      <c r="B359" s="5">
        <f>[4]data_for_residus_model!DF371</f>
        <v>0</v>
      </c>
      <c r="C359" s="6">
        <f>[4]data_for_residus_model!BJ371</f>
        <v>18.606074970568351</v>
      </c>
      <c r="D359" s="5">
        <f>[4]data_for_residus_model!AY371*100</f>
        <v>2.7559906264110574</v>
      </c>
      <c r="E359" s="5">
        <f>[4]data_for_residus_model!BS371</f>
        <v>1.1142062562444788</v>
      </c>
      <c r="F359" s="5">
        <f>[4]data_for_residus_model!CE371</f>
        <v>18.888294506177029</v>
      </c>
      <c r="G359" s="5">
        <f>[4]saxton!M388</f>
        <v>0.19041151000000001</v>
      </c>
      <c r="H359" s="5">
        <f>[4]saxton!N388</f>
        <v>0.38630133422227436</v>
      </c>
      <c r="I359" s="5">
        <f>[4]saxton!O388</f>
        <v>0.57954480896434757</v>
      </c>
      <c r="J359" s="5">
        <f>[4]data_for_residus_model!CJ371</f>
        <v>0.26692423810285804</v>
      </c>
      <c r="K359" s="7">
        <f>[4]data_for_residus_model!DG371</f>
        <v>0.17136860555767869</v>
      </c>
    </row>
    <row r="360" spans="1:11" x14ac:dyDescent="0.2">
      <c r="A360" s="4">
        <f>[4]data_for_residus_model!A372</f>
        <v>41175</v>
      </c>
      <c r="B360" s="5">
        <f>[4]data_for_residus_model!DF372</f>
        <v>0</v>
      </c>
      <c r="C360" s="6">
        <f>[4]data_for_residus_model!BJ372</f>
        <v>18.531923163385287</v>
      </c>
      <c r="D360" s="5">
        <f>[4]data_for_residus_model!AY372*100</f>
        <v>2.7547838171110137</v>
      </c>
      <c r="E360" s="5">
        <f>[4]data_for_residus_model!BS372</f>
        <v>1.1142754731508222</v>
      </c>
      <c r="F360" s="5">
        <f>[4]data_for_residus_model!CE372</f>
        <v>18.882436403272123</v>
      </c>
      <c r="G360" s="5">
        <f>[4]saxton!M389</f>
        <v>0.19041151000000001</v>
      </c>
      <c r="H360" s="5">
        <f>[4]saxton!N389</f>
        <v>0.38629611030481448</v>
      </c>
      <c r="I360" s="5">
        <f>[4]saxton!O389</f>
        <v>0.5795186893770482</v>
      </c>
      <c r="J360" s="5">
        <f>[4]data_for_residus_model!CJ372</f>
        <v>0.26084133286030919</v>
      </c>
      <c r="K360" s="7">
        <f>[4]data_for_residus_model!DG372</f>
        <v>0.17131210188060519</v>
      </c>
    </row>
    <row r="361" spans="1:11" x14ac:dyDescent="0.2">
      <c r="A361" s="4">
        <f>[4]data_for_residus_model!A373</f>
        <v>41176</v>
      </c>
      <c r="B361" s="5">
        <f>[4]data_for_residus_model!DF373</f>
        <v>0</v>
      </c>
      <c r="C361" s="6">
        <f>[4]data_for_residus_model!BJ373</f>
        <v>18.450172566572096</v>
      </c>
      <c r="D361" s="5">
        <f>[4]data_for_residus_model!AY373*100</f>
        <v>2.7423095576324199</v>
      </c>
      <c r="E361" s="5">
        <f>[4]data_for_residus_model!BS373</f>
        <v>1.1154987928414835</v>
      </c>
      <c r="F361" s="5">
        <f>[4]data_for_residus_model!CE373</f>
        <v>18.779096523896154</v>
      </c>
      <c r="G361" s="5">
        <f>[4]saxton!M390</f>
        <v>0.19041151000000001</v>
      </c>
      <c r="H361" s="5">
        <f>[4]saxton!N390</f>
        <v>0.38620378429042496</v>
      </c>
      <c r="I361" s="5">
        <f>[4]saxton!O390</f>
        <v>0.57905705930510054</v>
      </c>
      <c r="J361" s="5">
        <f>[4]data_for_residus_model!CJ373</f>
        <v>0.2568630460464677</v>
      </c>
      <c r="K361" s="7">
        <f>[4]data_for_residus_model!DG373</f>
        <v>0.17042990813751793</v>
      </c>
    </row>
    <row r="362" spans="1:11" x14ac:dyDescent="0.2">
      <c r="A362" s="4">
        <f>[4]data_for_residus_model!A374</f>
        <v>41177</v>
      </c>
      <c r="B362" s="5">
        <f>[4]data_for_residus_model!DF374</f>
        <v>0</v>
      </c>
      <c r="C362" s="6">
        <f>[4]data_for_residus_model!BJ374</f>
        <v>18.332977299832088</v>
      </c>
      <c r="D362" s="5">
        <f>[4]data_for_residus_model!AY374*100</f>
        <v>2.6811887639416687</v>
      </c>
      <c r="E362" s="5">
        <f>[4]data_for_residus_model!BS374</f>
        <v>1.1216996837486999</v>
      </c>
      <c r="F362" s="5">
        <f>[4]data_for_residus_model!CE374</f>
        <v>18.260922145175059</v>
      </c>
      <c r="G362" s="5">
        <f>[4]saxton!M391</f>
        <v>0.19041151000000001</v>
      </c>
      <c r="H362" s="5">
        <f>[4]saxton!N391</f>
        <v>0.38573579252384255</v>
      </c>
      <c r="I362" s="5">
        <f>[4]saxton!O391</f>
        <v>0.57671710047218872</v>
      </c>
      <c r="J362" s="5">
        <f>[4]data_for_residus_model!CJ374</f>
        <v>0.26739753349056328</v>
      </c>
      <c r="K362" s="7">
        <f>[4]data_for_residus_model!DG374</f>
        <v>0.16599142434105624</v>
      </c>
    </row>
    <row r="363" spans="1:11" x14ac:dyDescent="0.2">
      <c r="A363" s="4">
        <f>[4]data_for_residus_model!A375</f>
        <v>41178</v>
      </c>
      <c r="B363" s="5">
        <f>[4]data_for_residus_model!DF375</f>
        <v>0</v>
      </c>
      <c r="C363" s="6">
        <f>[4]data_for_residus_model!BJ375</f>
        <v>18.244427564183173</v>
      </c>
      <c r="D363" s="5">
        <f>[4]data_for_residus_model!AY375*100</f>
        <v>2.6305801560983095</v>
      </c>
      <c r="E363" s="5">
        <f>[4]data_for_residus_model!BS375</f>
        <v>1.1268439409497659</v>
      </c>
      <c r="F363" s="5">
        <f>[4]data_for_residus_model!CE375</f>
        <v>17.838162277274908</v>
      </c>
      <c r="G363" s="5">
        <f>[4]saxton!M392</f>
        <v>0.19041151000000001</v>
      </c>
      <c r="H363" s="5">
        <f>[4]saxton!N392</f>
        <v>0.385347546697347</v>
      </c>
      <c r="I363" s="5">
        <f>[4]saxton!O392</f>
        <v>0.57477587133971098</v>
      </c>
      <c r="J363" s="5">
        <f>[4]data_for_residus_model!CJ375</f>
        <v>0.27525241724518068</v>
      </c>
      <c r="K363" s="7">
        <f>[4]data_for_residus_model!DG375</f>
        <v>0.16232117207492475</v>
      </c>
    </row>
    <row r="364" spans="1:11" x14ac:dyDescent="0.2">
      <c r="A364" s="4">
        <f>[4]data_for_residus_model!A376</f>
        <v>41179</v>
      </c>
      <c r="B364" s="5">
        <f>[4]data_for_residus_model!DF376</f>
        <v>0</v>
      </c>
      <c r="C364" s="6">
        <f>[4]data_for_residus_model!BJ376</f>
        <v>18.178647689380313</v>
      </c>
      <c r="D364" s="5">
        <f>[4]data_for_residus_model!AY376*100</f>
        <v>2.6168029989826445</v>
      </c>
      <c r="E364" s="5">
        <f>[4]data_for_residus_model!BS376</f>
        <v>1.1282109077284781</v>
      </c>
      <c r="F364" s="5">
        <f>[4]data_for_residus_model!CE376</f>
        <v>17.726902989331396</v>
      </c>
      <c r="G364" s="5">
        <f>[4]saxton!M393</f>
        <v>0.19041151000000001</v>
      </c>
      <c r="H364" s="5">
        <f>[4]saxton!N393</f>
        <v>0.38524437939329326</v>
      </c>
      <c r="I364" s="5">
        <f>[4]saxton!O393</f>
        <v>0.57426003481944221</v>
      </c>
      <c r="J364" s="5">
        <f>[4]data_for_residus_model!CJ376</f>
        <v>0.27252764905809201</v>
      </c>
      <c r="K364" s="7">
        <f>[4]data_for_residus_model!DG376</f>
        <v>0.16134631869590971</v>
      </c>
    </row>
    <row r="365" spans="1:11" x14ac:dyDescent="0.2">
      <c r="A365" s="4">
        <f>[4]data_for_residus_model!A377</f>
        <v>41180</v>
      </c>
      <c r="B365" s="5">
        <f>[4]data_for_residus_model!DF377</f>
        <v>0</v>
      </c>
      <c r="C365" s="6">
        <f>[4]data_for_residus_model!BJ377</f>
        <v>18.135136165449445</v>
      </c>
      <c r="D365" s="5">
        <f>[4]data_for_residus_model!AY377*100</f>
        <v>2.6160245367161608</v>
      </c>
      <c r="E365" s="5">
        <f>[4]data_for_residus_model!BS377</f>
        <v>1.1282549482356092</v>
      </c>
      <c r="F365" s="5">
        <f>[4]data_for_residus_model!CE377</f>
        <v>17.723325985849378</v>
      </c>
      <c r="G365" s="5">
        <f>[4]saxton!M394</f>
        <v>0.19041151000000001</v>
      </c>
      <c r="H365" s="5">
        <f>[4]saxton!N394</f>
        <v>0.38524105558143434</v>
      </c>
      <c r="I365" s="5">
        <f>[4]saxton!O394</f>
        <v>0.57424341576014748</v>
      </c>
      <c r="J365" s="5">
        <f>[4]data_for_residus_model!CJ377</f>
        <v>0.26638956040421957</v>
      </c>
      <c r="K365" s="7">
        <f>[4]data_for_residus_model!DG377</f>
        <v>0.16131316291467437</v>
      </c>
    </row>
    <row r="366" spans="1:11" x14ac:dyDescent="0.2">
      <c r="A366" s="4">
        <f>[4]data_for_residus_model!A378</f>
        <v>41181</v>
      </c>
      <c r="B366" s="5">
        <f>[4]data_for_residus_model!DF378</f>
        <v>0</v>
      </c>
      <c r="C366" s="6">
        <f>[4]data_for_residus_model!BJ378</f>
        <v>18.108563665633472</v>
      </c>
      <c r="D366" s="5">
        <f>[4]data_for_residus_model!AY378*100</f>
        <v>2.6155491295926194</v>
      </c>
      <c r="E366" s="5">
        <f>[4]data_for_residus_model!BS378</f>
        <v>1.1282818437856132</v>
      </c>
      <c r="F366" s="5">
        <f>[4]data_for_residus_model!CE378</f>
        <v>17.721141739350276</v>
      </c>
      <c r="G366" s="5">
        <f>[4]saxton!M395</f>
        <v>0.19041151000000001</v>
      </c>
      <c r="H366" s="5">
        <f>[4]saxton!N395</f>
        <v>0.38523902572860386</v>
      </c>
      <c r="I366" s="5">
        <f>[4]saxton!O395</f>
        <v>0.57423326649599504</v>
      </c>
      <c r="J366" s="5">
        <f>[4]data_for_residus_model!CJ378</f>
        <v>0.26119880914399773</v>
      </c>
      <c r="K366" s="7">
        <f>[4]data_for_residus_model!DG378</f>
        <v>0.1612929146698146</v>
      </c>
    </row>
    <row r="367" spans="1:11" x14ac:dyDescent="0.2">
      <c r="A367" s="4"/>
      <c r="B367" s="5"/>
      <c r="C367" s="6"/>
    </row>
    <row r="368" spans="1:11" x14ac:dyDescent="0.2">
      <c r="A368" s="4"/>
    </row>
    <row r="369" spans="1:11" x14ac:dyDescent="0.2">
      <c r="A369" s="4"/>
      <c r="K369"/>
    </row>
    <row r="370" spans="1:11" x14ac:dyDescent="0.2">
      <c r="A370" s="4"/>
      <c r="K370"/>
    </row>
    <row r="371" spans="1:11" x14ac:dyDescent="0.2">
      <c r="A371" s="4"/>
      <c r="K371"/>
    </row>
    <row r="372" spans="1:11" x14ac:dyDescent="0.2">
      <c r="A372" s="4"/>
      <c r="K372"/>
    </row>
    <row r="373" spans="1:11" x14ac:dyDescent="0.2">
      <c r="A373" s="4"/>
      <c r="K373"/>
    </row>
    <row r="374" spans="1:11" x14ac:dyDescent="0.2">
      <c r="A374" s="4"/>
      <c r="K374"/>
    </row>
    <row r="375" spans="1:11" x14ac:dyDescent="0.2">
      <c r="A375" s="4"/>
      <c r="K375"/>
    </row>
    <row r="376" spans="1:11" x14ac:dyDescent="0.2">
      <c r="A376" s="4"/>
      <c r="K376"/>
    </row>
    <row r="377" spans="1:11" x14ac:dyDescent="0.2">
      <c r="A377" s="4"/>
      <c r="K377"/>
    </row>
    <row r="378" spans="1:11" x14ac:dyDescent="0.2">
      <c r="A378" s="4"/>
      <c r="K378"/>
    </row>
    <row r="379" spans="1:11" x14ac:dyDescent="0.2">
      <c r="A379" s="4"/>
      <c r="K379"/>
    </row>
    <row r="380" spans="1:11" x14ac:dyDescent="0.2">
      <c r="A380" s="4"/>
      <c r="K380"/>
    </row>
    <row r="381" spans="1:11" x14ac:dyDescent="0.2">
      <c r="A381" s="4"/>
      <c r="K381"/>
    </row>
    <row r="382" spans="1:11" x14ac:dyDescent="0.2">
      <c r="A382" s="4"/>
      <c r="K382"/>
    </row>
    <row r="383" spans="1:11" x14ac:dyDescent="0.2">
      <c r="A383" s="4"/>
      <c r="K383"/>
    </row>
    <row r="384" spans="1:11" x14ac:dyDescent="0.2">
      <c r="A384" s="4"/>
      <c r="K384"/>
    </row>
    <row r="385" spans="1:11" x14ac:dyDescent="0.2">
      <c r="A385" s="4"/>
      <c r="K385"/>
    </row>
    <row r="386" spans="1:11" x14ac:dyDescent="0.2">
      <c r="A386" s="4"/>
      <c r="K386"/>
    </row>
    <row r="387" spans="1:11" x14ac:dyDescent="0.2">
      <c r="A387" s="4"/>
      <c r="K387"/>
    </row>
    <row r="388" spans="1:11" x14ac:dyDescent="0.2">
      <c r="A388" s="4"/>
      <c r="K388"/>
    </row>
    <row r="389" spans="1:11" x14ac:dyDescent="0.2">
      <c r="A389" s="4"/>
      <c r="K389"/>
    </row>
    <row r="390" spans="1:11" x14ac:dyDescent="0.2">
      <c r="A390" s="4"/>
      <c r="K390"/>
    </row>
    <row r="391" spans="1:11" x14ac:dyDescent="0.2">
      <c r="A391" s="4"/>
      <c r="K391"/>
    </row>
    <row r="392" spans="1:11" x14ac:dyDescent="0.2">
      <c r="A392" s="4"/>
      <c r="K392"/>
    </row>
    <row r="393" spans="1:11" x14ac:dyDescent="0.2">
      <c r="A393" s="4"/>
      <c r="K393"/>
    </row>
    <row r="394" spans="1:11" x14ac:dyDescent="0.2">
      <c r="A394" s="4"/>
      <c r="K394"/>
    </row>
    <row r="395" spans="1:11" x14ac:dyDescent="0.2">
      <c r="A395" s="4"/>
      <c r="K395"/>
    </row>
    <row r="396" spans="1:11" x14ac:dyDescent="0.2">
      <c r="A396" s="4"/>
      <c r="K396"/>
    </row>
    <row r="397" spans="1:11" x14ac:dyDescent="0.2">
      <c r="A397" s="4"/>
      <c r="K397"/>
    </row>
    <row r="398" spans="1:11" x14ac:dyDescent="0.2">
      <c r="A398" s="4"/>
      <c r="K398"/>
    </row>
    <row r="399" spans="1:11" x14ac:dyDescent="0.2">
      <c r="A399" s="4"/>
      <c r="K399"/>
    </row>
    <row r="400" spans="1:11" x14ac:dyDescent="0.2">
      <c r="A400" s="4"/>
      <c r="K400"/>
    </row>
    <row r="401" spans="1:11" x14ac:dyDescent="0.2">
      <c r="A401" s="4"/>
      <c r="K401"/>
    </row>
    <row r="402" spans="1:11" x14ac:dyDescent="0.2">
      <c r="A402" s="4"/>
      <c r="K402"/>
    </row>
    <row r="403" spans="1:11" x14ac:dyDescent="0.2">
      <c r="A403" s="4"/>
      <c r="K403"/>
    </row>
    <row r="404" spans="1:11" x14ac:dyDescent="0.2">
      <c r="A404" s="4"/>
      <c r="K404"/>
    </row>
    <row r="405" spans="1:11" x14ac:dyDescent="0.2">
      <c r="A405" s="4"/>
      <c r="K405"/>
    </row>
    <row r="406" spans="1:11" x14ac:dyDescent="0.2">
      <c r="A406" s="4"/>
      <c r="K406"/>
    </row>
    <row r="407" spans="1:11" x14ac:dyDescent="0.2">
      <c r="A407" s="4"/>
      <c r="K407"/>
    </row>
    <row r="408" spans="1:11" x14ac:dyDescent="0.2">
      <c r="A408" s="4"/>
      <c r="K408"/>
    </row>
    <row r="409" spans="1:11" x14ac:dyDescent="0.2">
      <c r="A409" s="4"/>
      <c r="K409"/>
    </row>
    <row r="410" spans="1:11" x14ac:dyDescent="0.2">
      <c r="A410" s="4"/>
      <c r="K410"/>
    </row>
    <row r="411" spans="1:11" x14ac:dyDescent="0.2">
      <c r="A411" s="4"/>
      <c r="K411"/>
    </row>
    <row r="412" spans="1:11" x14ac:dyDescent="0.2">
      <c r="A412" s="4"/>
      <c r="K412"/>
    </row>
    <row r="413" spans="1:11" x14ac:dyDescent="0.2">
      <c r="A413" s="4"/>
      <c r="K413"/>
    </row>
    <row r="414" spans="1:11" x14ac:dyDescent="0.2">
      <c r="A414" s="4"/>
      <c r="K414"/>
    </row>
    <row r="415" spans="1:11" x14ac:dyDescent="0.2">
      <c r="A415" s="4"/>
      <c r="K415"/>
    </row>
    <row r="416" spans="1:11" x14ac:dyDescent="0.2">
      <c r="A416" s="4"/>
      <c r="K416"/>
    </row>
    <row r="417" spans="1:11" x14ac:dyDescent="0.2">
      <c r="A417" s="4"/>
      <c r="K417"/>
    </row>
    <row r="418" spans="1:11" x14ac:dyDescent="0.2">
      <c r="A418" s="4"/>
      <c r="K418"/>
    </row>
    <row r="419" spans="1:11" x14ac:dyDescent="0.2">
      <c r="A419" s="4"/>
      <c r="K419"/>
    </row>
    <row r="420" spans="1:11" x14ac:dyDescent="0.2">
      <c r="A420" s="4"/>
      <c r="K420"/>
    </row>
    <row r="421" spans="1:11" x14ac:dyDescent="0.2">
      <c r="A421" s="4"/>
      <c r="K421"/>
    </row>
    <row r="422" spans="1:11" x14ac:dyDescent="0.2">
      <c r="A422" s="4"/>
      <c r="K422"/>
    </row>
    <row r="423" spans="1:11" x14ac:dyDescent="0.2">
      <c r="A423" s="4"/>
      <c r="K423"/>
    </row>
    <row r="424" spans="1:11" x14ac:dyDescent="0.2">
      <c r="A424" s="4"/>
      <c r="K424"/>
    </row>
    <row r="425" spans="1:11" x14ac:dyDescent="0.2">
      <c r="A425" s="4"/>
      <c r="K425"/>
    </row>
    <row r="426" spans="1:11" x14ac:dyDescent="0.2">
      <c r="A426" s="4"/>
      <c r="K426"/>
    </row>
    <row r="427" spans="1:11" x14ac:dyDescent="0.2">
      <c r="A427" s="4"/>
      <c r="K427"/>
    </row>
    <row r="428" spans="1:11" x14ac:dyDescent="0.2">
      <c r="A428" s="4"/>
      <c r="K428"/>
    </row>
    <row r="429" spans="1:11" x14ac:dyDescent="0.2">
      <c r="A429" s="4"/>
      <c r="K429"/>
    </row>
    <row r="430" spans="1:11" x14ac:dyDescent="0.2">
      <c r="A430" s="4"/>
      <c r="K430"/>
    </row>
    <row r="431" spans="1:11" x14ac:dyDescent="0.2">
      <c r="A431" s="4"/>
      <c r="K431"/>
    </row>
    <row r="432" spans="1:11" x14ac:dyDescent="0.2">
      <c r="A432" s="4"/>
      <c r="K432"/>
    </row>
    <row r="433" spans="1:11" x14ac:dyDescent="0.2">
      <c r="A433" s="4"/>
      <c r="K433"/>
    </row>
    <row r="434" spans="1:11" x14ac:dyDescent="0.2">
      <c r="A434" s="4"/>
      <c r="K434"/>
    </row>
    <row r="435" spans="1:11" x14ac:dyDescent="0.2">
      <c r="A435" s="4"/>
      <c r="K435"/>
    </row>
    <row r="436" spans="1:11" x14ac:dyDescent="0.2">
      <c r="A436" s="4"/>
      <c r="K436"/>
    </row>
    <row r="437" spans="1:11" x14ac:dyDescent="0.2">
      <c r="A437" s="4"/>
      <c r="K437"/>
    </row>
    <row r="438" spans="1:11" x14ac:dyDescent="0.2">
      <c r="A438" s="4"/>
      <c r="K438"/>
    </row>
    <row r="439" spans="1:11" x14ac:dyDescent="0.2">
      <c r="A439" s="4"/>
      <c r="K439"/>
    </row>
    <row r="440" spans="1:11" x14ac:dyDescent="0.2">
      <c r="A440" s="4"/>
      <c r="K440"/>
    </row>
    <row r="441" spans="1:11" x14ac:dyDescent="0.2">
      <c r="A441" s="4"/>
      <c r="K441"/>
    </row>
    <row r="442" spans="1:11" x14ac:dyDescent="0.2">
      <c r="A442" s="4"/>
      <c r="K442"/>
    </row>
    <row r="443" spans="1:11" x14ac:dyDescent="0.2">
      <c r="A443" s="4"/>
      <c r="K443"/>
    </row>
    <row r="444" spans="1:11" x14ac:dyDescent="0.2">
      <c r="A444" s="4"/>
      <c r="K444"/>
    </row>
    <row r="445" spans="1:11" x14ac:dyDescent="0.2">
      <c r="A445" s="4"/>
      <c r="K445"/>
    </row>
    <row r="446" spans="1:11" x14ac:dyDescent="0.2">
      <c r="A446" s="4"/>
      <c r="K446"/>
    </row>
    <row r="447" spans="1:11" x14ac:dyDescent="0.2">
      <c r="A447" s="4"/>
      <c r="K447"/>
    </row>
    <row r="448" spans="1:11" x14ac:dyDescent="0.2">
      <c r="A448" s="4"/>
      <c r="K448"/>
    </row>
    <row r="449" spans="1:11" x14ac:dyDescent="0.2">
      <c r="A449" s="4"/>
      <c r="K449"/>
    </row>
    <row r="450" spans="1:11" x14ac:dyDescent="0.2">
      <c r="A450" s="4"/>
      <c r="K450"/>
    </row>
    <row r="451" spans="1:11" x14ac:dyDescent="0.2">
      <c r="A451" s="4"/>
      <c r="K451"/>
    </row>
    <row r="452" spans="1:11" x14ac:dyDescent="0.2">
      <c r="A452" s="4"/>
      <c r="K452"/>
    </row>
    <row r="453" spans="1:11" x14ac:dyDescent="0.2">
      <c r="A453" s="4"/>
      <c r="K453"/>
    </row>
    <row r="454" spans="1:11" x14ac:dyDescent="0.2">
      <c r="A454" s="4"/>
      <c r="K454"/>
    </row>
    <row r="455" spans="1:11" x14ac:dyDescent="0.2">
      <c r="A455" s="4"/>
      <c r="K455"/>
    </row>
    <row r="456" spans="1:11" x14ac:dyDescent="0.2">
      <c r="A456" s="4"/>
      <c r="K456"/>
    </row>
    <row r="457" spans="1:11" x14ac:dyDescent="0.2">
      <c r="A457" s="4"/>
      <c r="K457"/>
    </row>
    <row r="458" spans="1:11" x14ac:dyDescent="0.2">
      <c r="A458" s="4"/>
      <c r="K458"/>
    </row>
    <row r="459" spans="1:11" x14ac:dyDescent="0.2">
      <c r="A459" s="4"/>
      <c r="K459"/>
    </row>
    <row r="460" spans="1:11" x14ac:dyDescent="0.2">
      <c r="A460" s="4"/>
      <c r="K460"/>
    </row>
    <row r="461" spans="1:11" x14ac:dyDescent="0.2">
      <c r="A461" s="4"/>
      <c r="K461"/>
    </row>
    <row r="462" spans="1:11" x14ac:dyDescent="0.2">
      <c r="A462" s="4"/>
      <c r="K462"/>
    </row>
    <row r="463" spans="1:11" x14ac:dyDescent="0.2">
      <c r="A463" s="4"/>
      <c r="K463"/>
    </row>
    <row r="464" spans="1:11" x14ac:dyDescent="0.2">
      <c r="A464" s="4"/>
      <c r="K464"/>
    </row>
    <row r="465" spans="1:11" x14ac:dyDescent="0.2">
      <c r="A465" s="4"/>
      <c r="K465"/>
    </row>
    <row r="466" spans="1:11" x14ac:dyDescent="0.2">
      <c r="A466" s="4"/>
      <c r="K466"/>
    </row>
    <row r="467" spans="1:11" x14ac:dyDescent="0.2">
      <c r="A467" s="4"/>
      <c r="K467"/>
    </row>
    <row r="468" spans="1:11" x14ac:dyDescent="0.2">
      <c r="A468" s="4"/>
      <c r="K468"/>
    </row>
    <row r="469" spans="1:11" x14ac:dyDescent="0.2">
      <c r="A469" s="4"/>
      <c r="K469"/>
    </row>
    <row r="470" spans="1:11" x14ac:dyDescent="0.2">
      <c r="A470" s="4"/>
      <c r="K470"/>
    </row>
    <row r="471" spans="1:11" x14ac:dyDescent="0.2">
      <c r="A471" s="4"/>
      <c r="K471"/>
    </row>
    <row r="472" spans="1:11" x14ac:dyDescent="0.2">
      <c r="A472" s="4"/>
      <c r="K472"/>
    </row>
    <row r="473" spans="1:11" x14ac:dyDescent="0.2">
      <c r="A473" s="4"/>
      <c r="K473"/>
    </row>
    <row r="474" spans="1:11" x14ac:dyDescent="0.2">
      <c r="A474" s="4"/>
      <c r="K474"/>
    </row>
    <row r="475" spans="1:11" x14ac:dyDescent="0.2">
      <c r="A475" s="4"/>
      <c r="K475"/>
    </row>
    <row r="476" spans="1:11" x14ac:dyDescent="0.2">
      <c r="A476" s="4"/>
      <c r="K476"/>
    </row>
    <row r="477" spans="1:11" x14ac:dyDescent="0.2">
      <c r="A477" s="4"/>
      <c r="K477"/>
    </row>
    <row r="478" spans="1:11" x14ac:dyDescent="0.2">
      <c r="A478" s="4"/>
      <c r="K478"/>
    </row>
    <row r="479" spans="1:11" x14ac:dyDescent="0.2">
      <c r="A479" s="4"/>
      <c r="K479"/>
    </row>
    <row r="480" spans="1:11" x14ac:dyDescent="0.2">
      <c r="A480" s="4"/>
      <c r="K480"/>
    </row>
    <row r="481" spans="1:11" x14ac:dyDescent="0.2">
      <c r="A481" s="4"/>
      <c r="K481"/>
    </row>
    <row r="482" spans="1:11" x14ac:dyDescent="0.2">
      <c r="A482" s="4"/>
      <c r="K482"/>
    </row>
    <row r="483" spans="1:11" x14ac:dyDescent="0.2">
      <c r="A483" s="4"/>
      <c r="K483"/>
    </row>
    <row r="484" spans="1:11" x14ac:dyDescent="0.2">
      <c r="A484" s="4"/>
      <c r="K484"/>
    </row>
    <row r="485" spans="1:11" x14ac:dyDescent="0.2">
      <c r="A485" s="4"/>
      <c r="K485"/>
    </row>
    <row r="486" spans="1:11" x14ac:dyDescent="0.2">
      <c r="A486" s="4"/>
      <c r="K486"/>
    </row>
    <row r="487" spans="1:11" x14ac:dyDescent="0.2">
      <c r="A487" s="4"/>
      <c r="K487"/>
    </row>
    <row r="488" spans="1:11" x14ac:dyDescent="0.2">
      <c r="A488" s="4"/>
      <c r="K488"/>
    </row>
    <row r="489" spans="1:11" x14ac:dyDescent="0.2">
      <c r="A489" s="4"/>
      <c r="K489"/>
    </row>
    <row r="490" spans="1:11" x14ac:dyDescent="0.2">
      <c r="A490" s="4"/>
      <c r="K490"/>
    </row>
    <row r="491" spans="1:11" x14ac:dyDescent="0.2">
      <c r="A491" s="4"/>
      <c r="K491"/>
    </row>
    <row r="492" spans="1:11" x14ac:dyDescent="0.2">
      <c r="A492" s="4"/>
      <c r="K492"/>
    </row>
    <row r="493" spans="1:11" x14ac:dyDescent="0.2">
      <c r="A493" s="4"/>
      <c r="K493"/>
    </row>
    <row r="494" spans="1:11" x14ac:dyDescent="0.2">
      <c r="A494" s="4"/>
      <c r="K494"/>
    </row>
    <row r="495" spans="1:11" x14ac:dyDescent="0.2">
      <c r="A495" s="4"/>
      <c r="K495"/>
    </row>
    <row r="496" spans="1:11" x14ac:dyDescent="0.2">
      <c r="A496" s="4"/>
      <c r="K496"/>
    </row>
    <row r="497" spans="1:11" x14ac:dyDescent="0.2">
      <c r="A497" s="4"/>
      <c r="K497"/>
    </row>
    <row r="498" spans="1:11" x14ac:dyDescent="0.2">
      <c r="A498" s="4"/>
      <c r="K498"/>
    </row>
    <row r="499" spans="1:11" x14ac:dyDescent="0.2">
      <c r="A499" s="4"/>
      <c r="K499"/>
    </row>
    <row r="500" spans="1:11" x14ac:dyDescent="0.2">
      <c r="A500" s="4"/>
      <c r="K500"/>
    </row>
    <row r="501" spans="1:11" x14ac:dyDescent="0.2">
      <c r="A501" s="4"/>
      <c r="K501"/>
    </row>
    <row r="502" spans="1:11" x14ac:dyDescent="0.2">
      <c r="A502" s="4"/>
      <c r="K502"/>
    </row>
    <row r="503" spans="1:11" x14ac:dyDescent="0.2">
      <c r="A503" s="4"/>
      <c r="K503"/>
    </row>
    <row r="504" spans="1:11" x14ac:dyDescent="0.2">
      <c r="A504" s="4"/>
      <c r="K504"/>
    </row>
    <row r="505" spans="1:11" x14ac:dyDescent="0.2">
      <c r="A505" s="4"/>
      <c r="K505"/>
    </row>
    <row r="506" spans="1:11" x14ac:dyDescent="0.2">
      <c r="A506" s="4"/>
      <c r="K506"/>
    </row>
    <row r="507" spans="1:11" x14ac:dyDescent="0.2">
      <c r="A507" s="4"/>
      <c r="K507"/>
    </row>
    <row r="508" spans="1:11" x14ac:dyDescent="0.2">
      <c r="A508" s="4"/>
      <c r="K508"/>
    </row>
    <row r="509" spans="1:11" x14ac:dyDescent="0.2">
      <c r="A509" s="4"/>
      <c r="K509"/>
    </row>
    <row r="510" spans="1:11" x14ac:dyDescent="0.2">
      <c r="A510" s="4"/>
      <c r="K510"/>
    </row>
    <row r="511" spans="1:11" x14ac:dyDescent="0.2">
      <c r="A511" s="4"/>
      <c r="K511"/>
    </row>
    <row r="512" spans="1:11" x14ac:dyDescent="0.2">
      <c r="A512" s="4"/>
      <c r="K512"/>
    </row>
    <row r="513" spans="1:11" x14ac:dyDescent="0.2">
      <c r="A513" s="4"/>
      <c r="K513"/>
    </row>
  </sheetData>
  <dataValidations count="2">
    <dataValidation type="decimal" allowBlank="1" showInputMessage="1" showErrorMessage="1" sqref="O9:O16">
      <formula1>0</formula1>
      <formula2>0.9</formula2>
    </dataValidation>
    <dataValidation type="list" allowBlank="1" showInputMessage="1" showErrorMessage="1" sqref="N3:N4">
      <formula1>OFFSET(ListeCouleurs,1,MATCH(#REF!,ListeProduits,0)-1,COUNTA(OFFSET(ListeCouleurs,,MATCH(#REF!,ListeProduits,0)-1)))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[8]PvD_Tools!#REF!</xm:f>
          </x14:formula1>
          <xm:sqref>N9:N16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3"/>
  <sheetViews>
    <sheetView tabSelected="1" topLeftCell="D332" workbookViewId="0">
      <selection activeCell="L2" sqref="L2:L366"/>
    </sheetView>
  </sheetViews>
  <sheetFormatPr baseColWidth="10" defaultRowHeight="12.75" x14ac:dyDescent="0.2"/>
  <cols>
    <col min="1" max="10" width="13" customWidth="1"/>
    <col min="11" max="12" width="13" style="7" customWidth="1"/>
    <col min="13" max="13" width="6.28515625" customWidth="1"/>
    <col min="14" max="16" width="23.140625" customWidth="1"/>
  </cols>
  <sheetData>
    <row r="1" spans="1:16" s="3" customFormat="1" ht="3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8" t="s">
        <v>25</v>
      </c>
      <c r="N1" s="3" t="s">
        <v>11</v>
      </c>
    </row>
    <row r="2" spans="1:16" ht="13.5" thickTop="1" x14ac:dyDescent="0.2">
      <c r="A2" s="4">
        <f>[5]data_for_residus_model!A14</f>
        <v>42278</v>
      </c>
      <c r="B2" s="5">
        <f>[5]data_for_residus_model!DF14</f>
        <v>0</v>
      </c>
      <c r="C2" s="6">
        <f>[5]data_for_residus_model!BJ14</f>
        <v>0</v>
      </c>
      <c r="D2" s="5">
        <f>[5]data_for_residus_model!AY14*100</f>
        <v>1</v>
      </c>
      <c r="E2" s="5">
        <f>[5]data_for_residus_model!BS14</f>
        <v>1.3598226380803971</v>
      </c>
      <c r="F2" s="5">
        <f>[5]data_for_residus_model!CE14</f>
        <v>4.7056165854421943</v>
      </c>
      <c r="G2" s="5">
        <f>[5]saxton!M31</f>
        <v>0.19041151000000001</v>
      </c>
      <c r="H2" s="5">
        <f>[5]saxton!N31</f>
        <v>0.36776424880069564</v>
      </c>
      <c r="I2" s="5">
        <f>[5]saxton!O31</f>
        <v>0.48685938185645394</v>
      </c>
      <c r="J2" s="5">
        <f>[5]data_for_residus_model!CJ14</f>
        <v>0.1988098082326796</v>
      </c>
      <c r="K2" s="7">
        <f>[5]data_for_residus_model!DG14</f>
        <v>6.9999999999999993E-2</v>
      </c>
      <c r="L2" s="29">
        <f>F2*24</f>
        <v>112.93479805061267</v>
      </c>
      <c r="N2" s="8" t="s">
        <v>12</v>
      </c>
      <c r="O2" s="9" t="s">
        <v>13</v>
      </c>
    </row>
    <row r="3" spans="1:16" x14ac:dyDescent="0.2">
      <c r="A3" s="4">
        <f>[5]data_for_residus_model!A15</f>
        <v>42279</v>
      </c>
      <c r="B3" s="5">
        <f>[5]data_for_residus_model!DF15</f>
        <v>0</v>
      </c>
      <c r="C3" s="6">
        <f>[5]data_for_residus_model!BJ15</f>
        <v>0</v>
      </c>
      <c r="D3" s="5">
        <f>[5]data_for_residus_model!AY15*100</f>
        <v>1</v>
      </c>
      <c r="E3" s="5">
        <f>[5]data_for_residus_model!BS15</f>
        <v>1.3598226380803971</v>
      </c>
      <c r="F3" s="5">
        <f>[5]data_for_residus_model!CE15</f>
        <v>4.7056165854421943</v>
      </c>
      <c r="G3" s="5">
        <f>[5]saxton!M32</f>
        <v>0.19041151000000001</v>
      </c>
      <c r="H3" s="5">
        <f>[5]saxton!N32</f>
        <v>0.36776424880069564</v>
      </c>
      <c r="I3" s="5">
        <f>[5]saxton!O32</f>
        <v>0.48685938185645394</v>
      </c>
      <c r="J3" s="5">
        <f>[5]data_for_residus_model!CJ15</f>
        <v>0.19499981180174561</v>
      </c>
      <c r="K3" s="7">
        <f>[5]data_for_residus_model!DG15</f>
        <v>6.9999999999999993E-2</v>
      </c>
      <c r="L3" s="29">
        <f t="shared" ref="L3:L66" si="0">F3*24</f>
        <v>112.93479805061267</v>
      </c>
      <c r="N3" s="10">
        <v>42297</v>
      </c>
      <c r="O3" s="11" t="s">
        <v>23</v>
      </c>
    </row>
    <row r="4" spans="1:16" x14ac:dyDescent="0.2">
      <c r="A4" s="4">
        <f>[5]data_for_residus_model!A16</f>
        <v>42280</v>
      </c>
      <c r="B4" s="5">
        <f>[5]data_for_residus_model!DF16</f>
        <v>0</v>
      </c>
      <c r="C4" s="6">
        <f>[5]data_for_residus_model!BJ16</f>
        <v>0</v>
      </c>
      <c r="D4" s="5">
        <f>[5]data_for_residus_model!AY16*100</f>
        <v>0.93883025762912642</v>
      </c>
      <c r="E4" s="5">
        <f>[5]data_for_residus_model!BS16</f>
        <v>1.3598226380803971</v>
      </c>
      <c r="F4" s="5">
        <f>[5]data_for_residus_model!CE16</f>
        <v>4.7056165854421943</v>
      </c>
      <c r="G4" s="5">
        <f>[5]saxton!M33</f>
        <v>0.19041151000000001</v>
      </c>
      <c r="H4" s="5">
        <f>[5]saxton!N33</f>
        <v>0.36776424880069564</v>
      </c>
      <c r="I4" s="5">
        <f>[5]saxton!O33</f>
        <v>0.48685938185645394</v>
      </c>
      <c r="J4" s="5">
        <f>[5]data_for_residus_model!CJ16</f>
        <v>0.23239569280209846</v>
      </c>
      <c r="K4" s="7">
        <f>[5]data_for_residus_model!DG16</f>
        <v>6.6329815457747576E-2</v>
      </c>
      <c r="L4" s="29">
        <f t="shared" si="0"/>
        <v>112.93479805061267</v>
      </c>
      <c r="N4" s="12"/>
      <c r="O4" s="13"/>
    </row>
    <row r="5" spans="1:16" x14ac:dyDescent="0.2">
      <c r="A5" s="4">
        <f>[5]data_for_residus_model!A17</f>
        <v>42281</v>
      </c>
      <c r="B5" s="5">
        <f>[5]data_for_residus_model!DF17</f>
        <v>0</v>
      </c>
      <c r="C5" s="6">
        <f>[5]data_for_residus_model!BJ17</f>
        <v>0</v>
      </c>
      <c r="D5" s="5">
        <f>[5]data_for_residus_model!AY17*100</f>
        <v>0.93673491740655068</v>
      </c>
      <c r="E5" s="5">
        <f>[5]data_for_residus_model!BS17</f>
        <v>1.3598226380803971</v>
      </c>
      <c r="F5" s="5">
        <f>[5]data_for_residus_model!CE17</f>
        <v>4.7056165854421943</v>
      </c>
      <c r="G5" s="5">
        <f>[5]saxton!M34</f>
        <v>0.19041151000000001</v>
      </c>
      <c r="H5" s="5">
        <f>[5]saxton!N34</f>
        <v>0.36776424880069564</v>
      </c>
      <c r="I5" s="5">
        <f>[5]saxton!O34</f>
        <v>0.48685938185645394</v>
      </c>
      <c r="J5" s="5">
        <f>[5]data_for_residus_model!CJ17</f>
        <v>0.22887640846237553</v>
      </c>
      <c r="K5" s="7">
        <f>[5]data_for_residus_model!DG17</f>
        <v>6.6204095044393049E-2</v>
      </c>
      <c r="L5" s="29">
        <f t="shared" si="0"/>
        <v>112.93479805061267</v>
      </c>
      <c r="N5" s="14" t="s">
        <v>15</v>
      </c>
    </row>
    <row r="6" spans="1:16" x14ac:dyDescent="0.2">
      <c r="A6" s="4">
        <f>[5]data_for_residus_model!A18</f>
        <v>42282</v>
      </c>
      <c r="B6" s="5">
        <f>[5]data_for_residus_model!DF18</f>
        <v>0</v>
      </c>
      <c r="C6" s="6">
        <f>[5]data_for_residus_model!BJ18</f>
        <v>0</v>
      </c>
      <c r="D6" s="5">
        <f>[5]data_for_residus_model!AY18*100</f>
        <v>0.9089013086908333</v>
      </c>
      <c r="E6" s="5">
        <f>[5]data_for_residus_model!BS18</f>
        <v>1.3598226380803971</v>
      </c>
      <c r="F6" s="5">
        <f>[5]data_for_residus_model!CE18</f>
        <v>4.7056165854421943</v>
      </c>
      <c r="G6" s="5">
        <f>[5]saxton!M35</f>
        <v>0.19041151000000001</v>
      </c>
      <c r="H6" s="5">
        <f>[5]saxton!N35</f>
        <v>0.36776424880069564</v>
      </c>
      <c r="I6" s="5">
        <f>[5]saxton!O35</f>
        <v>0.48685938185645394</v>
      </c>
      <c r="J6" s="5">
        <f>[5]data_for_residus_model!CJ18</f>
        <v>0.24222336243248008</v>
      </c>
      <c r="K6" s="7">
        <f>[5]data_for_residus_model!DG18</f>
        <v>6.4534078521450003E-2</v>
      </c>
      <c r="L6" s="29">
        <f t="shared" si="0"/>
        <v>112.93479805061267</v>
      </c>
      <c r="N6" s="15">
        <v>42566</v>
      </c>
    </row>
    <row r="7" spans="1:16" x14ac:dyDescent="0.2">
      <c r="A7" s="4">
        <f>[5]data_for_residus_model!A19</f>
        <v>42283</v>
      </c>
      <c r="B7" s="5">
        <f>[5]data_for_residus_model!DF19</f>
        <v>0</v>
      </c>
      <c r="C7" s="6">
        <f>[5]data_for_residus_model!BJ19</f>
        <v>0</v>
      </c>
      <c r="D7" s="5">
        <f>[5]data_for_residus_model!AY19*100</f>
        <v>0.89780020389621573</v>
      </c>
      <c r="E7" s="5">
        <f>[5]data_for_residus_model!BS19</f>
        <v>1.3598226380803971</v>
      </c>
      <c r="F7" s="5">
        <f>[5]data_for_residus_model!CE19</f>
        <v>4.7056165854421943</v>
      </c>
      <c r="G7" s="5">
        <f>[5]saxton!M36</f>
        <v>0.19041151000000001</v>
      </c>
      <c r="H7" s="5">
        <f>[5]saxton!N36</f>
        <v>0.36776424880069564</v>
      </c>
      <c r="I7" s="5">
        <f>[5]saxton!O36</f>
        <v>0.48685938185645394</v>
      </c>
      <c r="J7" s="5">
        <f>[5]data_for_residus_model!CJ19</f>
        <v>0.24329369899466677</v>
      </c>
      <c r="K7" s="7">
        <f>[5]data_for_residus_model!DG19</f>
        <v>6.3868012233772947E-2</v>
      </c>
      <c r="L7" s="29">
        <f t="shared" si="0"/>
        <v>112.93479805061267</v>
      </c>
      <c r="N7" s="16"/>
    </row>
    <row r="8" spans="1:16" ht="38.25" x14ac:dyDescent="0.2">
      <c r="A8" s="4">
        <f>[5]data_for_residus_model!A20</f>
        <v>42284</v>
      </c>
      <c r="B8" s="5">
        <f>[5]data_for_residus_model!DF20</f>
        <v>0</v>
      </c>
      <c r="C8" s="6">
        <f>[5]data_for_residus_model!BJ20</f>
        <v>0</v>
      </c>
      <c r="D8" s="5">
        <f>[5]data_for_residus_model!AY20*100</f>
        <v>0.89679776086670526</v>
      </c>
      <c r="E8" s="5">
        <f>[5]data_for_residus_model!BS20</f>
        <v>1.3598226380803971</v>
      </c>
      <c r="F8" s="5">
        <f>[5]data_for_residus_model!CE20</f>
        <v>4.7056165854421943</v>
      </c>
      <c r="G8" s="5">
        <f>[5]saxton!M37</f>
        <v>0.19041151000000001</v>
      </c>
      <c r="H8" s="5">
        <f>[5]saxton!N37</f>
        <v>0.36776424880069564</v>
      </c>
      <c r="I8" s="5">
        <f>[5]saxton!O37</f>
        <v>0.48685938185645394</v>
      </c>
      <c r="J8" s="5">
        <f>[5]data_for_residus_model!CJ20</f>
        <v>0.23851411873417636</v>
      </c>
      <c r="K8" s="7">
        <f>[5]data_for_residus_model!DG20</f>
        <v>6.3807865652002305E-2</v>
      </c>
      <c r="L8" s="29">
        <f t="shared" si="0"/>
        <v>112.93479805061267</v>
      </c>
      <c r="N8" s="17" t="s">
        <v>16</v>
      </c>
      <c r="O8" s="17" t="s">
        <v>17</v>
      </c>
      <c r="P8" s="18" t="s">
        <v>18</v>
      </c>
    </row>
    <row r="9" spans="1:16" x14ac:dyDescent="0.2">
      <c r="A9" s="4">
        <f>[5]data_for_residus_model!A21</f>
        <v>42285</v>
      </c>
      <c r="B9" s="5">
        <f>[5]data_for_residus_model!DF21</f>
        <v>0</v>
      </c>
      <c r="C9" s="6">
        <f>[5]data_for_residus_model!BJ21</f>
        <v>0</v>
      </c>
      <c r="D9" s="5">
        <f>[5]data_for_residus_model!AY21*100</f>
        <v>0.89679776086670526</v>
      </c>
      <c r="E9" s="5">
        <f>[5]data_for_residus_model!BS21</f>
        <v>1.3598226380803971</v>
      </c>
      <c r="F9" s="5">
        <f>[5]data_for_residus_model!CE21</f>
        <v>4.7056165854421943</v>
      </c>
      <c r="G9" s="5">
        <f>[5]saxton!M38</f>
        <v>0.19041151000000001</v>
      </c>
      <c r="H9" s="5">
        <f>[5]saxton!N38</f>
        <v>0.36776424880069564</v>
      </c>
      <c r="I9" s="5">
        <f>[5]saxton!O38</f>
        <v>0.48685938185645394</v>
      </c>
      <c r="J9" s="5">
        <f>[5]data_for_residus_model!CJ21</f>
        <v>0.23387985864058772</v>
      </c>
      <c r="K9" s="7">
        <f>[5]data_for_residus_model!DG21</f>
        <v>6.3807865652002305E-2</v>
      </c>
      <c r="L9" s="29">
        <f t="shared" si="0"/>
        <v>112.93479805061267</v>
      </c>
      <c r="N9" s="19">
        <v>42292</v>
      </c>
      <c r="O9" s="20" t="s">
        <v>19</v>
      </c>
      <c r="P9" s="21">
        <v>0.26</v>
      </c>
    </row>
    <row r="10" spans="1:16" ht="22.5" x14ac:dyDescent="0.2">
      <c r="A10" s="4">
        <f>[5]data_for_residus_model!A22</f>
        <v>42286</v>
      </c>
      <c r="B10" s="5">
        <f>[5]data_for_residus_model!DF22</f>
        <v>0</v>
      </c>
      <c r="C10" s="6">
        <f>[5]data_for_residus_model!BJ22</f>
        <v>0</v>
      </c>
      <c r="D10" s="5">
        <f>[5]data_for_residus_model!AY22*100</f>
        <v>0.89679776086670526</v>
      </c>
      <c r="E10" s="5">
        <f>[5]data_for_residus_model!BS22</f>
        <v>1.3598226380803971</v>
      </c>
      <c r="F10" s="5">
        <f>[5]data_for_residus_model!CE22</f>
        <v>4.7056165854421943</v>
      </c>
      <c r="G10" s="5">
        <f>[5]saxton!M39</f>
        <v>0.19041151000000001</v>
      </c>
      <c r="H10" s="5">
        <f>[5]saxton!N39</f>
        <v>0.36776424880069564</v>
      </c>
      <c r="I10" s="5">
        <f>[5]saxton!O39</f>
        <v>0.48685938185645394</v>
      </c>
      <c r="J10" s="5">
        <f>[5]data_for_residus_model!CJ22</f>
        <v>0.22917988877250609</v>
      </c>
      <c r="K10" s="7">
        <f>[5]data_for_residus_model!DG22</f>
        <v>6.3807865652002305E-2</v>
      </c>
      <c r="L10" s="29">
        <f t="shared" si="0"/>
        <v>112.93479805061267</v>
      </c>
      <c r="N10" s="22">
        <v>42294</v>
      </c>
      <c r="O10" s="23" t="s">
        <v>20</v>
      </c>
      <c r="P10" s="24">
        <v>7.0000000000000007E-2</v>
      </c>
    </row>
    <row r="11" spans="1:16" ht="22.5" x14ac:dyDescent="0.2">
      <c r="A11" s="4">
        <f>[5]data_for_residus_model!A23</f>
        <v>42287</v>
      </c>
      <c r="B11" s="5">
        <f>[5]data_for_residus_model!DF23</f>
        <v>0</v>
      </c>
      <c r="C11" s="6">
        <f>[5]data_for_residus_model!BJ23</f>
        <v>0</v>
      </c>
      <c r="D11" s="5">
        <f>[5]data_for_residus_model!AY23*100</f>
        <v>0.89679776086670526</v>
      </c>
      <c r="E11" s="5">
        <f>[5]data_for_residus_model!BS23</f>
        <v>1.3598226380803971</v>
      </c>
      <c r="F11" s="5">
        <f>[5]data_for_residus_model!CE23</f>
        <v>4.7056165854421943</v>
      </c>
      <c r="G11" s="5">
        <f>[5]saxton!M40</f>
        <v>0.19041151000000001</v>
      </c>
      <c r="H11" s="5">
        <f>[5]saxton!N40</f>
        <v>0.36776424880069564</v>
      </c>
      <c r="I11" s="5">
        <f>[5]saxton!O40</f>
        <v>0.48685938185645394</v>
      </c>
      <c r="J11" s="5">
        <f>[5]data_for_residus_model!CJ23</f>
        <v>0.22509946310294934</v>
      </c>
      <c r="K11" s="7">
        <f>[5]data_for_residus_model!DG23</f>
        <v>6.3807865652002305E-2</v>
      </c>
      <c r="L11" s="29">
        <f t="shared" si="0"/>
        <v>112.93479805061267</v>
      </c>
      <c r="N11" s="19">
        <v>42297</v>
      </c>
      <c r="O11" s="20" t="s">
        <v>20</v>
      </c>
      <c r="P11" s="21">
        <v>0.05</v>
      </c>
    </row>
    <row r="12" spans="1:16" x14ac:dyDescent="0.2">
      <c r="A12" s="4">
        <f>[5]data_for_residus_model!A24</f>
        <v>42288</v>
      </c>
      <c r="B12" s="5">
        <f>[5]data_for_residus_model!DF24</f>
        <v>0</v>
      </c>
      <c r="C12" s="6">
        <f>[5]data_for_residus_model!BJ24</f>
        <v>0</v>
      </c>
      <c r="D12" s="5">
        <f>[5]data_for_residus_model!AY24*100</f>
        <v>0.89679776086670526</v>
      </c>
      <c r="E12" s="5">
        <f>[5]data_for_residus_model!BS24</f>
        <v>1.3598226380803971</v>
      </c>
      <c r="F12" s="5">
        <f>[5]data_for_residus_model!CE24</f>
        <v>4.7056165854421943</v>
      </c>
      <c r="G12" s="5">
        <f>[5]saxton!M41</f>
        <v>0.19041151000000001</v>
      </c>
      <c r="H12" s="5">
        <f>[5]saxton!N41</f>
        <v>0.36776424880069564</v>
      </c>
      <c r="I12" s="5">
        <f>[5]saxton!O41</f>
        <v>0.48685938185645394</v>
      </c>
      <c r="J12" s="5">
        <f>[5]data_for_residus_model!CJ24</f>
        <v>0.2215936271873514</v>
      </c>
      <c r="K12" s="7">
        <f>[5]data_for_residus_model!DG24</f>
        <v>6.3807865652002305E-2</v>
      </c>
      <c r="L12" s="29">
        <f t="shared" si="0"/>
        <v>112.93479805061267</v>
      </c>
      <c r="N12" s="22">
        <v>42581</v>
      </c>
      <c r="O12" s="23" t="s">
        <v>24</v>
      </c>
      <c r="P12" s="24">
        <v>0.15</v>
      </c>
    </row>
    <row r="13" spans="1:16" x14ac:dyDescent="0.2">
      <c r="A13" s="4">
        <f>[5]data_for_residus_model!A25</f>
        <v>42289</v>
      </c>
      <c r="B13" s="5">
        <f>[5]data_for_residus_model!DF25</f>
        <v>0</v>
      </c>
      <c r="C13" s="6">
        <f>[5]data_for_residus_model!BJ25</f>
        <v>0</v>
      </c>
      <c r="D13" s="5">
        <f>[5]data_for_residus_model!AY25*100</f>
        <v>0.89679776086670526</v>
      </c>
      <c r="E13" s="5">
        <f>[5]data_for_residus_model!BS25</f>
        <v>1.3598226380803971</v>
      </c>
      <c r="F13" s="5">
        <f>[5]data_for_residus_model!CE25</f>
        <v>4.7056165854421943</v>
      </c>
      <c r="G13" s="5">
        <f>[5]saxton!M42</f>
        <v>0.19041151000000001</v>
      </c>
      <c r="H13" s="5">
        <f>[5]saxton!N42</f>
        <v>0.36776424880069564</v>
      </c>
      <c r="I13" s="5">
        <f>[5]saxton!O42</f>
        <v>0.48685938185645394</v>
      </c>
      <c r="J13" s="5">
        <f>[5]data_for_residus_model!CJ25</f>
        <v>0.21883579254731642</v>
      </c>
      <c r="K13" s="7">
        <f>[5]data_for_residus_model!DG25</f>
        <v>6.3807865652002305E-2</v>
      </c>
      <c r="L13" s="29">
        <f t="shared" si="0"/>
        <v>112.93479805061267</v>
      </c>
      <c r="N13" s="19"/>
      <c r="O13" s="20"/>
      <c r="P13" s="21"/>
    </row>
    <row r="14" spans="1:16" x14ac:dyDescent="0.2">
      <c r="A14" s="4">
        <f>[5]data_for_residus_model!A26</f>
        <v>42290</v>
      </c>
      <c r="B14" s="5">
        <f>[5]data_for_residus_model!DF26</f>
        <v>0</v>
      </c>
      <c r="C14" s="6">
        <f>[5]data_for_residus_model!BJ26</f>
        <v>0</v>
      </c>
      <c r="D14" s="5">
        <f>[5]data_for_residus_model!AY26*100</f>
        <v>0.89679776086670526</v>
      </c>
      <c r="E14" s="5">
        <f>[5]data_for_residus_model!BS26</f>
        <v>1.3598226380803971</v>
      </c>
      <c r="F14" s="5">
        <f>[5]data_for_residus_model!CE26</f>
        <v>4.7056165854421943</v>
      </c>
      <c r="G14" s="5">
        <f>[5]saxton!M43</f>
        <v>0.19041151000000001</v>
      </c>
      <c r="H14" s="5">
        <f>[5]saxton!N43</f>
        <v>0.36776424880069564</v>
      </c>
      <c r="I14" s="5">
        <f>[5]saxton!O43</f>
        <v>0.48685938185645394</v>
      </c>
      <c r="J14" s="5">
        <f>[5]data_for_residus_model!CJ26</f>
        <v>0.21636715485646682</v>
      </c>
      <c r="K14" s="7">
        <f>[5]data_for_residus_model!DG26</f>
        <v>6.3807865652002305E-2</v>
      </c>
      <c r="L14" s="29">
        <f t="shared" si="0"/>
        <v>112.93479805061267</v>
      </c>
      <c r="N14" s="22"/>
      <c r="O14" s="23"/>
      <c r="P14" s="24"/>
    </row>
    <row r="15" spans="1:16" x14ac:dyDescent="0.2">
      <c r="A15" s="4">
        <f>[5]data_for_residus_model!A27</f>
        <v>42291</v>
      </c>
      <c r="B15" s="5">
        <f>[5]data_for_residus_model!DF27</f>
        <v>0</v>
      </c>
      <c r="C15" s="6">
        <f>[5]data_for_residus_model!BJ27</f>
        <v>0</v>
      </c>
      <c r="D15" s="5">
        <f>[5]data_for_residus_model!AY27*100</f>
        <v>0.89679776086670526</v>
      </c>
      <c r="E15" s="5">
        <f>[5]data_for_residus_model!BS27</f>
        <v>1.3598226380803971</v>
      </c>
      <c r="F15" s="5">
        <f>[5]data_for_residus_model!CE27</f>
        <v>4.7056165854421943</v>
      </c>
      <c r="G15" s="5">
        <f>[5]saxton!M44</f>
        <v>0.19041151000000001</v>
      </c>
      <c r="H15" s="5">
        <f>[5]saxton!N44</f>
        <v>0.36776424880069564</v>
      </c>
      <c r="I15" s="5">
        <f>[5]saxton!O44</f>
        <v>0.48685938185645394</v>
      </c>
      <c r="J15" s="5">
        <f>[5]data_for_residus_model!CJ27</f>
        <v>0.21455125529000071</v>
      </c>
      <c r="K15" s="7">
        <f>[5]data_for_residus_model!DG27</f>
        <v>6.3807865652002305E-2</v>
      </c>
      <c r="L15" s="29">
        <f t="shared" si="0"/>
        <v>112.93479805061267</v>
      </c>
      <c r="N15" s="19"/>
      <c r="O15" s="20"/>
      <c r="P15" s="21"/>
    </row>
    <row r="16" spans="1:16" x14ac:dyDescent="0.2">
      <c r="A16" s="4">
        <f>[5]data_for_residus_model!A28</f>
        <v>42292</v>
      </c>
      <c r="B16" s="5">
        <f>[5]data_for_residus_model!DF28</f>
        <v>0</v>
      </c>
      <c r="C16" s="6">
        <f>[5]data_for_residus_model!BJ28</f>
        <v>0</v>
      </c>
      <c r="D16" s="5">
        <f>[5]data_for_residus_model!AY28*100</f>
        <v>5.2889999999999997</v>
      </c>
      <c r="E16" s="5">
        <f>[5]data_for_residus_model!BS28</f>
        <v>0.98014975655632086</v>
      </c>
      <c r="F16" s="5">
        <f>[5]data_for_residus_model!CE28</f>
        <v>32.57611066652867</v>
      </c>
      <c r="G16" s="5">
        <f>[5]saxton!M45</f>
        <v>0.19041151000000001</v>
      </c>
      <c r="H16" s="5">
        <f>[5]saxton!N45</f>
        <v>0.3964188058968523</v>
      </c>
      <c r="I16" s="5">
        <f>[5]saxton!O45</f>
        <v>0.63013216733723743</v>
      </c>
      <c r="J16" s="5">
        <f>[5]data_for_residus_model!CJ28</f>
        <v>0.21255830957237851</v>
      </c>
      <c r="K16" s="7">
        <f>[5]data_for_residus_model!DG28</f>
        <v>0.32734000000000002</v>
      </c>
      <c r="L16" s="29">
        <f t="shared" si="0"/>
        <v>781.82665599668803</v>
      </c>
      <c r="N16" s="22"/>
      <c r="O16" s="23"/>
      <c r="P16" s="24"/>
    </row>
    <row r="17" spans="1:12" x14ac:dyDescent="0.2">
      <c r="A17" s="4">
        <f>[5]data_for_residus_model!A29</f>
        <v>42293</v>
      </c>
      <c r="B17" s="5">
        <f>[5]data_for_residus_model!DF29</f>
        <v>0</v>
      </c>
      <c r="C17" s="6">
        <f>[5]data_for_residus_model!BJ29</f>
        <v>0</v>
      </c>
      <c r="D17" s="5">
        <f>[5]data_for_residus_model!AY29*100</f>
        <v>5.2889999999999997</v>
      </c>
      <c r="E17" s="5">
        <f>[5]data_for_residus_model!BS29</f>
        <v>0.98014975655632086</v>
      </c>
      <c r="F17" s="5">
        <f>[5]data_for_residus_model!CE29</f>
        <v>32.57611066652867</v>
      </c>
      <c r="G17" s="5">
        <f>[5]saxton!M46</f>
        <v>0.19041151000000001</v>
      </c>
      <c r="H17" s="5">
        <f>[5]saxton!N46</f>
        <v>0.3964188058968523</v>
      </c>
      <c r="I17" s="5">
        <f>[5]saxton!O46</f>
        <v>0.63013216733723743</v>
      </c>
      <c r="J17" s="5">
        <f>[5]data_for_residus_model!CJ29</f>
        <v>0.21053752422590896</v>
      </c>
      <c r="K17" s="7">
        <f>[5]data_for_residus_model!DG29</f>
        <v>0.32734000000000002</v>
      </c>
      <c r="L17" s="29">
        <f t="shared" si="0"/>
        <v>781.82665599668803</v>
      </c>
    </row>
    <row r="18" spans="1:12" x14ac:dyDescent="0.2">
      <c r="A18" s="4">
        <f>[5]data_for_residus_model!A30</f>
        <v>42294</v>
      </c>
      <c r="B18" s="5">
        <f>[5]data_for_residus_model!DF30</f>
        <v>0</v>
      </c>
      <c r="C18" s="6">
        <f>[5]data_for_residus_model!BJ30</f>
        <v>0</v>
      </c>
      <c r="D18" s="5">
        <f>[5]data_for_residus_model!AY30*100</f>
        <v>2.0295000000000001</v>
      </c>
      <c r="E18" s="5">
        <f>[5]data_for_residus_model!BS30</f>
        <v>0.98014975655632086</v>
      </c>
      <c r="F18" s="5">
        <f>[5]data_for_residus_model!CE30</f>
        <v>32.57611066652867</v>
      </c>
      <c r="G18" s="5">
        <f>[5]saxton!M47</f>
        <v>0.19041151000000001</v>
      </c>
      <c r="H18" s="5">
        <f>[5]saxton!N47</f>
        <v>0.3964188058968523</v>
      </c>
      <c r="I18" s="5">
        <f>[5]saxton!O47</f>
        <v>0.63013216733723743</v>
      </c>
      <c r="J18" s="5">
        <f>[5]data_for_residus_model!CJ30</f>
        <v>0.20846310885703015</v>
      </c>
      <c r="K18" s="7">
        <f>[5]data_for_residus_model!DG30</f>
        <v>0.13177</v>
      </c>
      <c r="L18" s="29">
        <f t="shared" si="0"/>
        <v>781.82665599668803</v>
      </c>
    </row>
    <row r="19" spans="1:12" x14ac:dyDescent="0.2">
      <c r="A19" s="4">
        <f>[5]data_for_residus_model!A31</f>
        <v>42295</v>
      </c>
      <c r="B19" s="5">
        <f>[5]data_for_residus_model!DF31</f>
        <v>0</v>
      </c>
      <c r="C19" s="6">
        <f>[5]data_for_residus_model!BJ31</f>
        <v>0</v>
      </c>
      <c r="D19" s="5">
        <f>[5]data_for_residus_model!AY31*100</f>
        <v>2.0295000000000001</v>
      </c>
      <c r="E19" s="5">
        <f>[5]data_for_residus_model!BS31</f>
        <v>0.98014975655632086</v>
      </c>
      <c r="F19" s="5">
        <f>[5]data_for_residus_model!CE31</f>
        <v>32.57611066652867</v>
      </c>
      <c r="G19" s="5">
        <f>[5]saxton!M48</f>
        <v>0.19041151000000001</v>
      </c>
      <c r="H19" s="5">
        <f>[5]saxton!N48</f>
        <v>0.3964188058968523</v>
      </c>
      <c r="I19" s="5">
        <f>[5]saxton!O48</f>
        <v>0.63013216733723743</v>
      </c>
      <c r="J19" s="5">
        <f>[5]data_for_residus_model!CJ31</f>
        <v>0.20609136421900495</v>
      </c>
      <c r="K19" s="7">
        <f>[5]data_for_residus_model!DG31</f>
        <v>0.13177</v>
      </c>
      <c r="L19" s="29">
        <f t="shared" si="0"/>
        <v>781.82665599668803</v>
      </c>
    </row>
    <row r="20" spans="1:12" x14ac:dyDescent="0.2">
      <c r="A20" s="4">
        <f>[5]data_for_residus_model!A32</f>
        <v>42296</v>
      </c>
      <c r="B20" s="5">
        <f>[5]data_for_residus_model!DF32</f>
        <v>0</v>
      </c>
      <c r="C20" s="6">
        <f>[5]data_for_residus_model!BJ32</f>
        <v>0</v>
      </c>
      <c r="D20" s="5">
        <f>[5]data_for_residus_model!AY32*100</f>
        <v>2.0295000000000001</v>
      </c>
      <c r="E20" s="5">
        <f>[5]data_for_residus_model!BS32</f>
        <v>0.98014975655632086</v>
      </c>
      <c r="F20" s="5">
        <f>[5]data_for_residus_model!CE32</f>
        <v>32.57611066652867</v>
      </c>
      <c r="G20" s="5">
        <f>[5]saxton!M49</f>
        <v>0.19041151000000001</v>
      </c>
      <c r="H20" s="5">
        <f>[5]saxton!N49</f>
        <v>0.3964188058968523</v>
      </c>
      <c r="I20" s="5">
        <f>[5]saxton!O49</f>
        <v>0.63013216733723743</v>
      </c>
      <c r="J20" s="5">
        <f>[5]data_for_residus_model!CJ32</f>
        <v>0.20378905702343916</v>
      </c>
      <c r="K20" s="7">
        <f>[5]data_for_residus_model!DG32</f>
        <v>0.13177</v>
      </c>
      <c r="L20" s="29">
        <f t="shared" si="0"/>
        <v>781.82665599668803</v>
      </c>
    </row>
    <row r="21" spans="1:12" x14ac:dyDescent="0.2">
      <c r="A21" s="4">
        <f>[5]data_for_residus_model!A33</f>
        <v>42297</v>
      </c>
      <c r="B21" s="5">
        <f>[5]data_for_residus_model!DF33</f>
        <v>0</v>
      </c>
      <c r="C21" s="6">
        <f>[5]data_for_residus_model!BJ33</f>
        <v>0</v>
      </c>
      <c r="D21" s="5">
        <f>[5]data_for_residus_model!AY33*100</f>
        <v>1.42065</v>
      </c>
      <c r="E21" s="5">
        <f>[5]data_for_residus_model!BS33</f>
        <v>0.98014975655632086</v>
      </c>
      <c r="F21" s="5">
        <f>[5]data_for_residus_model!CE33</f>
        <v>32.57611066652867</v>
      </c>
      <c r="G21" s="5">
        <f>[5]saxton!M50</f>
        <v>0.19041151000000001</v>
      </c>
      <c r="H21" s="5">
        <f>[5]saxton!N50</f>
        <v>0.3964188058968523</v>
      </c>
      <c r="I21" s="5">
        <f>[5]saxton!O50</f>
        <v>0.63013216733723743</v>
      </c>
      <c r="J21" s="5">
        <f>[5]data_for_residus_model!CJ33</f>
        <v>0.20120932889972173</v>
      </c>
      <c r="K21" s="7">
        <f>[5]data_for_residus_model!DG33</f>
        <v>9.523899999999999E-2</v>
      </c>
      <c r="L21" s="29">
        <f t="shared" si="0"/>
        <v>781.82665599668803</v>
      </c>
    </row>
    <row r="22" spans="1:12" x14ac:dyDescent="0.2">
      <c r="A22" s="4">
        <f>[5]data_for_residus_model!A34</f>
        <v>42298</v>
      </c>
      <c r="B22" s="5">
        <f>[5]data_for_residus_model!DF34</f>
        <v>0</v>
      </c>
      <c r="C22" s="6">
        <f>[5]data_for_residus_model!BJ34</f>
        <v>0</v>
      </c>
      <c r="D22" s="5">
        <f>[5]data_for_residus_model!AY34*100</f>
        <v>1.42065</v>
      </c>
      <c r="E22" s="5">
        <f>[5]data_for_residus_model!BS34</f>
        <v>0.98014975655632086</v>
      </c>
      <c r="F22" s="5">
        <f>[5]data_for_residus_model!CE34</f>
        <v>32.57611066652867</v>
      </c>
      <c r="G22" s="5">
        <f>[5]saxton!M51</f>
        <v>0.19041151000000001</v>
      </c>
      <c r="H22" s="5">
        <f>[5]saxton!N51</f>
        <v>0.3964188058968523</v>
      </c>
      <c r="I22" s="5">
        <f>[5]saxton!O51</f>
        <v>0.63013216733723743</v>
      </c>
      <c r="J22" s="5">
        <f>[5]data_for_residus_model!CJ34</f>
        <v>0.19839546847626802</v>
      </c>
      <c r="K22" s="7">
        <f>[5]data_for_residus_model!DG34</f>
        <v>9.523899999999999E-2</v>
      </c>
      <c r="L22" s="29">
        <f t="shared" si="0"/>
        <v>781.82665599668803</v>
      </c>
    </row>
    <row r="23" spans="1:12" x14ac:dyDescent="0.2">
      <c r="A23" s="4">
        <f>[5]data_for_residus_model!A35</f>
        <v>42299</v>
      </c>
      <c r="B23" s="5">
        <f>[5]data_for_residus_model!DF35</f>
        <v>0</v>
      </c>
      <c r="C23" s="6">
        <f>[5]data_for_residus_model!BJ35</f>
        <v>0</v>
      </c>
      <c r="D23" s="5">
        <f>[5]data_for_residus_model!AY35*100</f>
        <v>1.4158966111049727</v>
      </c>
      <c r="E23" s="5">
        <f>[5]data_for_residus_model!BS35</f>
        <v>0.9814201136877605</v>
      </c>
      <c r="F23" s="5">
        <f>[5]data_for_residus_model!CE35</f>
        <v>32.423248611945866</v>
      </c>
      <c r="G23" s="5">
        <f>[5]saxton!M52</f>
        <v>0.19041151000000001</v>
      </c>
      <c r="H23" s="5">
        <f>[5]saxton!N52</f>
        <v>0.39632292988693235</v>
      </c>
      <c r="I23" s="5">
        <f>[5]saxton!O52</f>
        <v>0.62965278728763752</v>
      </c>
      <c r="J23" s="5">
        <f>[5]data_for_residus_model!CJ35</f>
        <v>0.19794307434588379</v>
      </c>
      <c r="K23" s="7">
        <f>[5]data_for_residus_model!DG35</f>
        <v>9.4953796666298343E-2</v>
      </c>
      <c r="L23" s="29">
        <f t="shared" si="0"/>
        <v>778.15796668670077</v>
      </c>
    </row>
    <row r="24" spans="1:12" x14ac:dyDescent="0.2">
      <c r="A24" s="4">
        <f>[5]data_for_residus_model!A36</f>
        <v>42300</v>
      </c>
      <c r="B24" s="5">
        <f>[5]data_for_residus_model!DF36</f>
        <v>0</v>
      </c>
      <c r="C24" s="6">
        <f>[5]data_for_residus_model!BJ36</f>
        <v>0</v>
      </c>
      <c r="D24" s="5">
        <f>[5]data_for_residus_model!AY36*100</f>
        <v>1.4158966111049727</v>
      </c>
      <c r="E24" s="5">
        <f>[5]data_for_residus_model!BS36</f>
        <v>0.9814201136877605</v>
      </c>
      <c r="F24" s="5">
        <f>[5]data_for_residus_model!CE36</f>
        <v>32.423248611945866</v>
      </c>
      <c r="G24" s="5">
        <f>[5]saxton!M53</f>
        <v>0.19041151000000001</v>
      </c>
      <c r="H24" s="5">
        <f>[5]saxton!N53</f>
        <v>0.39632292988693235</v>
      </c>
      <c r="I24" s="5">
        <f>[5]saxton!O53</f>
        <v>0.62965278728763752</v>
      </c>
      <c r="J24" s="5">
        <f>[5]data_for_residus_model!CJ36</f>
        <v>0.19466930860163786</v>
      </c>
      <c r="K24" s="7">
        <f>[5]data_for_residus_model!DG36</f>
        <v>9.4953796666298343E-2</v>
      </c>
      <c r="L24" s="29">
        <f t="shared" si="0"/>
        <v>778.15796668670077</v>
      </c>
    </row>
    <row r="25" spans="1:12" x14ac:dyDescent="0.2">
      <c r="A25" s="4">
        <f>[5]data_for_residus_model!A37</f>
        <v>42301</v>
      </c>
      <c r="B25" s="5">
        <f>[5]data_for_residus_model!DF37</f>
        <v>0</v>
      </c>
      <c r="C25" s="6">
        <f>[5]data_for_residus_model!BJ37</f>
        <v>0</v>
      </c>
      <c r="D25" s="5">
        <f>[5]data_for_residus_model!AY37*100</f>
        <v>1.4158966111049727</v>
      </c>
      <c r="E25" s="5">
        <f>[5]data_for_residus_model!BS37</f>
        <v>0.9814201136877605</v>
      </c>
      <c r="F25" s="5">
        <f>[5]data_for_residus_model!CE37</f>
        <v>32.423248611945866</v>
      </c>
      <c r="G25" s="5">
        <f>[5]saxton!M54</f>
        <v>0.19041151000000001</v>
      </c>
      <c r="H25" s="5">
        <f>[5]saxton!N54</f>
        <v>0.39632292988693235</v>
      </c>
      <c r="I25" s="5">
        <f>[5]saxton!O54</f>
        <v>0.62965278728763752</v>
      </c>
      <c r="J25" s="5">
        <f>[5]data_for_residus_model!CJ37</f>
        <v>0.19131010396083811</v>
      </c>
      <c r="K25" s="7">
        <f>[5]data_for_residus_model!DG37</f>
        <v>9.4953796666298343E-2</v>
      </c>
      <c r="L25" s="29">
        <f t="shared" si="0"/>
        <v>778.15796668670077</v>
      </c>
    </row>
    <row r="26" spans="1:12" x14ac:dyDescent="0.2">
      <c r="A26" s="4">
        <f>[5]data_for_residus_model!A38</f>
        <v>42302</v>
      </c>
      <c r="B26" s="5">
        <f>[5]data_for_residus_model!DF38</f>
        <v>0</v>
      </c>
      <c r="C26" s="6">
        <f>[5]data_for_residus_model!BJ38</f>
        <v>0</v>
      </c>
      <c r="D26" s="5">
        <f>[5]data_for_residus_model!AY38*100</f>
        <v>1.4127365242882683</v>
      </c>
      <c r="E26" s="5">
        <f>[5]data_for_residus_model!BS38</f>
        <v>0.98226465616308123</v>
      </c>
      <c r="F26" s="5">
        <f>[5]data_for_residus_model!CE38</f>
        <v>32.321882227027892</v>
      </c>
      <c r="G26" s="5">
        <f>[5]saxton!M55</f>
        <v>0.19041151000000001</v>
      </c>
      <c r="H26" s="5">
        <f>[5]saxton!N55</f>
        <v>0.39625919083219113</v>
      </c>
      <c r="I26" s="5">
        <f>[5]saxton!O55</f>
        <v>0.62933409201393165</v>
      </c>
      <c r="J26" s="5">
        <f>[5]data_for_residus_model!CJ38</f>
        <v>0.18948412587915656</v>
      </c>
      <c r="K26" s="7">
        <f>[5]data_for_residus_model!DG38</f>
        <v>9.4764191457296088E-2</v>
      </c>
      <c r="L26" s="29">
        <f t="shared" si="0"/>
        <v>775.72517344866947</v>
      </c>
    </row>
    <row r="27" spans="1:12" x14ac:dyDescent="0.2">
      <c r="A27" s="4">
        <f>[5]data_for_residus_model!A39</f>
        <v>42303</v>
      </c>
      <c r="B27" s="5">
        <f>[5]data_for_residus_model!DF39</f>
        <v>0</v>
      </c>
      <c r="C27" s="6">
        <f>[5]data_for_residus_model!BJ39</f>
        <v>0</v>
      </c>
      <c r="D27" s="5">
        <f>[5]data_for_residus_model!AY39*100</f>
        <v>1.4095834903514217</v>
      </c>
      <c r="E27" s="5">
        <f>[5]data_for_residus_model!BS39</f>
        <v>0.98310731373556259</v>
      </c>
      <c r="F27" s="5">
        <f>[5]data_for_residus_model!CE39</f>
        <v>32.220946748231171</v>
      </c>
      <c r="G27" s="5">
        <f>[5]saxton!M56</f>
        <v>0.19041151000000001</v>
      </c>
      <c r="H27" s="5">
        <f>[5]saxton!N56</f>
        <v>0.39619559403426802</v>
      </c>
      <c r="I27" s="5">
        <f>[5]saxton!O56</f>
        <v>0.62901610802431596</v>
      </c>
      <c r="J27" s="5">
        <f>[5]data_for_residus_model!CJ39</f>
        <v>0.18887740877755102</v>
      </c>
      <c r="K27" s="7">
        <f>[5]data_for_residus_model!DG39</f>
        <v>9.4575009421085293E-2</v>
      </c>
      <c r="L27" s="29">
        <f t="shared" si="0"/>
        <v>773.3027219575481</v>
      </c>
    </row>
    <row r="28" spans="1:12" x14ac:dyDescent="0.2">
      <c r="A28" s="4">
        <f>[5]data_for_residus_model!A40</f>
        <v>42304</v>
      </c>
      <c r="B28" s="5">
        <f>[5]data_for_residus_model!DF40</f>
        <v>0</v>
      </c>
      <c r="C28" s="6">
        <f>[5]data_for_residus_model!BJ40</f>
        <v>0</v>
      </c>
      <c r="D28" s="5">
        <f>[5]data_for_residus_model!AY40*100</f>
        <v>1.4064374935533737</v>
      </c>
      <c r="E28" s="5">
        <f>[5]data_for_residus_model!BS40</f>
        <v>0.98394809061204902</v>
      </c>
      <c r="F28" s="5">
        <f>[5]data_for_residus_model!CE40</f>
        <v>32.120440117560825</v>
      </c>
      <c r="G28" s="5">
        <f>[5]saxton!M57</f>
        <v>0.19041151000000001</v>
      </c>
      <c r="H28" s="5">
        <f>[5]saxton!N57</f>
        <v>0.39613213917566525</v>
      </c>
      <c r="I28" s="5">
        <f>[5]saxton!O57</f>
        <v>0.6286988337313022</v>
      </c>
      <c r="J28" s="5">
        <f>[5]data_for_residus_model!CJ40</f>
        <v>0.18847405063504089</v>
      </c>
      <c r="K28" s="7">
        <f>[5]data_for_residus_model!DG40</f>
        <v>9.4386249613202411E-2</v>
      </c>
      <c r="L28" s="29">
        <f t="shared" si="0"/>
        <v>770.89056282145975</v>
      </c>
    </row>
    <row r="29" spans="1:12" x14ac:dyDescent="0.2">
      <c r="A29" s="4">
        <f>[5]data_for_residus_model!A41</f>
        <v>42305</v>
      </c>
      <c r="B29" s="5">
        <f>[5]data_for_residus_model!DF41</f>
        <v>0</v>
      </c>
      <c r="C29" s="6">
        <f>[5]data_for_residus_model!BJ41</f>
        <v>0</v>
      </c>
      <c r="D29" s="5">
        <f>[5]data_for_residus_model!AY41*100</f>
        <v>1.3799784350659734</v>
      </c>
      <c r="E29" s="5">
        <f>[5]data_for_residus_model!BS41</f>
        <v>0.99101935163927268</v>
      </c>
      <c r="F29" s="5">
        <f>[5]data_for_residus_model!CE41</f>
        <v>31.28316197073206</v>
      </c>
      <c r="G29" s="5">
        <f>[5]saxton!M58</f>
        <v>0.19041151000000001</v>
      </c>
      <c r="H29" s="5">
        <f>[5]saxton!N58</f>
        <v>0.39559845909813895</v>
      </c>
      <c r="I29" s="5">
        <f>[5]saxton!O58</f>
        <v>0.6260304333436707</v>
      </c>
      <c r="J29" s="5">
        <f>[5]data_for_residus_model!CJ41</f>
        <v>0.20001754891305631</v>
      </c>
      <c r="K29" s="7">
        <f>[5]data_for_residus_model!DG41</f>
        <v>9.2798706103958406E-2</v>
      </c>
      <c r="L29" s="29">
        <f t="shared" si="0"/>
        <v>750.79588729756938</v>
      </c>
    </row>
    <row r="30" spans="1:12" x14ac:dyDescent="0.2">
      <c r="A30" s="4">
        <f>[5]data_for_residus_model!A42</f>
        <v>42306</v>
      </c>
      <c r="B30" s="5">
        <f>[5]data_for_residus_model!DF42</f>
        <v>0</v>
      </c>
      <c r="C30" s="6">
        <f>[5]data_for_residus_model!BJ42</f>
        <v>0</v>
      </c>
      <c r="D30" s="5">
        <f>[5]data_for_residus_model!AY42*100</f>
        <v>1.3784376136704077</v>
      </c>
      <c r="E30" s="5">
        <f>[5]data_for_residus_model!BS42</f>
        <v>0.99143114067891536</v>
      </c>
      <c r="F30" s="5">
        <f>[5]data_for_residus_model!CE42</f>
        <v>31.234844263547227</v>
      </c>
      <c r="G30" s="5">
        <f>[5]saxton!M59</f>
        <v>0.19041151000000001</v>
      </c>
      <c r="H30" s="5">
        <f>[5]saxton!N59</f>
        <v>0.3955673806800527</v>
      </c>
      <c r="I30" s="5">
        <f>[5]saxton!O59</f>
        <v>0.62587504125323945</v>
      </c>
      <c r="J30" s="5">
        <f>[5]data_for_residus_model!CJ42</f>
        <v>0.19763273359377773</v>
      </c>
      <c r="K30" s="7">
        <f>[5]data_for_residus_model!DG42</f>
        <v>9.2706256820224459E-2</v>
      </c>
      <c r="L30" s="29">
        <f t="shared" si="0"/>
        <v>749.63626232513343</v>
      </c>
    </row>
    <row r="31" spans="1:12" x14ac:dyDescent="0.2">
      <c r="A31" s="4">
        <f>[5]data_for_residus_model!A43</f>
        <v>42307</v>
      </c>
      <c r="B31" s="5">
        <f>[5]data_for_residus_model!DF43</f>
        <v>0</v>
      </c>
      <c r="C31" s="6">
        <f>[5]data_for_residus_model!BJ43</f>
        <v>0</v>
      </c>
      <c r="D31" s="5">
        <f>[5]data_for_residus_model!AY43*100</f>
        <v>1.3768985126861997</v>
      </c>
      <c r="E31" s="5">
        <f>[5]data_for_residus_model!BS43</f>
        <v>0.99184246993357417</v>
      </c>
      <c r="F31" s="5">
        <f>[5]data_for_residus_model!CE43</f>
        <v>31.186628767302768</v>
      </c>
      <c r="G31" s="5">
        <f>[5]saxton!M60</f>
        <v>0.19041151000000001</v>
      </c>
      <c r="H31" s="5">
        <f>[5]saxton!N60</f>
        <v>0.39553633696272</v>
      </c>
      <c r="I31" s="5">
        <f>[5]saxton!O60</f>
        <v>0.62571982266657578</v>
      </c>
      <c r="J31" s="5">
        <f>[5]data_for_residus_model!CJ43</f>
        <v>0.19574732027393957</v>
      </c>
      <c r="K31" s="7">
        <f>[5]data_for_residus_model!DG43</f>
        <v>9.261391076117198E-2</v>
      </c>
      <c r="L31" s="29">
        <f t="shared" si="0"/>
        <v>748.47909041526646</v>
      </c>
    </row>
    <row r="32" spans="1:12" x14ac:dyDescent="0.2">
      <c r="A32" s="4">
        <f>[5]data_for_residus_model!A44</f>
        <v>42308</v>
      </c>
      <c r="B32" s="5">
        <f>[5]data_for_residus_model!DF44</f>
        <v>0</v>
      </c>
      <c r="C32" s="6">
        <f>[5]data_for_residus_model!BJ44</f>
        <v>0</v>
      </c>
      <c r="D32" s="5">
        <f>[5]data_for_residus_model!AY44*100</f>
        <v>1.375361130192416</v>
      </c>
      <c r="E32" s="5">
        <f>[5]data_for_residus_model!BS44</f>
        <v>0.99225333991662379</v>
      </c>
      <c r="F32" s="5">
        <f>[5]data_for_residus_model!CE44</f>
        <v>31.138515238685297</v>
      </c>
      <c r="G32" s="5">
        <f>[5]saxton!M61</f>
        <v>0.19041151000000001</v>
      </c>
      <c r="H32" s="5">
        <f>[5]saxton!N61</f>
        <v>0.39550532790739551</v>
      </c>
      <c r="I32" s="5">
        <f>[5]saxton!O61</f>
        <v>0.62556477738995331</v>
      </c>
      <c r="J32" s="5">
        <f>[5]data_for_residus_model!CJ44</f>
        <v>0.19406011731505748</v>
      </c>
      <c r="K32" s="7">
        <f>[5]data_for_residus_model!DG44</f>
        <v>9.2521667811544944E-2</v>
      </c>
      <c r="L32" s="29">
        <f t="shared" si="0"/>
        <v>747.32436572844711</v>
      </c>
    </row>
    <row r="33" spans="1:12" x14ac:dyDescent="0.2">
      <c r="A33" s="4">
        <f>[5]data_for_residus_model!A45</f>
        <v>42309</v>
      </c>
      <c r="B33" s="5">
        <f>[5]data_for_residus_model!DF45</f>
        <v>0</v>
      </c>
      <c r="C33" s="6">
        <f>[5]data_for_residus_model!BJ45</f>
        <v>0</v>
      </c>
      <c r="D33" s="5">
        <f>[5]data_for_residus_model!AY45*100</f>
        <v>1.369228746777875</v>
      </c>
      <c r="E33" s="5">
        <f>[5]data_for_residus_model!BS45</f>
        <v>0.99389223738018551</v>
      </c>
      <c r="F33" s="5">
        <f>[5]data_for_residus_model!CE45</f>
        <v>30.947075956175301</v>
      </c>
      <c r="G33" s="5">
        <f>[5]saxton!M62</f>
        <v>0.19041151000000001</v>
      </c>
      <c r="H33" s="5">
        <f>[5]saxton!N62</f>
        <v>0.39538163753278704</v>
      </c>
      <c r="I33" s="5">
        <f>[5]saxton!O62</f>
        <v>0.62494632551691109</v>
      </c>
      <c r="J33" s="5">
        <f>[5]data_for_residus_model!CJ45</f>
        <v>0.19547966302489586</v>
      </c>
      <c r="K33" s="7">
        <f>[5]data_for_residus_model!DG45</f>
        <v>9.2153724806672499E-2</v>
      </c>
      <c r="L33" s="29">
        <f t="shared" si="0"/>
        <v>742.72982294820724</v>
      </c>
    </row>
    <row r="34" spans="1:12" x14ac:dyDescent="0.2">
      <c r="A34" s="4">
        <f>[5]data_for_residus_model!A46</f>
        <v>42310</v>
      </c>
      <c r="B34" s="5">
        <f>[5]data_for_residus_model!DF46</f>
        <v>0</v>
      </c>
      <c r="C34" s="6">
        <f>[5]data_for_residus_model!BJ46</f>
        <v>0</v>
      </c>
      <c r="D34" s="5">
        <f>[5]data_for_residus_model!AY46*100</f>
        <v>1.369228746777875</v>
      </c>
      <c r="E34" s="5">
        <f>[5]data_for_residus_model!BS46</f>
        <v>0.99389223738018551</v>
      </c>
      <c r="F34" s="5">
        <f>[5]data_for_residus_model!CE46</f>
        <v>30.947075956175301</v>
      </c>
      <c r="G34" s="5">
        <f>[5]saxton!M63</f>
        <v>0.19041151000000001</v>
      </c>
      <c r="H34" s="5">
        <f>[5]saxton!N63</f>
        <v>0.39538163753278704</v>
      </c>
      <c r="I34" s="5">
        <f>[5]saxton!O63</f>
        <v>0.62494632551691109</v>
      </c>
      <c r="J34" s="5">
        <f>[5]data_for_residus_model!CJ46</f>
        <v>0.19371160692492004</v>
      </c>
      <c r="K34" s="7">
        <f>[5]data_for_residus_model!DG46</f>
        <v>9.2153724806672499E-2</v>
      </c>
      <c r="L34" s="29">
        <f t="shared" si="0"/>
        <v>742.72982294820724</v>
      </c>
    </row>
    <row r="35" spans="1:12" x14ac:dyDescent="0.2">
      <c r="A35" s="4">
        <f>[5]data_for_residus_model!A47</f>
        <v>42311</v>
      </c>
      <c r="B35" s="5">
        <f>[5]data_for_residus_model!DF47</f>
        <v>0</v>
      </c>
      <c r="C35" s="6">
        <f>[5]data_for_residus_model!BJ47</f>
        <v>0</v>
      </c>
      <c r="D35" s="5">
        <f>[5]data_for_residus_model!AY47*100</f>
        <v>1.369228746777875</v>
      </c>
      <c r="E35" s="5">
        <f>[5]data_for_residus_model!BS47</f>
        <v>0.99389223738018551</v>
      </c>
      <c r="F35" s="5">
        <f>[5]data_for_residus_model!CE47</f>
        <v>30.947075956175301</v>
      </c>
      <c r="G35" s="5">
        <f>[5]saxton!M64</f>
        <v>0.19041151000000001</v>
      </c>
      <c r="H35" s="5">
        <f>[5]saxton!N64</f>
        <v>0.39538163753278704</v>
      </c>
      <c r="I35" s="5">
        <f>[5]saxton!O64</f>
        <v>0.62494632551691109</v>
      </c>
      <c r="J35" s="5">
        <f>[5]data_for_residus_model!CJ47</f>
        <v>0.19221312352120232</v>
      </c>
      <c r="K35" s="7">
        <f>[5]data_for_residus_model!DG47</f>
        <v>9.2153724806672499E-2</v>
      </c>
      <c r="L35" s="29">
        <f t="shared" si="0"/>
        <v>742.72982294820724</v>
      </c>
    </row>
    <row r="36" spans="1:12" x14ac:dyDescent="0.2">
      <c r="A36" s="4">
        <f>[5]data_for_residus_model!A48</f>
        <v>42312</v>
      </c>
      <c r="B36" s="5">
        <f>[5]data_for_residus_model!DF48</f>
        <v>0</v>
      </c>
      <c r="C36" s="6">
        <f>[5]data_for_residus_model!BJ48</f>
        <v>0</v>
      </c>
      <c r="D36" s="5">
        <f>[5]data_for_residus_model!AY48*100</f>
        <v>1.369228746777875</v>
      </c>
      <c r="E36" s="5">
        <f>[5]data_for_residus_model!BS48</f>
        <v>0.99389223738018551</v>
      </c>
      <c r="F36" s="5">
        <f>[5]data_for_residus_model!CE48</f>
        <v>30.947075956175301</v>
      </c>
      <c r="G36" s="5">
        <f>[5]saxton!M65</f>
        <v>0.19041151000000001</v>
      </c>
      <c r="H36" s="5">
        <f>[5]saxton!N65</f>
        <v>0.39538163753278704</v>
      </c>
      <c r="I36" s="5">
        <f>[5]saxton!O65</f>
        <v>0.62494632551691109</v>
      </c>
      <c r="J36" s="5">
        <f>[5]data_for_residus_model!CJ48</f>
        <v>0.19006003200617058</v>
      </c>
      <c r="K36" s="7">
        <f>[5]data_for_residus_model!DG48</f>
        <v>9.2153724806672499E-2</v>
      </c>
      <c r="L36" s="29">
        <f t="shared" si="0"/>
        <v>742.72982294820724</v>
      </c>
    </row>
    <row r="37" spans="1:12" x14ac:dyDescent="0.2">
      <c r="A37" s="4">
        <f>[5]data_for_residus_model!A49</f>
        <v>42313</v>
      </c>
      <c r="B37" s="5">
        <f>[5]data_for_residus_model!DF49</f>
        <v>0</v>
      </c>
      <c r="C37" s="6">
        <f>[5]data_for_residus_model!BJ49</f>
        <v>0</v>
      </c>
      <c r="D37" s="5">
        <f>[5]data_for_residus_model!AY49*100</f>
        <v>1.369228746777875</v>
      </c>
      <c r="E37" s="5">
        <f>[5]data_for_residus_model!BS49</f>
        <v>0.99389223738018551</v>
      </c>
      <c r="F37" s="5">
        <f>[5]data_for_residus_model!CE49</f>
        <v>30.947075956175301</v>
      </c>
      <c r="G37" s="5">
        <f>[5]saxton!M66</f>
        <v>0.19041151000000001</v>
      </c>
      <c r="H37" s="5">
        <f>[5]saxton!N66</f>
        <v>0.39538163753278704</v>
      </c>
      <c r="I37" s="5">
        <f>[5]saxton!O66</f>
        <v>0.62494632551691109</v>
      </c>
      <c r="J37" s="5">
        <f>[5]data_for_residus_model!CJ49</f>
        <v>0.18709302585617735</v>
      </c>
      <c r="K37" s="7">
        <f>[5]data_for_residus_model!DG49</f>
        <v>9.2153724806672499E-2</v>
      </c>
      <c r="L37" s="29">
        <f t="shared" si="0"/>
        <v>742.72982294820724</v>
      </c>
    </row>
    <row r="38" spans="1:12" x14ac:dyDescent="0.2">
      <c r="A38" s="4">
        <f>[5]data_for_residus_model!A50</f>
        <v>42314</v>
      </c>
      <c r="B38" s="5">
        <f>[5]data_for_residus_model!DF50</f>
        <v>1.2821863304725668E-2</v>
      </c>
      <c r="C38" s="6">
        <f>[5]data_for_residus_model!BJ50</f>
        <v>1.0797358572400564</v>
      </c>
      <c r="D38" s="5">
        <f>[5]data_for_residus_model!AY50*100</f>
        <v>1.3676999279971973</v>
      </c>
      <c r="E38" s="5">
        <f>[5]data_for_residus_model!BS50</f>
        <v>0.99497142467698585</v>
      </c>
      <c r="F38" s="5">
        <f>[5]data_for_residus_model!CE50</f>
        <v>30.821433402046338</v>
      </c>
      <c r="G38" s="5">
        <f>[5]saxton!M67</f>
        <v>0.19041151000000001</v>
      </c>
      <c r="H38" s="5">
        <f>[5]saxton!N67</f>
        <v>0.39530018943491535</v>
      </c>
      <c r="I38" s="5">
        <f>[5]saxton!O67</f>
        <v>0.62453908502755251</v>
      </c>
      <c r="J38" s="5">
        <f>[5]data_for_residus_model!CJ50</f>
        <v>0.18445002103725092</v>
      </c>
      <c r="K38" s="7">
        <f>[5]data_for_residus_model!DG50</f>
        <v>9.2884754403048761E-2</v>
      </c>
      <c r="L38" s="29">
        <f t="shared" si="0"/>
        <v>739.71440164911212</v>
      </c>
    </row>
    <row r="39" spans="1:12" x14ac:dyDescent="0.2">
      <c r="A39" s="4">
        <f>[5]data_for_residus_model!A51</f>
        <v>42315</v>
      </c>
      <c r="B39" s="5">
        <f>[5]data_for_residus_model!DF51</f>
        <v>1.3872260750625365E-2</v>
      </c>
      <c r="C39" s="6">
        <f>[5]data_for_residus_model!BJ51</f>
        <v>1.1681903790000308</v>
      </c>
      <c r="D39" s="5">
        <f>[5]data_for_residus_model!AY51*100</f>
        <v>1.3676999279971973</v>
      </c>
      <c r="E39" s="5">
        <f>[5]data_for_residus_model!BS51</f>
        <v>0.99574350244682752</v>
      </c>
      <c r="F39" s="5">
        <f>[5]data_for_residus_model!CE51</f>
        <v>30.731748536165462</v>
      </c>
      <c r="G39" s="5">
        <f>[5]saxton!M68</f>
        <v>0.19041151000000001</v>
      </c>
      <c r="H39" s="5">
        <f>[5]saxton!N68</f>
        <v>0.39524191941454989</v>
      </c>
      <c r="I39" s="5">
        <f>[5]saxton!O68</f>
        <v>0.62424773492572538</v>
      </c>
      <c r="J39" s="5">
        <f>[5]data_for_residus_model!CJ51</f>
        <v>0.18035813491001804</v>
      </c>
      <c r="K39" s="7">
        <f>[5]data_for_residus_model!DG51</f>
        <v>9.2952156748629861E-2</v>
      </c>
      <c r="L39" s="29">
        <f t="shared" si="0"/>
        <v>737.56196486797103</v>
      </c>
    </row>
    <row r="40" spans="1:12" x14ac:dyDescent="0.2">
      <c r="A40" s="4">
        <f>[5]data_for_residus_model!A52</f>
        <v>42316</v>
      </c>
      <c r="B40" s="5">
        <f>[5]data_for_residus_model!DF52</f>
        <v>1.4992953118190011E-2</v>
      </c>
      <c r="C40" s="6">
        <f>[5]data_for_residus_model!BJ52</f>
        <v>1.2625644731107379</v>
      </c>
      <c r="D40" s="5">
        <f>[5]data_for_residus_model!AY52*100</f>
        <v>1.3676999279971973</v>
      </c>
      <c r="E40" s="5">
        <f>[5]data_for_residus_model!BS52</f>
        <v>0.99657316434396348</v>
      </c>
      <c r="F40" s="5">
        <f>[5]data_for_residus_model!CE52</f>
        <v>30.635563211785701</v>
      </c>
      <c r="G40" s="5">
        <f>[5]saxton!M69</f>
        <v>0.19041151000000001</v>
      </c>
      <c r="H40" s="5">
        <f>[5]saxton!N69</f>
        <v>0.39517930342231328</v>
      </c>
      <c r="I40" s="5">
        <f>[5]saxton!O69</f>
        <v>0.62393465496454215</v>
      </c>
      <c r="J40" s="5">
        <f>[5]data_for_residus_model!CJ52</f>
        <v>0.17646447548831104</v>
      </c>
      <c r="K40" s="7">
        <f>[5]data_for_residus_model!DG52</f>
        <v>9.3024069808342214E-2</v>
      </c>
      <c r="L40" s="29">
        <f t="shared" si="0"/>
        <v>735.25351708285689</v>
      </c>
    </row>
    <row r="41" spans="1:12" x14ac:dyDescent="0.2">
      <c r="A41" s="4">
        <f>[5]data_for_residus_model!A53</f>
        <v>42317</v>
      </c>
      <c r="B41" s="5">
        <f>[5]data_for_residus_model!DF53</f>
        <v>1.6187111842355661E-2</v>
      </c>
      <c r="C41" s="6">
        <f>[5]data_for_residus_model!BJ53</f>
        <v>1.3631252077773188</v>
      </c>
      <c r="D41" s="5">
        <f>[5]data_for_residus_model!AY53*100</f>
        <v>1.3676999279971973</v>
      </c>
      <c r="E41" s="5">
        <f>[5]data_for_residus_model!BS53</f>
        <v>0.99746334547359949</v>
      </c>
      <c r="F41" s="5">
        <f>[5]data_for_residus_model!CE53</f>
        <v>30.532578710182111</v>
      </c>
      <c r="G41" s="5">
        <f>[5]saxton!M70</f>
        <v>0.19041151000000001</v>
      </c>
      <c r="H41" s="5">
        <f>[5]saxton!N70</f>
        <v>0.39511211994083129</v>
      </c>
      <c r="I41" s="5">
        <f>[5]saxton!O70</f>
        <v>0.62359873755713224</v>
      </c>
      <c r="J41" s="5">
        <f>[5]data_for_residus_model!CJ53</f>
        <v>0.17275828059733186</v>
      </c>
      <c r="K41" s="7">
        <f>[5]data_for_residus_model!DG53</f>
        <v>9.3100697088158157E-2</v>
      </c>
      <c r="L41" s="29">
        <f t="shared" si="0"/>
        <v>732.7818890443707</v>
      </c>
    </row>
    <row r="42" spans="1:12" x14ac:dyDescent="0.2">
      <c r="A42" s="4">
        <f>[5]data_for_residus_model!A54</f>
        <v>42318</v>
      </c>
      <c r="B42" s="5">
        <f>[5]data_for_residus_model!DF54</f>
        <v>1.7242254919331169E-2</v>
      </c>
      <c r="C42" s="6">
        <f>[5]data_for_residus_model!BJ54</f>
        <v>1.451979361627888</v>
      </c>
      <c r="D42" s="5">
        <f>[5]data_for_residus_model!AY54*100</f>
        <v>1.3676999279971973</v>
      </c>
      <c r="E42" s="5">
        <f>[5]data_for_residus_model!BS54</f>
        <v>0.99840595603058135</v>
      </c>
      <c r="F42" s="5">
        <f>[5]data_for_residus_model!CE54</f>
        <v>30.423773324244408</v>
      </c>
      <c r="G42" s="5">
        <f>[5]saxton!M71</f>
        <v>0.19041151000000001</v>
      </c>
      <c r="H42" s="5">
        <f>[5]saxton!N71</f>
        <v>0.39504097952143641</v>
      </c>
      <c r="I42" s="5">
        <f>[5]saxton!O71</f>
        <v>0.62324303546015791</v>
      </c>
      <c r="J42" s="5">
        <f>[5]data_for_residus_model!CJ54</f>
        <v>0.16975649508000021</v>
      </c>
      <c r="K42" s="7">
        <f>[5]data_for_residus_model!DG54</f>
        <v>9.3168403953392293E-2</v>
      </c>
      <c r="L42" s="29">
        <f t="shared" si="0"/>
        <v>730.17055978186579</v>
      </c>
    </row>
    <row r="43" spans="1:12" x14ac:dyDescent="0.2">
      <c r="A43" s="4">
        <f>[5]data_for_residus_model!A55</f>
        <v>42319</v>
      </c>
      <c r="B43" s="5">
        <f>[5]data_for_residus_model!DF55</f>
        <v>1.8112213066821502E-2</v>
      </c>
      <c r="C43" s="6">
        <f>[5]data_for_residus_model!BJ55</f>
        <v>1.5252389951007583</v>
      </c>
      <c r="D43" s="5">
        <f>[5]data_for_residus_model!AY55*100</f>
        <v>1.3676999279971973</v>
      </c>
      <c r="E43" s="5">
        <f>[5]data_for_residus_model!BS55</f>
        <v>0.99938987622980124</v>
      </c>
      <c r="F43" s="5">
        <f>[5]data_for_residus_model!CE55</f>
        <v>30.310467722896021</v>
      </c>
      <c r="G43" s="5">
        <f>[5]saxton!M72</f>
        <v>0.19041151000000001</v>
      </c>
      <c r="H43" s="5">
        <f>[5]saxton!N72</f>
        <v>0.39496672139319339</v>
      </c>
      <c r="I43" s="5">
        <f>[5]saxton!O72</f>
        <v>0.62287174481894292</v>
      </c>
      <c r="J43" s="5">
        <f>[5]data_for_residus_model!CJ55</f>
        <v>0.16741531923474792</v>
      </c>
      <c r="K43" s="7">
        <f>[5]data_for_residus_model!DG55</f>
        <v>9.3224227794098613E-2</v>
      </c>
      <c r="L43" s="29">
        <f t="shared" si="0"/>
        <v>727.45122534950451</v>
      </c>
    </row>
    <row r="44" spans="1:12" x14ac:dyDescent="0.2">
      <c r="A44" s="4">
        <f>[5]data_for_residus_model!A56</f>
        <v>42320</v>
      </c>
      <c r="B44" s="5">
        <f>[5]data_for_residus_model!DF56</f>
        <v>1.9016092899662017E-2</v>
      </c>
      <c r="C44" s="6">
        <f>[5]data_for_residus_model!BJ56</f>
        <v>1.6013551915504856</v>
      </c>
      <c r="D44" s="5">
        <f>[5]data_for_residus_model!AY56*100</f>
        <v>1.3676999279971973</v>
      </c>
      <c r="E44" s="5">
        <f>[5]data_for_residus_model!BS56</f>
        <v>1.0004150839865489</v>
      </c>
      <c r="F44" s="5">
        <f>[5]data_for_residus_model!CE56</f>
        <v>30.192698624602148</v>
      </c>
      <c r="G44" s="5">
        <f>[5]saxton!M73</f>
        <v>0.19041151000000001</v>
      </c>
      <c r="H44" s="5">
        <f>[5]saxton!N73</f>
        <v>0.39488934722287283</v>
      </c>
      <c r="I44" s="5">
        <f>[5]saxton!O73</f>
        <v>0.62248487396734009</v>
      </c>
      <c r="J44" s="5">
        <f>[5]data_for_residus_model!CJ56</f>
        <v>0.16515164502288796</v>
      </c>
      <c r="K44" s="7">
        <f>[5]data_for_residus_model!DG56</f>
        <v>9.3282228335793305E-2</v>
      </c>
      <c r="L44" s="29">
        <f t="shared" si="0"/>
        <v>724.62476699045158</v>
      </c>
    </row>
    <row r="45" spans="1:12" x14ac:dyDescent="0.2">
      <c r="A45" s="4">
        <f>[5]data_for_residus_model!A57</f>
        <v>42321</v>
      </c>
      <c r="B45" s="5">
        <f>[5]data_for_residus_model!DF57</f>
        <v>1.9926080066077663E-2</v>
      </c>
      <c r="C45" s="6">
        <f>[5]data_for_residus_model!BJ57</f>
        <v>1.6779856897749612</v>
      </c>
      <c r="D45" s="5">
        <f>[5]data_for_residus_model!AY57*100</f>
        <v>1.3646474095592174</v>
      </c>
      <c r="E45" s="5">
        <f>[5]data_for_residus_model!BS57</f>
        <v>1.0022717859628847</v>
      </c>
      <c r="F45" s="5">
        <f>[5]data_for_residus_model!CE57</f>
        <v>29.980168020371625</v>
      </c>
      <c r="G45" s="5">
        <f>[5]saxton!M74</f>
        <v>0.19041151000000001</v>
      </c>
      <c r="H45" s="5">
        <f>[5]saxton!N74</f>
        <v>0.39474921877182861</v>
      </c>
      <c r="I45" s="5">
        <f>[5]saxton!O74</f>
        <v>0.62178423171211894</v>
      </c>
      <c r="J45" s="5">
        <f>[5]data_for_residus_model!CJ57</f>
        <v>0.16495649331391385</v>
      </c>
      <c r="K45" s="7">
        <f>[5]data_for_residus_model!DG57</f>
        <v>9.3157469669161552E-2</v>
      </c>
      <c r="L45" s="29">
        <f t="shared" si="0"/>
        <v>719.52403248891903</v>
      </c>
    </row>
    <row r="46" spans="1:12" x14ac:dyDescent="0.2">
      <c r="A46" s="4">
        <f>[5]data_for_residus_model!A58</f>
        <v>42322</v>
      </c>
      <c r="B46" s="5">
        <f>[5]data_for_residus_model!DF58</f>
        <v>2.0828976853924711E-2</v>
      </c>
      <c r="C46" s="6">
        <f>[5]data_for_residus_model!BJ58</f>
        <v>1.7540191034883972</v>
      </c>
      <c r="D46" s="5">
        <f>[5]data_for_residus_model!AY58*100</f>
        <v>1.3646474095592174</v>
      </c>
      <c r="E46" s="5">
        <f>[5]data_for_residus_model!BS58</f>
        <v>1.0033696459999775</v>
      </c>
      <c r="F46" s="5">
        <f>[5]data_for_residus_model!CE58</f>
        <v>29.854956623256829</v>
      </c>
      <c r="G46" s="5">
        <f>[5]saxton!M75</f>
        <v>0.19041151000000001</v>
      </c>
      <c r="H46" s="5">
        <f>[5]saxton!N75</f>
        <v>0.39466636141053862</v>
      </c>
      <c r="I46" s="5">
        <f>[5]saxton!O75</f>
        <v>0.62136994490566888</v>
      </c>
      <c r="J46" s="5">
        <f>[5]data_for_residus_model!CJ58</f>
        <v>0.16292034803015429</v>
      </c>
      <c r="K46" s="7">
        <f>[5]data_for_residus_model!DG58</f>
        <v>9.3215407130411182E-2</v>
      </c>
      <c r="L46" s="29">
        <f t="shared" si="0"/>
        <v>716.51895895816392</v>
      </c>
    </row>
    <row r="47" spans="1:12" x14ac:dyDescent="0.2">
      <c r="A47" s="4">
        <f>[5]data_for_residus_model!A59</f>
        <v>42323</v>
      </c>
      <c r="B47" s="5">
        <f>[5]data_for_residus_model!DF59</f>
        <v>2.2095279401397754E-2</v>
      </c>
      <c r="C47" s="6">
        <f>[5]data_for_residus_model!BJ59</f>
        <v>1.8606551074861268</v>
      </c>
      <c r="D47" s="5">
        <f>[5]data_for_residus_model!AY59*100</f>
        <v>1.3646474095592174</v>
      </c>
      <c r="E47" s="5">
        <f>[5]data_for_residus_model!BS59</f>
        <v>1.0045228722733359</v>
      </c>
      <c r="F47" s="5">
        <f>[5]data_for_residus_model!CE59</f>
        <v>29.723795921942713</v>
      </c>
      <c r="G47" s="5">
        <f>[5]saxton!M76</f>
        <v>0.19041151000000001</v>
      </c>
      <c r="H47" s="5">
        <f>[5]saxton!N76</f>
        <v>0.39457932546537949</v>
      </c>
      <c r="I47" s="5">
        <f>[5]saxton!O76</f>
        <v>0.62093476517987323</v>
      </c>
      <c r="J47" s="5">
        <f>[5]data_for_residus_model!CJ59</f>
        <v>0.16036911229797632</v>
      </c>
      <c r="K47" s="7">
        <f>[5]data_for_residus_model!DG59</f>
        <v>9.3296663765457449E-2</v>
      </c>
      <c r="L47" s="29">
        <f t="shared" si="0"/>
        <v>713.37110212662515</v>
      </c>
    </row>
    <row r="48" spans="1:12" x14ac:dyDescent="0.2">
      <c r="A48" s="4">
        <f>[5]data_for_residus_model!A60</f>
        <v>42324</v>
      </c>
      <c r="B48" s="5">
        <f>[5]data_for_residus_model!DF60</f>
        <v>2.3137957343045405E-2</v>
      </c>
      <c r="C48" s="6">
        <f>[5]data_for_residus_model!BJ60</f>
        <v>1.9484595657301398</v>
      </c>
      <c r="D48" s="5">
        <f>[5]data_for_residus_model!AY60*100</f>
        <v>1.3646474095592174</v>
      </c>
      <c r="E48" s="5">
        <f>[5]data_for_residus_model!BS60</f>
        <v>1.0057204257838064</v>
      </c>
      <c r="F48" s="5">
        <f>[5]data_for_residus_model!CE60</f>
        <v>29.587989291075552</v>
      </c>
      <c r="G48" s="5">
        <f>[5]saxton!M77</f>
        <v>0.19041151000000001</v>
      </c>
      <c r="H48" s="5">
        <f>[5]saxton!N77</f>
        <v>0.39448894406836282</v>
      </c>
      <c r="I48" s="5">
        <f>[5]saxton!O77</f>
        <v>0.6204828581947901</v>
      </c>
      <c r="J48" s="5">
        <f>[5]data_for_residus_model!CJ60</f>
        <v>0.15836774870989609</v>
      </c>
      <c r="K48" s="7">
        <f>[5]data_for_residus_model!DG60</f>
        <v>9.3363570762639389E-2</v>
      </c>
      <c r="L48" s="29">
        <f t="shared" si="0"/>
        <v>710.11174298581318</v>
      </c>
    </row>
    <row r="49" spans="1:12" x14ac:dyDescent="0.2">
      <c r="A49" s="4">
        <f>[5]data_for_residus_model!A61</f>
        <v>42325</v>
      </c>
      <c r="B49" s="5">
        <f>[5]data_for_residus_model!DF61</f>
        <v>2.4494403727731751E-2</v>
      </c>
      <c r="C49" s="6">
        <f>[5]data_for_residus_model!BJ61</f>
        <v>2.0626866297037267</v>
      </c>
      <c r="D49" s="5">
        <f>[5]data_for_residus_model!AY61*100</f>
        <v>1.3494867058032336</v>
      </c>
      <c r="E49" s="5">
        <f>[5]data_for_residus_model!BS61</f>
        <v>1.0108408845187438</v>
      </c>
      <c r="F49" s="5">
        <f>[5]data_for_residus_model!CE61</f>
        <v>29.01184514712217</v>
      </c>
      <c r="G49" s="5">
        <f>[5]saxton!M78</f>
        <v>0.19041151000000001</v>
      </c>
      <c r="H49" s="5">
        <f>[5]saxton!N78</f>
        <v>0.39410249435251848</v>
      </c>
      <c r="I49" s="5">
        <f>[5]saxton!O78</f>
        <v>0.6185506096155684</v>
      </c>
      <c r="J49" s="5">
        <f>[5]data_for_residus_model!CJ61</f>
        <v>0.16592960185537534</v>
      </c>
      <c r="K49" s="7">
        <f>[5]data_for_residus_model!DG61</f>
        <v>9.2540969560028261E-2</v>
      </c>
      <c r="L49" s="29">
        <f t="shared" si="0"/>
        <v>696.28428353093204</v>
      </c>
    </row>
    <row r="50" spans="1:12" x14ac:dyDescent="0.2">
      <c r="A50" s="4">
        <f>[5]data_for_residus_model!A62</f>
        <v>42326</v>
      </c>
      <c r="B50" s="5">
        <f>[5]data_for_residus_model!DF62</f>
        <v>2.4494403727731751E-2</v>
      </c>
      <c r="C50" s="6">
        <f>[5]data_for_residus_model!BJ62</f>
        <v>2.0626866297037267</v>
      </c>
      <c r="D50" s="5">
        <f>[5]data_for_residus_model!AY62*100</f>
        <v>1.3494867058032336</v>
      </c>
      <c r="E50" s="5">
        <f>[5]data_for_residus_model!BS62</f>
        <v>1.0120477338557585</v>
      </c>
      <c r="F50" s="5">
        <f>[5]data_for_residus_model!CE62</f>
        <v>28.877119827967583</v>
      </c>
      <c r="G50" s="5">
        <f>[5]saxton!M79</f>
        <v>0.19041151000000001</v>
      </c>
      <c r="H50" s="5">
        <f>[5]saxton!N79</f>
        <v>0.39401141138368717</v>
      </c>
      <c r="I50" s="5">
        <f>[5]saxton!O79</f>
        <v>0.61809519477141184</v>
      </c>
      <c r="J50" s="5">
        <f>[5]data_for_residus_model!CJ62</f>
        <v>0.16560007334162155</v>
      </c>
      <c r="K50" s="7">
        <f>[5]data_for_residus_model!DG62</f>
        <v>9.2540969560028261E-2</v>
      </c>
      <c r="L50" s="29">
        <f t="shared" si="0"/>
        <v>693.05087587122193</v>
      </c>
    </row>
    <row r="51" spans="1:12" x14ac:dyDescent="0.2">
      <c r="A51" s="4">
        <f>[5]data_for_residus_model!A63</f>
        <v>42327</v>
      </c>
      <c r="B51" s="5">
        <f>[5]data_for_residus_model!DF63</f>
        <v>2.6212116304254244E-2</v>
      </c>
      <c r="C51" s="6">
        <f>[5]data_for_residus_model!BJ63</f>
        <v>2.2073361098319366</v>
      </c>
      <c r="D51" s="5">
        <f>[5]data_for_residus_model!AY63*100</f>
        <v>1.2811722790894</v>
      </c>
      <c r="E51" s="5">
        <f>[5]data_for_residus_model!BS63</f>
        <v>1.030596736711983</v>
      </c>
      <c r="F51" s="5">
        <f>[5]data_for_residus_model!CE63</f>
        <v>26.857154652527562</v>
      </c>
      <c r="G51" s="5">
        <f>[5]saxton!M80</f>
        <v>0.19041151000000001</v>
      </c>
      <c r="H51" s="5">
        <f>[5]saxton!N80</f>
        <v>0.39261148663982121</v>
      </c>
      <c r="I51" s="5">
        <f>[5]saxton!O80</f>
        <v>0.61109557105208179</v>
      </c>
      <c r="J51" s="5">
        <f>[5]data_for_residus_model!CJ63</f>
        <v>0.20253479415886641</v>
      </c>
      <c r="K51" s="7">
        <f>[5]data_for_residus_model!DG63</f>
        <v>8.8552326861055936E-2</v>
      </c>
      <c r="L51" s="29">
        <f t="shared" si="0"/>
        <v>644.57171166066155</v>
      </c>
    </row>
    <row r="52" spans="1:12" x14ac:dyDescent="0.2">
      <c r="A52" s="4">
        <f>[5]data_for_residus_model!A64</f>
        <v>42328</v>
      </c>
      <c r="B52" s="5">
        <f>[5]data_for_residus_model!DF64</f>
        <v>2.7300927773630551E-2</v>
      </c>
      <c r="C52" s="6">
        <f>[5]data_for_residus_model!BJ64</f>
        <v>2.2990254967267836</v>
      </c>
      <c r="D52" s="5">
        <f>[5]data_for_residus_model!AY64*100</f>
        <v>1.0448678572893753</v>
      </c>
      <c r="E52" s="5">
        <f>[5]data_for_residus_model!BS64</f>
        <v>1.0912405591451189</v>
      </c>
      <c r="F52" s="5">
        <f>[5]data_for_residus_model!CE64</f>
        <v>20.89775366906094</v>
      </c>
      <c r="G52" s="5">
        <f>[5]saxton!M81</f>
        <v>0.19041151000000001</v>
      </c>
      <c r="H52" s="5">
        <f>[5]saxton!N81</f>
        <v>0.38803459438071658</v>
      </c>
      <c r="I52" s="5">
        <f>[5]saxton!O81</f>
        <v>0.58821110975655888</v>
      </c>
      <c r="J52" s="5">
        <f>[5]data_for_residus_model!CJ64</f>
        <v>0.3121677750879609</v>
      </c>
      <c r="K52" s="7">
        <f>[5]data_for_residus_model!DG64</f>
        <v>7.4443928865868314E-2</v>
      </c>
      <c r="L52" s="29">
        <f t="shared" si="0"/>
        <v>501.54608805746255</v>
      </c>
    </row>
    <row r="53" spans="1:12" x14ac:dyDescent="0.2">
      <c r="A53" s="4">
        <f>[5]data_for_residus_model!A65</f>
        <v>42329</v>
      </c>
      <c r="B53" s="5">
        <f>[5]data_for_residus_model!DF65</f>
        <v>2.7664805036510969E-2</v>
      </c>
      <c r="C53" s="6">
        <f>[5]data_for_residus_model!BJ65</f>
        <v>2.329667792548292</v>
      </c>
      <c r="D53" s="5">
        <f>[5]data_for_residus_model!AY65*100</f>
        <v>1.0252109440782693</v>
      </c>
      <c r="E53" s="5">
        <f>[5]data_for_residus_model!BS65</f>
        <v>1.0966044382422773</v>
      </c>
      <c r="F53" s="5">
        <f>[5]data_for_residus_model!CE65</f>
        <v>20.416593653305796</v>
      </c>
      <c r="G53" s="5">
        <f>[5]saxton!M82</f>
        <v>0.19041151000000001</v>
      </c>
      <c r="H53" s="5">
        <f>[5]saxton!N82</f>
        <v>0.38762977331678011</v>
      </c>
      <c r="I53" s="5">
        <f>[5]saxton!O82</f>
        <v>0.58618700443687644</v>
      </c>
      <c r="J53" s="5">
        <f>[5]data_for_residus_model!CJ65</f>
        <v>0.31865460584093719</v>
      </c>
      <c r="K53" s="7">
        <f>[5]data_for_residus_model!DG65</f>
        <v>7.328786350261797E-2</v>
      </c>
      <c r="L53" s="29">
        <f t="shared" si="0"/>
        <v>489.9982476793391</v>
      </c>
    </row>
    <row r="54" spans="1:12" x14ac:dyDescent="0.2">
      <c r="A54" s="4">
        <f>[5]data_for_residus_model!A66</f>
        <v>42330</v>
      </c>
      <c r="B54" s="5">
        <f>[5]data_for_residus_model!DF66</f>
        <v>2.7967219606973612E-2</v>
      </c>
      <c r="C54" s="6">
        <f>[5]data_for_residus_model!BJ66</f>
        <v>2.3551342826925148</v>
      </c>
      <c r="D54" s="5">
        <f>[5]data_for_residus_model!AY66*100</f>
        <v>1.0217806647577878</v>
      </c>
      <c r="E54" s="5">
        <f>[5]data_for_residus_model!BS66</f>
        <v>1.0978264064041996</v>
      </c>
      <c r="F54" s="5">
        <f>[5]data_for_residus_model!CE66</f>
        <v>20.307993972395696</v>
      </c>
      <c r="G54" s="5">
        <f>[5]saxton!M83</f>
        <v>0.19041151000000001</v>
      </c>
      <c r="H54" s="5">
        <f>[5]saxton!N83</f>
        <v>0.38753754930455958</v>
      </c>
      <c r="I54" s="5">
        <f>[5]saxton!O83</f>
        <v>0.58572588437577378</v>
      </c>
      <c r="J54" s="5">
        <f>[5]data_for_residus_model!CJ66</f>
        <v>0.31814215759681608</v>
      </c>
      <c r="K54" s="7">
        <f>[5]data_for_residus_model!DG66</f>
        <v>7.3101452208878967E-2</v>
      </c>
      <c r="L54" s="29">
        <f t="shared" si="0"/>
        <v>487.39185533749674</v>
      </c>
    </row>
    <row r="55" spans="1:12" x14ac:dyDescent="0.2">
      <c r="A55" s="4">
        <f>[5]data_for_residus_model!A67</f>
        <v>42331</v>
      </c>
      <c r="B55" s="5">
        <f>[5]data_for_residus_model!DF67</f>
        <v>2.8126271217816995E-2</v>
      </c>
      <c r="C55" s="6">
        <f>[5]data_for_residus_model!BJ67</f>
        <v>2.3685281025530101</v>
      </c>
      <c r="D55" s="5">
        <f>[5]data_for_residus_model!AY67*100</f>
        <v>1.0217806647577878</v>
      </c>
      <c r="E55" s="5">
        <f>[5]data_for_residus_model!BS67</f>
        <v>1.09817788466519</v>
      </c>
      <c r="F55" s="5">
        <f>[5]data_for_residus_model!CE67</f>
        <v>20.276826704002215</v>
      </c>
      <c r="G55" s="5">
        <f>[5]saxton!M84</f>
        <v>0.19041151000000001</v>
      </c>
      <c r="H55" s="5">
        <f>[5]saxton!N84</f>
        <v>0.38751102264335274</v>
      </c>
      <c r="I55" s="5">
        <f>[5]saxton!O84</f>
        <v>0.5855932510697397</v>
      </c>
      <c r="J55" s="5">
        <f>[5]data_for_residus_model!CJ67</f>
        <v>0.3166574515211581</v>
      </c>
      <c r="K55" s="7">
        <f>[5]data_for_residus_model!DG67</f>
        <v>7.3111658299612664E-2</v>
      </c>
      <c r="L55" s="29">
        <f t="shared" si="0"/>
        <v>486.64384089605312</v>
      </c>
    </row>
    <row r="56" spans="1:12" x14ac:dyDescent="0.2">
      <c r="A56" s="4">
        <f>[5]data_for_residus_model!A68</f>
        <v>42332</v>
      </c>
      <c r="B56" s="5">
        <f>[5]data_for_residus_model!DF68</f>
        <v>2.8126271217816995E-2</v>
      </c>
      <c r="C56" s="6">
        <f>[5]data_for_residus_model!BJ68</f>
        <v>2.3685281025530101</v>
      </c>
      <c r="D56" s="5">
        <f>[5]data_for_residus_model!AY68*100</f>
        <v>1.0014386758595308</v>
      </c>
      <c r="E56" s="5">
        <f>[5]data_for_residus_model!BS68</f>
        <v>1.1036264011749335</v>
      </c>
      <c r="F56" s="5">
        <f>[5]data_for_residus_model!CE68</f>
        <v>19.797644216420668</v>
      </c>
      <c r="G56" s="5">
        <f>[5]saxton!M85</f>
        <v>0.19041151000000001</v>
      </c>
      <c r="H56" s="5">
        <f>[5]saxton!N85</f>
        <v>0.38709981385016456</v>
      </c>
      <c r="I56" s="5">
        <f>[5]saxton!O85</f>
        <v>0.58353720710379875</v>
      </c>
      <c r="J56" s="5">
        <f>[5]data_for_residus_model!CJ68</f>
        <v>0.32485548729994684</v>
      </c>
      <c r="K56" s="7">
        <f>[5]data_for_residus_model!DG68</f>
        <v>7.1891138965717249E-2</v>
      </c>
      <c r="L56" s="29">
        <f t="shared" si="0"/>
        <v>475.14346119409606</v>
      </c>
    </row>
    <row r="57" spans="1:12" x14ac:dyDescent="0.2">
      <c r="A57" s="4">
        <f>[5]data_for_residus_model!A69</f>
        <v>42333</v>
      </c>
      <c r="B57" s="5">
        <f>[5]data_for_residus_model!DF69</f>
        <v>2.8527746081265359E-2</v>
      </c>
      <c r="C57" s="6">
        <f>[5]data_for_residus_model!BJ69</f>
        <v>2.4023365121065563</v>
      </c>
      <c r="D57" s="5">
        <f>[5]data_for_residus_model!AY69*100</f>
        <v>0.99252826715455766</v>
      </c>
      <c r="E57" s="5">
        <f>[5]data_for_residus_model!BS69</f>
        <v>1.1061363872353576</v>
      </c>
      <c r="F57" s="5">
        <f>[5]data_for_residus_model!CE69</f>
        <v>19.579394225251409</v>
      </c>
      <c r="G57" s="5">
        <f>[5]saxton!M86</f>
        <v>0.19041151000000001</v>
      </c>
      <c r="H57" s="5">
        <f>[5]saxton!N86</f>
        <v>0.3869103809399439</v>
      </c>
      <c r="I57" s="5">
        <f>[5]saxton!O86</f>
        <v>0.58259004255269531</v>
      </c>
      <c r="J57" s="5">
        <f>[5]data_for_residus_model!CJ69</f>
        <v>0.32639967495684719</v>
      </c>
      <c r="K57" s="7">
        <f>[5]data_for_residus_model!DG69</f>
        <v>7.1382276451498652E-2</v>
      </c>
      <c r="L57" s="29">
        <f t="shared" si="0"/>
        <v>469.90546140603385</v>
      </c>
    </row>
    <row r="58" spans="1:12" x14ac:dyDescent="0.2">
      <c r="A58" s="4">
        <f>[5]data_for_residus_model!A70</f>
        <v>42334</v>
      </c>
      <c r="B58" s="5">
        <f>[5]data_for_residus_model!DF70</f>
        <v>2.9057972517466189E-2</v>
      </c>
      <c r="C58" s="6">
        <f>[5]data_for_residus_model!BJ70</f>
        <v>2.4469871593655741</v>
      </c>
      <c r="D58" s="5">
        <f>[5]data_for_residus_model!AY70*100</f>
        <v>0.99252826715455766</v>
      </c>
      <c r="E58" s="5">
        <f>[5]data_for_residus_model!BS70</f>
        <v>1.1063877799982711</v>
      </c>
      <c r="F58" s="5">
        <f>[5]data_for_residus_model!CE70</f>
        <v>19.557621407087868</v>
      </c>
      <c r="G58" s="5">
        <f>[5]saxton!M87</f>
        <v>0.19041151000000001</v>
      </c>
      <c r="H58" s="5">
        <f>[5]saxton!N87</f>
        <v>0.38689140790123339</v>
      </c>
      <c r="I58" s="5">
        <f>[5]saxton!O87</f>
        <v>0.58249517735914291</v>
      </c>
      <c r="J58" s="5">
        <f>[5]data_for_residus_model!CJ70</f>
        <v>0.3234706896035634</v>
      </c>
      <c r="K58" s="7">
        <f>[5]data_for_residus_model!DG70</f>
        <v>7.1416300244710018E-2</v>
      </c>
      <c r="L58" s="29">
        <f t="shared" si="0"/>
        <v>469.38291377010887</v>
      </c>
    </row>
    <row r="59" spans="1:12" x14ac:dyDescent="0.2">
      <c r="A59" s="4">
        <f>[5]data_for_residus_model!A71</f>
        <v>42335</v>
      </c>
      <c r="B59" s="5">
        <f>[5]data_for_residus_model!DF71</f>
        <v>2.9071692812742352E-2</v>
      </c>
      <c r="C59" s="6">
        <f>[5]data_for_residus_model!BJ71</f>
        <v>2.4481425526519875</v>
      </c>
      <c r="D59" s="5">
        <f>[5]data_for_residus_model!AY71*100</f>
        <v>0.99252826715455766</v>
      </c>
      <c r="E59" s="5">
        <f>[5]data_for_residus_model!BS71</f>
        <v>1.1066502248269203</v>
      </c>
      <c r="F59" s="5">
        <f>[5]data_for_residus_model!CE71</f>
        <v>19.53490815575098</v>
      </c>
      <c r="G59" s="5">
        <f>[5]saxton!M88</f>
        <v>0.19041151000000001</v>
      </c>
      <c r="H59" s="5">
        <f>[5]saxton!N88</f>
        <v>0.38687160074435423</v>
      </c>
      <c r="I59" s="5">
        <f>[5]saxton!O88</f>
        <v>0.58239614157474695</v>
      </c>
      <c r="J59" s="5">
        <f>[5]data_for_residus_model!CJ71</f>
        <v>0.32251304007390735</v>
      </c>
      <c r="K59" s="7">
        <f>[5]data_for_residus_model!DG71</f>
        <v>7.1417180654394272E-2</v>
      </c>
      <c r="L59" s="29">
        <f t="shared" si="0"/>
        <v>468.83779573802349</v>
      </c>
    </row>
    <row r="60" spans="1:12" x14ac:dyDescent="0.2">
      <c r="A60" s="4">
        <f>[5]data_for_residus_model!A72</f>
        <v>42336</v>
      </c>
      <c r="B60" s="5">
        <f>[5]data_for_residus_model!DF72</f>
        <v>2.941674612048005E-2</v>
      </c>
      <c r="C60" s="6">
        <f>[5]data_for_residus_model!BJ72</f>
        <v>2.4771996733035833</v>
      </c>
      <c r="D60" s="5">
        <f>[5]data_for_residus_model!AY72*100</f>
        <v>0.98150166282997953</v>
      </c>
      <c r="E60" s="5">
        <f>[5]data_for_residus_model!BS72</f>
        <v>1.1096530661924715</v>
      </c>
      <c r="F60" s="5">
        <f>[5]data_for_residus_model!CE72</f>
        <v>19.276245335308936</v>
      </c>
      <c r="G60" s="5">
        <f>[5]saxton!M89</f>
        <v>0.19041151000000001</v>
      </c>
      <c r="H60" s="5">
        <f>[5]saxton!N89</f>
        <v>0.38664497120733149</v>
      </c>
      <c r="I60" s="5">
        <f>[5]saxton!O89</f>
        <v>0.58126299388963343</v>
      </c>
      <c r="J60" s="5">
        <f>[5]data_for_residus_model!CJ72</f>
        <v>0.32535273975811341</v>
      </c>
      <c r="K60" s="7">
        <f>[5]data_for_residus_model!DG72</f>
        <v>7.0777725920856099E-2</v>
      </c>
      <c r="L60" s="29">
        <f t="shared" si="0"/>
        <v>462.62988804741445</v>
      </c>
    </row>
    <row r="61" spans="1:12" x14ac:dyDescent="0.2">
      <c r="A61" s="4">
        <f>[5]data_for_residus_model!A73</f>
        <v>42337</v>
      </c>
      <c r="B61" s="5">
        <f>[5]data_for_residus_model!DF73</f>
        <v>3.0504596129807746E-2</v>
      </c>
      <c r="C61" s="6">
        <f>[5]data_for_residus_model!BJ73</f>
        <v>2.5688080951417049</v>
      </c>
      <c r="D61" s="5">
        <f>[5]data_for_residus_model!AY73*100</f>
        <v>0.98150166282997953</v>
      </c>
      <c r="E61" s="5">
        <f>[5]data_for_residus_model!BS73</f>
        <v>1.1098577691603271</v>
      </c>
      <c r="F61" s="5">
        <f>[5]data_for_residus_model!CE73</f>
        <v>19.258693771109705</v>
      </c>
      <c r="G61" s="5">
        <f>[5]saxton!M90</f>
        <v>0.19041151000000001</v>
      </c>
      <c r="H61" s="5">
        <f>[5]saxton!N90</f>
        <v>0.38662952192673866</v>
      </c>
      <c r="I61" s="5">
        <f>[5]saxton!O90</f>
        <v>0.58118574748666907</v>
      </c>
      <c r="J61" s="5">
        <f>[5]data_for_residus_model!CJ73</f>
        <v>0.3204742602730104</v>
      </c>
      <c r="K61" s="7">
        <f>[5]data_for_residus_model!DG73</f>
        <v>7.0847531538296746E-2</v>
      </c>
      <c r="L61" s="29">
        <f t="shared" si="0"/>
        <v>462.20865050663292</v>
      </c>
    </row>
    <row r="62" spans="1:12" x14ac:dyDescent="0.2">
      <c r="A62" s="4">
        <f>[5]data_for_residus_model!A74</f>
        <v>42338</v>
      </c>
      <c r="B62" s="5">
        <f>[5]data_for_residus_model!DF74</f>
        <v>3.206596668229101E-2</v>
      </c>
      <c r="C62" s="6">
        <f>[5]data_for_residus_model!BJ74</f>
        <v>2.7002919311402955</v>
      </c>
      <c r="D62" s="5">
        <f>[5]data_for_residus_model!AY74*100</f>
        <v>0.95981459713861594</v>
      </c>
      <c r="E62" s="5">
        <f>[5]data_for_residus_model!BS74</f>
        <v>1.1154477212473322</v>
      </c>
      <c r="F62" s="5">
        <f>[5]data_for_residus_model!CE74</f>
        <v>18.783403432559741</v>
      </c>
      <c r="G62" s="5">
        <f>[5]saxton!M91</f>
        <v>0.19041151000000001</v>
      </c>
      <c r="H62" s="5">
        <f>[5]saxton!N91</f>
        <v>0.38620763875036085</v>
      </c>
      <c r="I62" s="5">
        <f>[5]saxton!O91</f>
        <v>0.57907633160478023</v>
      </c>
      <c r="J62" s="5">
        <f>[5]data_for_residus_model!CJ74</f>
        <v>0.32433309015911638</v>
      </c>
      <c r="K62" s="7">
        <f>[5]data_for_residus_model!DG74</f>
        <v>6.9646498279845856E-2</v>
      </c>
      <c r="L62" s="29">
        <f t="shared" si="0"/>
        <v>450.80168238143381</v>
      </c>
    </row>
    <row r="63" spans="1:12" x14ac:dyDescent="0.2">
      <c r="A63" s="4">
        <f>[5]data_for_residus_model!A75</f>
        <v>42339</v>
      </c>
      <c r="B63" s="5">
        <f>[5]data_for_residus_model!DF75</f>
        <v>3.3577913082094429E-2</v>
      </c>
      <c r="C63" s="6">
        <f>[5]data_for_residus_model!BJ75</f>
        <v>2.8276137332290046</v>
      </c>
      <c r="D63" s="5">
        <f>[5]data_for_residus_model!AY75*100</f>
        <v>0.95874291164740266</v>
      </c>
      <c r="E63" s="5">
        <f>[5]data_for_residus_model!BS75</f>
        <v>1.1158476685397201</v>
      </c>
      <c r="F63" s="5">
        <f>[5]data_for_residus_model!CE75</f>
        <v>18.749692701836537</v>
      </c>
      <c r="G63" s="5">
        <f>[5]saxton!M92</f>
        <v>0.19041151000000001</v>
      </c>
      <c r="H63" s="5">
        <f>[5]saxton!N92</f>
        <v>0.38617745404904863</v>
      </c>
      <c r="I63" s="5">
        <f>[5]saxton!O92</f>
        <v>0.57892540809821891</v>
      </c>
      <c r="J63" s="5">
        <f>[5]data_for_residus_model!CJ75</f>
        <v>0.31889721260152604</v>
      </c>
      <c r="K63" s="7">
        <f>[5]data_for_residus_model!DG75</f>
        <v>6.9679216363564653E-2</v>
      </c>
      <c r="L63" s="29">
        <f t="shared" si="0"/>
        <v>449.99262484407689</v>
      </c>
    </row>
    <row r="64" spans="1:12" x14ac:dyDescent="0.2">
      <c r="A64" s="4">
        <f>[5]data_for_residus_model!A76</f>
        <v>42340</v>
      </c>
      <c r="B64" s="5">
        <f>[5]data_for_residus_model!DF76</f>
        <v>3.5059630594493907E-2</v>
      </c>
      <c r="C64" s="6">
        <f>[5]data_for_residus_model!BJ76</f>
        <v>2.9523899447994868</v>
      </c>
      <c r="D64" s="5">
        <f>[5]data_for_residus_model!AY76*100</f>
        <v>0.95874291164740266</v>
      </c>
      <c r="E64" s="5">
        <f>[5]data_for_residus_model!BS76</f>
        <v>1.1159849476351127</v>
      </c>
      <c r="F64" s="5">
        <f>[5]data_for_residus_model!CE76</f>
        <v>18.73813079149912</v>
      </c>
      <c r="G64" s="5">
        <f>[5]saxton!M93</f>
        <v>0.19041151000000001</v>
      </c>
      <c r="H64" s="5">
        <f>[5]saxton!N93</f>
        <v>0.38616709336260385</v>
      </c>
      <c r="I64" s="5">
        <f>[5]saxton!O93</f>
        <v>0.57887360466599524</v>
      </c>
      <c r="J64" s="5">
        <f>[5]data_for_residus_model!CJ76</f>
        <v>0.31338800666767941</v>
      </c>
      <c r="K64" s="7">
        <f>[5]data_for_residus_model!DG76</f>
        <v>6.9774295836781366E-2</v>
      </c>
      <c r="L64" s="29">
        <f t="shared" si="0"/>
        <v>449.71513899597892</v>
      </c>
    </row>
    <row r="65" spans="1:12" x14ac:dyDescent="0.2">
      <c r="A65" s="4">
        <f>[5]data_for_residus_model!A77</f>
        <v>42341</v>
      </c>
      <c r="B65" s="5">
        <f>[5]data_for_residus_model!DF77</f>
        <v>3.5874274012792515E-2</v>
      </c>
      <c r="C65" s="6">
        <f>[5]data_for_residus_model!BJ77</f>
        <v>3.0209914958141062</v>
      </c>
      <c r="D65" s="5">
        <f>[5]data_for_residus_model!AY77*100</f>
        <v>0.95874291164740266</v>
      </c>
      <c r="E65" s="5">
        <f>[5]data_for_residus_model!BS77</f>
        <v>1.1161426215849692</v>
      </c>
      <c r="F65" s="5">
        <f>[5]data_for_residus_model!CE77</f>
        <v>18.724856899182175</v>
      </c>
      <c r="G65" s="5">
        <f>[5]saxton!M94</f>
        <v>0.19041151000000001</v>
      </c>
      <c r="H65" s="5">
        <f>[5]saxton!N94</f>
        <v>0.38615519344185995</v>
      </c>
      <c r="I65" s="5">
        <f>[5]saxton!O94</f>
        <v>0.57881410506227571</v>
      </c>
      <c r="J65" s="5">
        <f>[5]data_for_residus_model!CJ77</f>
        <v>0.31012066955567519</v>
      </c>
      <c r="K65" s="7">
        <f>[5]data_for_residus_model!DG77</f>
        <v>6.9826570218654502E-2</v>
      </c>
      <c r="L65" s="29">
        <f t="shared" si="0"/>
        <v>449.39656558037223</v>
      </c>
    </row>
    <row r="66" spans="1:12" x14ac:dyDescent="0.2">
      <c r="A66" s="4">
        <f>[5]data_for_residus_model!A78</f>
        <v>42342</v>
      </c>
      <c r="B66" s="5">
        <f>[5]data_for_residus_model!DF78</f>
        <v>3.6913852957773573E-2</v>
      </c>
      <c r="C66" s="6">
        <f>[5]data_for_residus_model!BJ78</f>
        <v>3.1085349859177751</v>
      </c>
      <c r="D66" s="5">
        <f>[5]data_for_residus_model!AY78*100</f>
        <v>0.95874291164740266</v>
      </c>
      <c r="E66" s="5">
        <f>[5]data_for_residus_model!BS78</f>
        <v>1.1162974884242156</v>
      </c>
      <c r="F66" s="5">
        <f>[5]data_for_residus_model!CE78</f>
        <v>18.711825269135559</v>
      </c>
      <c r="G66" s="5">
        <f>[5]saxton!M95</f>
        <v>0.19041151000000001</v>
      </c>
      <c r="H66" s="5">
        <f>[5]saxton!N95</f>
        <v>0.3861435053785206</v>
      </c>
      <c r="I66" s="5">
        <f>[5]saxton!O95</f>
        <v>0.57875566474557893</v>
      </c>
      <c r="J66" s="5">
        <f>[5]data_for_residus_model!CJ78</f>
        <v>0.30631688548864011</v>
      </c>
      <c r="K66" s="7">
        <f>[5]data_for_residus_model!DG78</f>
        <v>6.98932783581135E-2</v>
      </c>
      <c r="L66" s="29">
        <f t="shared" si="0"/>
        <v>449.08380645925342</v>
      </c>
    </row>
    <row r="67" spans="1:12" x14ac:dyDescent="0.2">
      <c r="A67" s="4">
        <f>[5]data_for_residus_model!A79</f>
        <v>42343</v>
      </c>
      <c r="B67" s="5">
        <f>[5]data_for_residus_model!DF79</f>
        <v>3.8017833921586537E-2</v>
      </c>
      <c r="C67" s="6">
        <f>[5]data_for_residus_model!BJ79</f>
        <v>3.2015018039230769</v>
      </c>
      <c r="D67" s="5">
        <f>[5]data_for_residus_model!AY79*100</f>
        <v>0.95874291164740266</v>
      </c>
      <c r="E67" s="5">
        <f>[5]data_for_residus_model!BS79</f>
        <v>1.116454098281946</v>
      </c>
      <c r="F67" s="5">
        <f>[5]data_for_residus_model!CE79</f>
        <v>18.6986529576333</v>
      </c>
      <c r="G67" s="5">
        <f>[5]saxton!M96</f>
        <v>0.19041151000000001</v>
      </c>
      <c r="H67" s="5">
        <f>[5]saxton!N96</f>
        <v>0.38613168576661644</v>
      </c>
      <c r="I67" s="5">
        <f>[5]saxton!O96</f>
        <v>0.57869656668605818</v>
      </c>
      <c r="J67" s="5">
        <f>[5]data_for_residus_model!CJ79</f>
        <v>0.30247948362362587</v>
      </c>
      <c r="K67" s="7">
        <f>[5]data_for_residus_model!DG79</f>
        <v>6.9964119073433542E-2</v>
      </c>
      <c r="L67" s="29">
        <f t="shared" ref="L67:L130" si="1">F67*24</f>
        <v>448.7676709831992</v>
      </c>
    </row>
    <row r="68" spans="1:12" x14ac:dyDescent="0.2">
      <c r="A68" s="4">
        <f>[5]data_for_residus_model!A80</f>
        <v>42344</v>
      </c>
      <c r="B68" s="5">
        <f>[5]data_for_residus_model!DF80</f>
        <v>3.9557563234909596E-2</v>
      </c>
      <c r="C68" s="6">
        <f>[5]data_for_residus_model!BJ80</f>
        <v>3.3311632197818617</v>
      </c>
      <c r="D68" s="5">
        <f>[5]data_for_residus_model!AY80*100</f>
        <v>0.95874291164740266</v>
      </c>
      <c r="E68" s="5">
        <f>[5]data_for_residus_model!BS80</f>
        <v>1.1166050271536652</v>
      </c>
      <c r="F68" s="5">
        <f>[5]data_for_residus_model!CE80</f>
        <v>18.685964166162822</v>
      </c>
      <c r="G68" s="5">
        <f>[5]saxton!M97</f>
        <v>0.19041151000000001</v>
      </c>
      <c r="H68" s="5">
        <f>[5]saxton!N97</f>
        <v>0.38612029490837346</v>
      </c>
      <c r="I68" s="5">
        <f>[5]saxton!O97</f>
        <v>0.57863961239484329</v>
      </c>
      <c r="J68" s="5">
        <f>[5]data_for_residus_model!CJ80</f>
        <v>0.29767223096165552</v>
      </c>
      <c r="K68" s="7">
        <f>[5]data_for_residus_model!DG80</f>
        <v>7.006292107231793E-2</v>
      </c>
      <c r="L68" s="29">
        <f t="shared" si="1"/>
        <v>448.46313998790777</v>
      </c>
    </row>
    <row r="69" spans="1:12" x14ac:dyDescent="0.2">
      <c r="A69" s="4">
        <f>[5]data_for_residus_model!A81</f>
        <v>42345</v>
      </c>
      <c r="B69" s="5">
        <f>[5]data_for_residus_model!DF81</f>
        <v>4.1291260081260946E-2</v>
      </c>
      <c r="C69" s="6">
        <f>[5]data_for_residus_model!BJ81</f>
        <v>3.4771587436851323</v>
      </c>
      <c r="D69" s="5">
        <f>[5]data_for_residus_model!AY81*100</f>
        <v>0.95874291164740266</v>
      </c>
      <c r="E69" s="5">
        <f>[5]data_for_residus_model!BS81</f>
        <v>1.1167575055982728</v>
      </c>
      <c r="F69" s="5">
        <f>[5]data_for_residus_model!CE81</f>
        <v>18.673150777562363</v>
      </c>
      <c r="G69" s="5">
        <f>[5]saxton!M98</f>
        <v>0.19041151000000001</v>
      </c>
      <c r="H69" s="5">
        <f>[5]saxton!N98</f>
        <v>0.38610878710123325</v>
      </c>
      <c r="I69" s="5">
        <f>[5]saxton!O98</f>
        <v>0.57858207335914225</v>
      </c>
      <c r="J69" s="5">
        <f>[5]data_for_residus_model!CJ81</f>
        <v>0.29264443357730918</v>
      </c>
      <c r="K69" s="7">
        <f>[5]data_for_residus_model!DG81</f>
        <v>7.0174169661532226E-2</v>
      </c>
      <c r="L69" s="29">
        <f t="shared" si="1"/>
        <v>448.1556186614967</v>
      </c>
    </row>
    <row r="70" spans="1:12" x14ac:dyDescent="0.2">
      <c r="A70" s="4">
        <f>[5]data_for_residus_model!A82</f>
        <v>42346</v>
      </c>
      <c r="B70" s="5">
        <f>[5]data_for_residus_model!DF82</f>
        <v>4.2067462167183878E-2</v>
      </c>
      <c r="C70" s="6">
        <f>[5]data_for_residus_model!BJ82</f>
        <v>3.5425231298681163</v>
      </c>
      <c r="D70" s="5">
        <f>[5]data_for_residus_model!AY82*100</f>
        <v>0.95021239311271355</v>
      </c>
      <c r="E70" s="5">
        <f>[5]data_for_residus_model!BS82</f>
        <v>1.1190286206223237</v>
      </c>
      <c r="F70" s="5">
        <f>[5]data_for_residus_model!CE82</f>
        <v>18.482974405436302</v>
      </c>
      <c r="G70" s="5">
        <f>[5]saxton!M99</f>
        <v>0.19041151000000001</v>
      </c>
      <c r="H70" s="5">
        <f>[5]saxton!N99</f>
        <v>0.38593738219375778</v>
      </c>
      <c r="I70" s="5">
        <f>[5]saxton!O99</f>
        <v>0.57772504882176468</v>
      </c>
      <c r="J70" s="5">
        <f>[5]data_for_residus_model!CJ82</f>
        <v>0.29442848909445296</v>
      </c>
      <c r="K70" s="7">
        <f>[5]data_for_residus_model!DG82</f>
        <v>6.9712146211722309E-2</v>
      </c>
      <c r="L70" s="29">
        <f t="shared" si="1"/>
        <v>443.59138573047125</v>
      </c>
    </row>
    <row r="71" spans="1:12" x14ac:dyDescent="0.2">
      <c r="A71" s="4">
        <f>[5]data_for_residus_model!A83</f>
        <v>42347</v>
      </c>
      <c r="B71" s="5">
        <f>[5]data_for_residus_model!DF83</f>
        <v>4.3398860118432338E-2</v>
      </c>
      <c r="C71" s="6">
        <f>[5]data_for_residus_model!BJ83</f>
        <v>3.6546408520785132</v>
      </c>
      <c r="D71" s="5">
        <f>[5]data_for_residus_model!AY83*100</f>
        <v>0.95021239311271355</v>
      </c>
      <c r="E71" s="5">
        <f>[5]data_for_residus_model!BS83</f>
        <v>1.119157315571998</v>
      </c>
      <c r="F71" s="5">
        <f>[5]data_for_residus_model!CE83</f>
        <v>18.472235692118975</v>
      </c>
      <c r="G71" s="5">
        <f>[5]saxton!M100</f>
        <v>0.19041151000000001</v>
      </c>
      <c r="H71" s="5">
        <f>[5]saxton!N100</f>
        <v>0.38592766936736722</v>
      </c>
      <c r="I71" s="5">
        <f>[5]saxton!O100</f>
        <v>0.57767648468981203</v>
      </c>
      <c r="J71" s="5">
        <f>[5]data_for_residus_model!CJ83</f>
        <v>0.29060810532715864</v>
      </c>
      <c r="K71" s="7">
        <f>[5]data_for_residus_model!DG83</f>
        <v>6.9797579916046626E-2</v>
      </c>
      <c r="L71" s="29">
        <f t="shared" si="1"/>
        <v>443.33365661085543</v>
      </c>
    </row>
    <row r="72" spans="1:12" x14ac:dyDescent="0.2">
      <c r="A72" s="4">
        <f>[5]data_for_residus_model!A84</f>
        <v>42348</v>
      </c>
      <c r="B72" s="5">
        <f>[5]data_for_residus_model!DF84</f>
        <v>4.3398860118432338E-2</v>
      </c>
      <c r="C72" s="6">
        <f>[5]data_for_residus_model!BJ84</f>
        <v>3.6546408520785132</v>
      </c>
      <c r="D72" s="5">
        <f>[5]data_for_residus_model!AY84*100</f>
        <v>0.94915142900745209</v>
      </c>
      <c r="E72" s="5">
        <f>[5]data_for_residus_model!BS84</f>
        <v>1.1195761354682712</v>
      </c>
      <c r="F72" s="5">
        <f>[5]data_for_residus_model!CE84</f>
        <v>18.437316079349433</v>
      </c>
      <c r="G72" s="5">
        <f>[5]saxton!M101</f>
        <v>0.19041151000000001</v>
      </c>
      <c r="H72" s="5">
        <f>[5]saxton!N101</f>
        <v>0.38589606031859192</v>
      </c>
      <c r="I72" s="5">
        <f>[5]saxton!O101</f>
        <v>0.57751843944593539</v>
      </c>
      <c r="J72" s="5">
        <f>[5]data_for_residus_model!CJ84</f>
        <v>0.29037058001144811</v>
      </c>
      <c r="K72" s="7">
        <f>[5]data_for_residus_model!DG84</f>
        <v>6.9733922069730947E-2</v>
      </c>
      <c r="L72" s="29">
        <f t="shared" si="1"/>
        <v>442.49558590438642</v>
      </c>
    </row>
    <row r="73" spans="1:12" x14ac:dyDescent="0.2">
      <c r="A73" s="4">
        <f>[5]data_for_residus_model!A85</f>
        <v>42349</v>
      </c>
      <c r="B73" s="5">
        <f>[5]data_for_residus_model!DF85</f>
        <v>4.4274377599611114E-2</v>
      </c>
      <c r="C73" s="6">
        <f>[5]data_for_residus_model!BJ85</f>
        <v>3.7283686399672522</v>
      </c>
      <c r="D73" s="5">
        <f>[5]data_for_residus_model!AY85*100</f>
        <v>0.94809164952663982</v>
      </c>
      <c r="E73" s="5">
        <f>[5]data_for_residus_model!BS85</f>
        <v>1.1199690199975654</v>
      </c>
      <c r="F73" s="5">
        <f>[5]data_for_residus_model!CE85</f>
        <v>18.404597842696681</v>
      </c>
      <c r="G73" s="5">
        <f>[5]saxton!M102</f>
        <v>0.19041151000000001</v>
      </c>
      <c r="H73" s="5">
        <f>[5]saxton!N102</f>
        <v>0.38586640865600369</v>
      </c>
      <c r="I73" s="5">
        <f>[5]saxton!O102</f>
        <v>0.57737018113299421</v>
      </c>
      <c r="J73" s="5">
        <f>[5]data_for_residus_model!CJ85</f>
        <v>0.28823830017816465</v>
      </c>
      <c r="K73" s="7">
        <f>[5]data_for_residus_model!DG85</f>
        <v>6.9726515875253428E-2</v>
      </c>
      <c r="L73" s="29">
        <f t="shared" si="1"/>
        <v>441.71034822472035</v>
      </c>
    </row>
    <row r="74" spans="1:12" x14ac:dyDescent="0.2">
      <c r="A74" s="4">
        <f>[5]data_for_residus_model!A86</f>
        <v>42350</v>
      </c>
      <c r="B74" s="5">
        <f>[5]data_for_residus_model!DF86</f>
        <v>4.6033367212930255E-2</v>
      </c>
      <c r="C74" s="6">
        <f>[5]data_for_residus_model!BJ86</f>
        <v>3.8764940810888637</v>
      </c>
      <c r="D74" s="5">
        <f>[5]data_for_residus_model!AY86*100</f>
        <v>0.94809164952663982</v>
      </c>
      <c r="E74" s="5">
        <f>[5]data_for_residus_model!BS86</f>
        <v>1.120080958378217</v>
      </c>
      <c r="F74" s="5">
        <f>[5]data_for_residus_model!CE86</f>
        <v>18.395282857483149</v>
      </c>
      <c r="G74" s="5">
        <f>[5]saxton!M103</f>
        <v>0.19041151000000001</v>
      </c>
      <c r="H74" s="5">
        <f>[5]saxton!N103</f>
        <v>0.38585796047633186</v>
      </c>
      <c r="I74" s="5">
        <f>[5]saxton!O103</f>
        <v>0.57732794023463507</v>
      </c>
      <c r="J74" s="5">
        <f>[5]data_for_residus_model!CJ86</f>
        <v>0.28377742898919034</v>
      </c>
      <c r="K74" s="7">
        <f>[5]data_for_residus_model!DG86</f>
        <v>6.9839387461388097E-2</v>
      </c>
      <c r="L74" s="29">
        <f t="shared" si="1"/>
        <v>441.48678857959555</v>
      </c>
    </row>
    <row r="75" spans="1:12" x14ac:dyDescent="0.2">
      <c r="A75" s="4">
        <f>[5]data_for_residus_model!A87</f>
        <v>42351</v>
      </c>
      <c r="B75" s="5">
        <f>[5]data_for_residus_model!DF87</f>
        <v>4.7505689741202263E-2</v>
      </c>
      <c r="C75" s="6">
        <f>[5]data_for_residus_model!BJ87</f>
        <v>4.0004791361012435</v>
      </c>
      <c r="D75" s="5">
        <f>[5]data_for_residus_model!AY87*100</f>
        <v>0.94809164952663982</v>
      </c>
      <c r="E75" s="5">
        <f>[5]data_for_residus_model!BS87</f>
        <v>1.1202029116011616</v>
      </c>
      <c r="F75" s="5">
        <f>[5]data_for_residus_model!CE87</f>
        <v>18.385137968641136</v>
      </c>
      <c r="G75" s="5">
        <f>[5]saxton!M104</f>
        <v>0.19041151000000001</v>
      </c>
      <c r="H75" s="5">
        <f>[5]saxton!N104</f>
        <v>0.38584875645950584</v>
      </c>
      <c r="I75" s="5">
        <f>[5]saxton!O104</f>
        <v>0.57728192015050506</v>
      </c>
      <c r="J75" s="5">
        <f>[5]data_for_residus_model!CJ87</f>
        <v>0.28010026353927886</v>
      </c>
      <c r="K75" s="7">
        <f>[5]data_for_residus_model!DG87</f>
        <v>6.9933864073307539E-2</v>
      </c>
      <c r="L75" s="29">
        <f t="shared" si="1"/>
        <v>441.24331124738728</v>
      </c>
    </row>
    <row r="76" spans="1:12" x14ac:dyDescent="0.2">
      <c r="A76" s="4">
        <f>[5]data_for_residus_model!A88</f>
        <v>42352</v>
      </c>
      <c r="B76" s="5">
        <f>[5]data_for_residus_model!DF88</f>
        <v>4.7880683426599693E-2</v>
      </c>
      <c r="C76" s="6">
        <f>[5]data_for_residus_model!BJ88</f>
        <v>4.0320575517136588</v>
      </c>
      <c r="D76" s="5">
        <f>[5]data_for_residus_model!AY88*100</f>
        <v>0.94809164952663982</v>
      </c>
      <c r="E76" s="5">
        <f>[5]data_for_residus_model!BS88</f>
        <v>1.1203488552678011</v>
      </c>
      <c r="F76" s="5">
        <f>[5]data_for_residus_model!CE88</f>
        <v>18.373002168741127</v>
      </c>
      <c r="G76" s="5">
        <f>[5]saxton!M105</f>
        <v>0.19041151000000001</v>
      </c>
      <c r="H76" s="5">
        <f>[5]saxton!N105</f>
        <v>0.38583774184315567</v>
      </c>
      <c r="I76" s="5">
        <f>[5]saxton!O105</f>
        <v>0.57722684706875427</v>
      </c>
      <c r="J76" s="5">
        <f>[5]data_for_residus_model!CJ88</f>
        <v>0.27863875754682998</v>
      </c>
      <c r="K76" s="7">
        <f>[5]data_for_residus_model!DG88</f>
        <v>6.9957926826004199E-2</v>
      </c>
      <c r="L76" s="29">
        <f t="shared" si="1"/>
        <v>440.95205204978708</v>
      </c>
    </row>
    <row r="77" spans="1:12" x14ac:dyDescent="0.2">
      <c r="A77" s="4">
        <f>[5]data_for_residus_model!A89</f>
        <v>42353</v>
      </c>
      <c r="B77" s="5">
        <f>[5]data_for_residus_model!DF89</f>
        <v>4.9090513518826775E-2</v>
      </c>
      <c r="C77" s="6">
        <f>[5]data_for_residus_model!BJ89</f>
        <v>4.1339379805327816</v>
      </c>
      <c r="D77" s="5">
        <f>[5]data_for_residus_model!AY89*100</f>
        <v>0.939655901746274</v>
      </c>
      <c r="E77" s="5">
        <f>[5]data_for_residus_model!BS89</f>
        <v>1.1225295024481237</v>
      </c>
      <c r="F77" s="5">
        <f>[5]data_for_residus_model!CE89</f>
        <v>18.192291617469376</v>
      </c>
      <c r="G77" s="5">
        <f>[5]saxton!M106</f>
        <v>0.19041151000000001</v>
      </c>
      <c r="H77" s="5">
        <f>[5]saxton!N106</f>
        <v>0.38567316469747098</v>
      </c>
      <c r="I77" s="5">
        <f>[5]saxton!O106</f>
        <v>0.57640396134033067</v>
      </c>
      <c r="J77" s="5">
        <f>[5]data_for_residus_model!CJ89</f>
        <v>0.28019853574861708</v>
      </c>
      <c r="K77" s="7">
        <f>[5]data_for_residus_model!DG89</f>
        <v>6.9529414845942425E-2</v>
      </c>
      <c r="L77" s="29">
        <f t="shared" si="1"/>
        <v>436.614998819265</v>
      </c>
    </row>
    <row r="78" spans="1:12" x14ac:dyDescent="0.2">
      <c r="A78" s="4">
        <f>[5]data_for_residus_model!A90</f>
        <v>42354</v>
      </c>
      <c r="B78" s="5">
        <f>[5]data_for_residus_model!DF90</f>
        <v>5.1242110223084933E-2</v>
      </c>
      <c r="C78" s="6">
        <f>[5]data_for_residus_model!BJ90</f>
        <v>4.315125071417679</v>
      </c>
      <c r="D78" s="5">
        <f>[5]data_for_residus_model!AY90*100</f>
        <v>0.93651188321355461</v>
      </c>
      <c r="E78" s="5">
        <f>[5]data_for_residus_model!BS90</f>
        <v>1.1233606304484092</v>
      </c>
      <c r="F78" s="5">
        <f>[5]data_for_residus_model!CE90</f>
        <v>18.123720888847259</v>
      </c>
      <c r="G78" s="5">
        <f>[5]saxton!M107</f>
        <v>0.19041151000000001</v>
      </c>
      <c r="H78" s="5">
        <f>[5]saxton!N107</f>
        <v>0.38561043805593997</v>
      </c>
      <c r="I78" s="5">
        <f>[5]saxton!O107</f>
        <v>0.57609032813267569</v>
      </c>
      <c r="J78" s="5">
        <f>[5]data_for_residus_model!CJ90</f>
        <v>0.2772423546172581</v>
      </c>
      <c r="K78" s="7">
        <f>[5]data_for_residus_model!DG90</f>
        <v>6.9478838297233544E-2</v>
      </c>
      <c r="L78" s="29">
        <f t="shared" si="1"/>
        <v>434.96930133233423</v>
      </c>
    </row>
    <row r="79" spans="1:12" x14ac:dyDescent="0.2">
      <c r="A79" s="4">
        <f>[5]data_for_residus_model!A91</f>
        <v>42355</v>
      </c>
      <c r="B79" s="5">
        <f>[5]data_for_residus_model!DF91</f>
        <v>5.3926529408657754E-2</v>
      </c>
      <c r="C79" s="6">
        <f>[5]data_for_residus_model!BJ91</f>
        <v>4.541181423886969</v>
      </c>
      <c r="D79" s="5">
        <f>[5]data_for_residus_model!AY91*100</f>
        <v>0.93651188321355461</v>
      </c>
      <c r="E79" s="5">
        <f>[5]data_for_residus_model!BS91</f>
        <v>1.1234046891404581</v>
      </c>
      <c r="F79" s="5">
        <f>[5]data_for_residus_model!CE91</f>
        <v>18.120090596758697</v>
      </c>
      <c r="G79" s="5">
        <f>[5]saxton!M108</f>
        <v>0.19041151000000001</v>
      </c>
      <c r="H79" s="5">
        <f>[5]saxton!N108</f>
        <v>0.38560711287163441</v>
      </c>
      <c r="I79" s="5">
        <f>[5]saxton!O108</f>
        <v>0.57607370221114795</v>
      </c>
      <c r="J79" s="5">
        <f>[5]data_for_residus_model!CJ91</f>
        <v>0.27188163477235849</v>
      </c>
      <c r="K79" s="7">
        <f>[5]data_for_residus_model!DG91</f>
        <v>6.965109323781514E-2</v>
      </c>
      <c r="L79" s="29">
        <f t="shared" si="1"/>
        <v>434.8821743222087</v>
      </c>
    </row>
    <row r="80" spans="1:12" x14ac:dyDescent="0.2">
      <c r="A80" s="4">
        <f>[5]data_for_residus_model!A92</f>
        <v>42356</v>
      </c>
      <c r="B80" s="5">
        <f>[5]data_for_residus_model!DF92</f>
        <v>5.6638864398685117E-2</v>
      </c>
      <c r="C80" s="6">
        <f>[5]data_for_residus_model!BJ92</f>
        <v>4.769588580941905</v>
      </c>
      <c r="D80" s="5">
        <f>[5]data_for_residus_model!AY92*100</f>
        <v>0.93651188321355461</v>
      </c>
      <c r="E80" s="5">
        <f>[5]data_for_residus_model!BS92</f>
        <v>1.1234536286486778</v>
      </c>
      <c r="F80" s="5">
        <f>[5]data_for_residus_model!CE92</f>
        <v>18.116058694903177</v>
      </c>
      <c r="G80" s="5">
        <f>[5]saxton!M109</f>
        <v>0.19041151000000001</v>
      </c>
      <c r="H80" s="5">
        <f>[5]saxton!N109</f>
        <v>0.38560341932384423</v>
      </c>
      <c r="I80" s="5">
        <f>[5]saxton!O109</f>
        <v>0.57605523447219698</v>
      </c>
      <c r="J80" s="5">
        <f>[5]data_for_residus_model!CJ92</f>
        <v>0.26682705752278535</v>
      </c>
      <c r="K80" s="7">
        <f>[5]data_for_residus_model!DG92</f>
        <v>6.9825139491491009E-2</v>
      </c>
      <c r="L80" s="29">
        <f t="shared" si="1"/>
        <v>434.78540867767629</v>
      </c>
    </row>
    <row r="81" spans="1:12" x14ac:dyDescent="0.2">
      <c r="A81" s="4">
        <f>[5]data_for_residus_model!A93</f>
        <v>42357</v>
      </c>
      <c r="B81" s="5">
        <f>[5]data_for_residus_model!DF93</f>
        <v>5.9072613305613184E-2</v>
      </c>
      <c r="C81" s="6">
        <f>[5]data_for_residus_model!BJ93</f>
        <v>4.9745358573147946</v>
      </c>
      <c r="D81" s="5">
        <f>[5]data_for_residus_model!AY93*100</f>
        <v>0.93651188321355461</v>
      </c>
      <c r="E81" s="5">
        <f>[5]data_for_residus_model!BS93</f>
        <v>1.1235130743099062</v>
      </c>
      <c r="F81" s="5">
        <f>[5]data_for_residus_model!CE93</f>
        <v>18.111162022772213</v>
      </c>
      <c r="G81" s="5">
        <f>[5]saxton!M110</f>
        <v>0.19041151000000001</v>
      </c>
      <c r="H81" s="5">
        <f>[5]saxton!N110</f>
        <v>0.38559893285884589</v>
      </c>
      <c r="I81" s="5">
        <f>[5]saxton!O110</f>
        <v>0.5760328021472052</v>
      </c>
      <c r="J81" s="5">
        <f>[5]data_for_residus_model!CJ93</f>
        <v>0.2624988664069503</v>
      </c>
      <c r="K81" s="7">
        <f>[5]data_for_residus_model!DG93</f>
        <v>6.9981309316087148E-2</v>
      </c>
      <c r="L81" s="29">
        <f t="shared" si="1"/>
        <v>434.66788854653311</v>
      </c>
    </row>
    <row r="82" spans="1:12" x14ac:dyDescent="0.2">
      <c r="A82" s="4">
        <f>[5]data_for_residus_model!A94</f>
        <v>42358</v>
      </c>
      <c r="B82" s="5">
        <f>[5]data_for_residus_model!DF94</f>
        <v>6.0878354471260915E-2</v>
      </c>
      <c r="C82" s="6">
        <f>[5]data_for_residus_model!BJ94</f>
        <v>5.1265982712640774</v>
      </c>
      <c r="D82" s="5">
        <f>[5]data_for_residus_model!AY94*100</f>
        <v>0.93442171728433443</v>
      </c>
      <c r="E82" s="5">
        <f>[5]data_for_residus_model!BS94</f>
        <v>1.1240916458786374</v>
      </c>
      <c r="F82" s="5">
        <f>[5]data_for_residus_model!CE94</f>
        <v>18.063548665133922</v>
      </c>
      <c r="G82" s="5">
        <f>[5]saxton!M111</f>
        <v>0.19041151000000001</v>
      </c>
      <c r="H82" s="5">
        <f>[5]saxton!N111</f>
        <v>0.3855552670800737</v>
      </c>
      <c r="I82" s="5">
        <f>[5]saxton!O111</f>
        <v>0.57581447325334434</v>
      </c>
      <c r="J82" s="5">
        <f>[5]data_for_residus_model!CJ94</f>
        <v>0.26048546218159196</v>
      </c>
      <c r="K82" s="7">
        <f>[5]data_for_residus_model!DG94</f>
        <v>6.9971770919763296E-2</v>
      </c>
      <c r="L82" s="29">
        <f t="shared" si="1"/>
        <v>433.52516796321413</v>
      </c>
    </row>
    <row r="83" spans="1:12" x14ac:dyDescent="0.2">
      <c r="A83" s="4">
        <f>[5]data_for_residus_model!A95</f>
        <v>42359</v>
      </c>
      <c r="B83" s="5">
        <f>[5]data_for_residus_model!DF95</f>
        <v>6.3654628922671888E-2</v>
      </c>
      <c r="C83" s="6">
        <f>[5]data_for_residus_model!BJ95</f>
        <v>5.3603898040144751</v>
      </c>
      <c r="D83" s="5">
        <f>[5]data_for_residus_model!AY95*100</f>
        <v>0.93442171728433443</v>
      </c>
      <c r="E83" s="5">
        <f>[5]data_for_residus_model!BS95</f>
        <v>1.1241380473745781</v>
      </c>
      <c r="F83" s="5">
        <f>[5]data_for_residus_model!CE95</f>
        <v>18.059733593718917</v>
      </c>
      <c r="G83" s="5">
        <f>[5]saxton!M112</f>
        <v>0.19041151000000001</v>
      </c>
      <c r="H83" s="5">
        <f>[5]saxton!N112</f>
        <v>0.38555176508038008</v>
      </c>
      <c r="I83" s="5">
        <f>[5]saxton!O112</f>
        <v>0.57579696325487617</v>
      </c>
      <c r="J83" s="5">
        <f>[5]data_for_residus_model!CJ95</f>
        <v>0.25607078698055397</v>
      </c>
      <c r="K83" s="7">
        <f>[5]data_for_residus_model!DG95</f>
        <v>7.0149920067719099E-2</v>
      </c>
      <c r="L83" s="29">
        <f t="shared" si="1"/>
        <v>433.43360624925401</v>
      </c>
    </row>
    <row r="84" spans="1:12" x14ac:dyDescent="0.2">
      <c r="A84" s="4">
        <f>[5]data_for_residus_model!A96</f>
        <v>42360</v>
      </c>
      <c r="B84" s="5">
        <f>[5]data_for_residus_model!DF96</f>
        <v>6.6789527059383971E-2</v>
      </c>
      <c r="C84" s="6">
        <f>[5]data_for_residus_model!BJ96</f>
        <v>5.6243812260533881</v>
      </c>
      <c r="D84" s="5">
        <f>[5]data_for_residus_model!AY96*100</f>
        <v>0.93442171728433443</v>
      </c>
      <c r="E84" s="5">
        <f>[5]data_for_residus_model!BS96</f>
        <v>1.1241828015711937</v>
      </c>
      <c r="F84" s="5">
        <f>[5]data_for_residus_model!CE96</f>
        <v>18.056054456806635</v>
      </c>
      <c r="G84" s="5">
        <f>[5]saxton!M113</f>
        <v>0.19041151000000001</v>
      </c>
      <c r="H84" s="5">
        <f>[5]saxton!N113</f>
        <v>0.38554838740516378</v>
      </c>
      <c r="I84" s="5">
        <f>[5]saxton!O113</f>
        <v>0.5757800748787949</v>
      </c>
      <c r="J84" s="5">
        <f>[5]data_for_residus_model!CJ96</f>
        <v>0.25146172349467333</v>
      </c>
      <c r="K84" s="7">
        <f>[5]data_for_residus_model!DG96</f>
        <v>7.0351081531312754E-2</v>
      </c>
      <c r="L84" s="29">
        <f t="shared" si="1"/>
        <v>433.34530696335923</v>
      </c>
    </row>
    <row r="85" spans="1:12" x14ac:dyDescent="0.2">
      <c r="A85" s="4">
        <f>[5]data_for_residus_model!A97</f>
        <v>42361</v>
      </c>
      <c r="B85" s="5">
        <f>[5]data_for_residus_model!DF97</f>
        <v>6.9594039069293359E-2</v>
      </c>
      <c r="C85" s="6">
        <f>[5]data_for_residus_model!BJ97</f>
        <v>5.8605506584668099</v>
      </c>
      <c r="D85" s="5">
        <f>[5]data_for_residus_model!AY97*100</f>
        <v>0.93337838433224796</v>
      </c>
      <c r="E85" s="5">
        <f>[5]data_for_residus_model!BS97</f>
        <v>1.1244880458673832</v>
      </c>
      <c r="F85" s="5">
        <f>[5]data_for_residus_model!CE97</f>
        <v>18.030974021455989</v>
      </c>
      <c r="G85" s="5">
        <f>[5]saxton!M114</f>
        <v>0.19041151000000001</v>
      </c>
      <c r="H85" s="5">
        <f>[5]saxton!N114</f>
        <v>0.385525350099791</v>
      </c>
      <c r="I85" s="5">
        <f>[5]saxton!O114</f>
        <v>0.57566488835193086</v>
      </c>
      <c r="J85" s="5">
        <f>[5]data_for_residus_model!CJ97</f>
        <v>0.24815024135745953</v>
      </c>
      <c r="K85" s="7">
        <f>[5]data_for_residus_model!DG97</f>
        <v>7.0468442661686587E-2</v>
      </c>
      <c r="L85" s="29">
        <f t="shared" si="1"/>
        <v>432.74337651494375</v>
      </c>
    </row>
    <row r="86" spans="1:12" x14ac:dyDescent="0.2">
      <c r="A86" s="4">
        <f>[5]data_for_residus_model!A98</f>
        <v>42362</v>
      </c>
      <c r="B86" s="5">
        <f>[5]data_for_residus_model!DF98</f>
        <v>7.2997354312640247E-2</v>
      </c>
      <c r="C86" s="6">
        <f>[5]data_for_residus_model!BJ98</f>
        <v>6.1471456263276005</v>
      </c>
      <c r="D86" s="5">
        <f>[5]data_for_residus_model!AY98*100</f>
        <v>0.93337838433224796</v>
      </c>
      <c r="E86" s="5">
        <f>[5]data_for_residus_model!BS98</f>
        <v>1.1245302714616283</v>
      </c>
      <c r="F86" s="5">
        <f>[5]data_for_residus_model!CE98</f>
        <v>18.027506332303144</v>
      </c>
      <c r="G86" s="5">
        <f>[5]saxton!M115</f>
        <v>0.19041151000000001</v>
      </c>
      <c r="H86" s="5">
        <f>[5]saxton!N115</f>
        <v>0.3855221632624895</v>
      </c>
      <c r="I86" s="5">
        <f>[5]saxton!O115</f>
        <v>0.57564895416542328</v>
      </c>
      <c r="J86" s="5">
        <f>[5]data_for_residus_model!CJ98</f>
        <v>0.24374391090913469</v>
      </c>
      <c r="K86" s="7">
        <f>[5]data_for_residus_model!DG98</f>
        <v>7.0686828027196502E-2</v>
      </c>
      <c r="L86" s="29">
        <f t="shared" si="1"/>
        <v>432.66015197527543</v>
      </c>
    </row>
    <row r="87" spans="1:12" x14ac:dyDescent="0.2">
      <c r="A87" s="4">
        <f>[5]data_for_residus_model!A99</f>
        <v>42363</v>
      </c>
      <c r="B87" s="5">
        <f>[5]data_for_residus_model!DF99</f>
        <v>7.6724173019550965E-2</v>
      </c>
      <c r="C87" s="6">
        <f>[5]data_for_residus_model!BJ99</f>
        <v>6.4609829911200816</v>
      </c>
      <c r="D87" s="5">
        <f>[5]data_for_residus_model!AY99*100</f>
        <v>0.93337838433224796</v>
      </c>
      <c r="E87" s="5">
        <f>[5]data_for_residus_model!BS99</f>
        <v>1.1245727595259134</v>
      </c>
      <c r="F87" s="5">
        <f>[5]data_for_residus_model!CE99</f>
        <v>18.024017525427553</v>
      </c>
      <c r="G87" s="5">
        <f>[5]saxton!M116</f>
        <v>0.19041151000000001</v>
      </c>
      <c r="H87" s="5">
        <f>[5]saxton!N116</f>
        <v>0.38551895661612834</v>
      </c>
      <c r="I87" s="5">
        <f>[5]saxton!O116</f>
        <v>0.57563292093361751</v>
      </c>
      <c r="J87" s="5">
        <f>[5]data_for_residus_model!CJ99</f>
        <v>0.23927552693607931</v>
      </c>
      <c r="K87" s="7">
        <f>[5]data_for_residus_model!DG99</f>
        <v>7.0925972099168372E-2</v>
      </c>
      <c r="L87" s="29">
        <f t="shared" si="1"/>
        <v>432.57642061026127</v>
      </c>
    </row>
    <row r="88" spans="1:12" x14ac:dyDescent="0.2">
      <c r="A88" s="4">
        <f>[5]data_for_residus_model!A100</f>
        <v>42364</v>
      </c>
      <c r="B88" s="5">
        <f>[5]data_for_residus_model!DF100</f>
        <v>7.9658983607207232E-2</v>
      </c>
      <c r="C88" s="6">
        <f>[5]data_for_residus_model!BJ100</f>
        <v>6.7081249353437675</v>
      </c>
      <c r="D88" s="5">
        <f>[5]data_for_residus_model!AY100*100</f>
        <v>0.93233621631846375</v>
      </c>
      <c r="E88" s="5">
        <f>[5]data_for_residus_model!BS100</f>
        <v>1.1248807399366267</v>
      </c>
      <c r="F88" s="5">
        <f>[5]data_for_residus_model!CE100</f>
        <v>17.998741547750456</v>
      </c>
      <c r="G88" s="5">
        <f>[5]saxton!M117</f>
        <v>0.19041151000000001</v>
      </c>
      <c r="H88" s="5">
        <f>[5]saxton!N117</f>
        <v>0.38549571281154621</v>
      </c>
      <c r="I88" s="5">
        <f>[5]saxton!O117</f>
        <v>0.57551670191070681</v>
      </c>
      <c r="J88" s="5">
        <f>[5]data_for_residus_model!CJ100</f>
        <v>0.23650450673356563</v>
      </c>
      <c r="K88" s="7">
        <f>[5]data_for_residus_model!DG100</f>
        <v>7.1051764179839771E-2</v>
      </c>
      <c r="L88" s="29">
        <f t="shared" si="1"/>
        <v>431.96979714601093</v>
      </c>
    </row>
    <row r="89" spans="1:12" x14ac:dyDescent="0.2">
      <c r="A89" s="4">
        <f>[5]data_for_residus_model!A101</f>
        <v>42365</v>
      </c>
      <c r="B89" s="5">
        <f>[5]data_for_residus_model!DF101</f>
        <v>8.1999576850856876E-2</v>
      </c>
      <c r="C89" s="6">
        <f>[5]data_for_residus_model!BJ101</f>
        <v>6.9052275242826857</v>
      </c>
      <c r="D89" s="5">
        <f>[5]data_for_residus_model!AY101*100</f>
        <v>0.9312952119422645</v>
      </c>
      <c r="E89" s="5">
        <f>[5]data_for_residus_model!BS101</f>
        <v>1.1251918071635045</v>
      </c>
      <c r="F89" s="5">
        <f>[5]data_for_residus_model!CE101</f>
        <v>17.973235608006505</v>
      </c>
      <c r="G89" s="5">
        <f>[5]saxton!M118</f>
        <v>0.19041151000000001</v>
      </c>
      <c r="H89" s="5">
        <f>[5]saxton!N118</f>
        <v>0.38547223603970637</v>
      </c>
      <c r="I89" s="5">
        <f>[5]saxton!O118</f>
        <v>0.57539931805150779</v>
      </c>
      <c r="J89" s="5">
        <f>[5]data_for_residus_model!CJ101</f>
        <v>0.2344300413710568</v>
      </c>
      <c r="K89" s="7">
        <f>[5]data_for_residus_model!DG101</f>
        <v>7.1139496090039264E-2</v>
      </c>
      <c r="L89" s="29">
        <f t="shared" si="1"/>
        <v>431.35765459215611</v>
      </c>
    </row>
    <row r="90" spans="1:12" x14ac:dyDescent="0.2">
      <c r="A90" s="4">
        <f>[5]data_for_residus_model!A102</f>
        <v>42366</v>
      </c>
      <c r="B90" s="5">
        <f>[5]data_for_residus_model!DF102</f>
        <v>8.3063801792044256E-2</v>
      </c>
      <c r="C90" s="6">
        <f>[5]data_for_residus_model!BJ102</f>
        <v>6.9948464666984638</v>
      </c>
      <c r="D90" s="5">
        <f>[5]data_for_residus_model!AY102*100</f>
        <v>0.9312952119422645</v>
      </c>
      <c r="E90" s="5">
        <f>[5]data_for_residus_model!BS102</f>
        <v>1.1252682105374814</v>
      </c>
      <c r="F90" s="5">
        <f>[5]data_for_residus_model!CE102</f>
        <v>17.966974509823615</v>
      </c>
      <c r="G90" s="5">
        <f>[5]saxton!M119</f>
        <v>0.19041151000000001</v>
      </c>
      <c r="H90" s="5">
        <f>[5]saxton!N119</f>
        <v>0.38546646974733073</v>
      </c>
      <c r="I90" s="5">
        <f>[5]saxton!O119</f>
        <v>0.57537048658962964</v>
      </c>
      <c r="J90" s="5">
        <f>[5]data_for_residus_model!CJ102</f>
        <v>0.23290379896353849</v>
      </c>
      <c r="K90" s="7">
        <f>[5]data_for_residus_model!DG102</f>
        <v>7.1207785724160089E-2</v>
      </c>
      <c r="L90" s="29">
        <f t="shared" si="1"/>
        <v>431.20738823576676</v>
      </c>
    </row>
    <row r="91" spans="1:12" x14ac:dyDescent="0.2">
      <c r="A91" s="4">
        <f>[5]data_for_residus_model!A103</f>
        <v>42367</v>
      </c>
      <c r="B91" s="5">
        <f>[5]data_for_residus_model!DF103</f>
        <v>8.3842227457443214E-2</v>
      </c>
      <c r="C91" s="6">
        <f>[5]data_for_residus_model!BJ103</f>
        <v>7.0603981016794295</v>
      </c>
      <c r="D91" s="5">
        <f>[5]data_for_residus_model!AY103*100</f>
        <v>0.93025536990438507</v>
      </c>
      <c r="E91" s="5">
        <f>[5]data_for_residus_model!BS103</f>
        <v>1.1255935453523946</v>
      </c>
      <c r="F91" s="5">
        <f>[5]data_for_residus_model!CE103</f>
        <v>17.940329849900593</v>
      </c>
      <c r="G91" s="5">
        <f>[5]saxton!M120</f>
        <v>0.19041151000000001</v>
      </c>
      <c r="H91" s="5">
        <f>[5]saxton!N120</f>
        <v>0.3854419161763939</v>
      </c>
      <c r="I91" s="5">
        <f>[5]saxton!O120</f>
        <v>0.5752477187349454</v>
      </c>
      <c r="J91" s="5">
        <f>[5]data_for_residus_model!CJ103</f>
        <v>0.23232301716000711</v>
      </c>
      <c r="K91" s="7">
        <f>[5]data_for_residus_model!DG103</f>
        <v>7.119534554774283E-2</v>
      </c>
      <c r="L91" s="29">
        <f t="shared" si="1"/>
        <v>430.56791639761423</v>
      </c>
    </row>
    <row r="92" spans="1:12" x14ac:dyDescent="0.2">
      <c r="A92" s="4">
        <f>[5]data_for_residus_model!A104</f>
        <v>42368</v>
      </c>
      <c r="B92" s="5">
        <f>[5]data_for_residus_model!DF104</f>
        <v>8.522978223997478E-2</v>
      </c>
      <c r="C92" s="6">
        <f>[5]data_for_residus_model!BJ104</f>
        <v>7.1772448202084034</v>
      </c>
      <c r="D92" s="5">
        <f>[5]data_for_residus_model!AY104*100</f>
        <v>0.92921668890701115</v>
      </c>
      <c r="E92" s="5">
        <f>[5]data_for_residus_model!BS104</f>
        <v>1.1258995237181046</v>
      </c>
      <c r="F92" s="5">
        <f>[5]data_for_residus_model!CE104</f>
        <v>17.9152938917867</v>
      </c>
      <c r="G92" s="5">
        <f>[5]saxton!M121</f>
        <v>0.19041151000000001</v>
      </c>
      <c r="H92" s="5">
        <f>[5]saxton!N121</f>
        <v>0.38541882346954787</v>
      </c>
      <c r="I92" s="5">
        <f>[5]saxton!O121</f>
        <v>0.5751322552007152</v>
      </c>
      <c r="J92" s="5">
        <f>[5]data_for_residus_model!CJ104</f>
        <v>0.23123407118856468</v>
      </c>
      <c r="K92" s="7">
        <f>[5]data_for_residus_model!DG104</f>
        <v>7.1222061887419474E-2</v>
      </c>
      <c r="L92" s="29">
        <f t="shared" si="1"/>
        <v>429.96705340288077</v>
      </c>
    </row>
    <row r="93" spans="1:12" x14ac:dyDescent="0.2">
      <c r="A93" s="4">
        <f>[5]data_for_residus_model!A105</f>
        <v>42369</v>
      </c>
      <c r="B93" s="5">
        <f>[5]data_for_residus_model!DF105</f>
        <v>8.6983694931281469E-2</v>
      </c>
      <c r="C93" s="6">
        <f>[5]data_for_residus_model!BJ105</f>
        <v>7.324942731055283</v>
      </c>
      <c r="D93" s="5">
        <f>[5]data_for_residus_model!AY105*100</f>
        <v>0.92714280484976697</v>
      </c>
      <c r="E93" s="5">
        <f>[5]data_for_residus_model!BS105</f>
        <v>1.1264351141927713</v>
      </c>
      <c r="F93" s="5">
        <f>[5]data_for_residus_model!CE105</f>
        <v>17.871525093540459</v>
      </c>
      <c r="G93" s="5">
        <f>[5]saxton!M122</f>
        <v>0.19041151000000001</v>
      </c>
      <c r="H93" s="5">
        <f>[5]saxton!N122</f>
        <v>0.38537840154693154</v>
      </c>
      <c r="I93" s="5">
        <f>[5]saxton!O122</f>
        <v>0.57493014558763345</v>
      </c>
      <c r="J93" s="5">
        <f>[5]data_for_residus_model!CJ105</f>
        <v>0.2305495934703525</v>
      </c>
      <c r="K93" s="7">
        <f>[5]data_for_residus_model!DG105</f>
        <v>7.1210174652050137E-2</v>
      </c>
      <c r="L93" s="29">
        <f t="shared" si="1"/>
        <v>428.91660224497105</v>
      </c>
    </row>
    <row r="94" spans="1:12" x14ac:dyDescent="0.2">
      <c r="A94" s="4">
        <f>[5]data_for_residus_model!A106</f>
        <v>42370</v>
      </c>
      <c r="B94" s="5">
        <f>[5]data_for_residus_model!DF106</f>
        <v>8.837889185640338E-2</v>
      </c>
      <c r="C94" s="6">
        <f>[5]data_for_residus_model!BJ106</f>
        <v>7.4424329984339685</v>
      </c>
      <c r="D94" s="5">
        <f>[5]data_for_residus_model!AY106*100</f>
        <v>0.92300891227816551</v>
      </c>
      <c r="E94" s="5">
        <f>[5]data_for_residus_model!BS106</f>
        <v>1.1274422778294519</v>
      </c>
      <c r="F94" s="5">
        <f>[5]data_for_residus_model!CE106</f>
        <v>17.789407198037445</v>
      </c>
      <c r="G94" s="5">
        <f>[5]saxton!M123</f>
        <v>0.19041151000000001</v>
      </c>
      <c r="H94" s="5">
        <f>[5]saxton!N123</f>
        <v>0.38530238919699339</v>
      </c>
      <c r="I94" s="5">
        <f>[5]saxton!O123</f>
        <v>0.5745500838379427</v>
      </c>
      <c r="J94" s="5">
        <f>[5]data_for_residus_model!CJ106</f>
        <v>0.23154559911299313</v>
      </c>
      <c r="K94" s="7">
        <f>[5]data_for_residus_model!DG106</f>
        <v>7.1051668681496621E-2</v>
      </c>
      <c r="L94" s="29">
        <f t="shared" si="1"/>
        <v>426.94577275289868</v>
      </c>
    </row>
    <row r="95" spans="1:12" x14ac:dyDescent="0.2">
      <c r="A95" s="4">
        <f>[5]data_for_residus_model!A107</f>
        <v>42371</v>
      </c>
      <c r="B95" s="5">
        <f>[5]data_for_residus_model!DF107</f>
        <v>9.0111382638909332E-2</v>
      </c>
      <c r="C95" s="6">
        <f>[5]data_for_residus_model!BJ107</f>
        <v>7.5883269590660491</v>
      </c>
      <c r="D95" s="5">
        <f>[5]data_for_residus_model!AY107*100</f>
        <v>0.90160647255812332</v>
      </c>
      <c r="E95" s="5">
        <f>[5]data_for_residus_model!BS107</f>
        <v>1.1324695267528957</v>
      </c>
      <c r="F95" s="5">
        <f>[5]data_for_residus_model!CE107</f>
        <v>17.383179311367201</v>
      </c>
      <c r="G95" s="5">
        <f>[5]saxton!M124</f>
        <v>0.19041151000000001</v>
      </c>
      <c r="H95" s="5">
        <f>[5]saxton!N124</f>
        <v>0.38492297418390325</v>
      </c>
      <c r="I95" s="5">
        <f>[5]saxton!O124</f>
        <v>0.57265300877249214</v>
      </c>
      <c r="J95" s="5">
        <f>[5]data_for_residus_model!CJ107</f>
        <v>0.24342429339466023</v>
      </c>
      <c r="K95" s="7">
        <f>[5]data_for_residus_model!DG107</f>
        <v>6.9878693496295718E-2</v>
      </c>
      <c r="L95" s="29">
        <f t="shared" si="1"/>
        <v>417.19630347281282</v>
      </c>
    </row>
    <row r="96" spans="1:12" x14ac:dyDescent="0.2">
      <c r="A96" s="4">
        <f>[5]data_for_residus_model!A108</f>
        <v>42372</v>
      </c>
      <c r="B96" s="5">
        <f>[5]data_for_residus_model!DF108</f>
        <v>9.2238566162715793E-2</v>
      </c>
      <c r="C96" s="6">
        <f>[5]data_for_residus_model!BJ108</f>
        <v>7.7674582031760666</v>
      </c>
      <c r="D96" s="5">
        <f>[5]data_for_residus_model!AY108*100</f>
        <v>0.84268130867124291</v>
      </c>
      <c r="E96" s="5">
        <f>[5]data_for_residus_model!BS108</f>
        <v>1.1461182026918444</v>
      </c>
      <c r="F96" s="5">
        <f>[5]data_for_residus_model!CE108</f>
        <v>16.310799661889593</v>
      </c>
      <c r="G96" s="5">
        <f>[5]saxton!M125</f>
        <v>0.19041151000000001</v>
      </c>
      <c r="H96" s="5">
        <f>[5]saxton!N125</f>
        <v>0.38389288543379391</v>
      </c>
      <c r="I96" s="5">
        <f>[5]saxton!O125</f>
        <v>0.56750256502194552</v>
      </c>
      <c r="J96" s="5">
        <f>[5]data_for_residus_model!CJ108</f>
        <v>0.27766501122684684</v>
      </c>
      <c r="K96" s="7">
        <f>[5]data_for_residus_model!DG108</f>
        <v>6.6479681671094734E-2</v>
      </c>
      <c r="L96" s="29">
        <f t="shared" si="1"/>
        <v>391.45919188535026</v>
      </c>
    </row>
    <row r="97" spans="1:12" x14ac:dyDescent="0.2">
      <c r="A97" s="4">
        <f>[5]data_for_residus_model!A109</f>
        <v>42373</v>
      </c>
      <c r="B97" s="5">
        <f>[5]data_for_residus_model!DF109</f>
        <v>9.4327673491281586E-2</v>
      </c>
      <c r="C97" s="6">
        <f>[5]data_for_residus_model!BJ109</f>
        <v>7.9433830308447657</v>
      </c>
      <c r="D97" s="5">
        <f>[5]data_for_residus_model!AY109*100</f>
        <v>0.82590489626005037</v>
      </c>
      <c r="E97" s="5">
        <f>[5]data_for_residus_model!BS109</f>
        <v>1.1493139599100799</v>
      </c>
      <c r="F97" s="5">
        <f>[5]data_for_residus_model!CE109</f>
        <v>16.066086048812245</v>
      </c>
      <c r="G97" s="5">
        <f>[5]saxton!M126</f>
        <v>0.19041151000000001</v>
      </c>
      <c r="H97" s="5">
        <f>[5]saxton!N126</f>
        <v>0.38365169620977613</v>
      </c>
      <c r="I97" s="5">
        <f>[5]saxton!O126</f>
        <v>0.56629661890185656</v>
      </c>
      <c r="J97" s="5">
        <f>[5]data_for_residus_model!CJ109</f>
        <v>0.28499869624457286</v>
      </c>
      <c r="K97" s="7">
        <f>[5]data_for_residus_model!DG109</f>
        <v>6.5607151645106734E-2</v>
      </c>
      <c r="L97" s="29">
        <f t="shared" si="1"/>
        <v>385.58606517149389</v>
      </c>
    </row>
    <row r="98" spans="1:12" x14ac:dyDescent="0.2">
      <c r="A98" s="4">
        <f>[5]data_for_residus_model!A110</f>
        <v>42374</v>
      </c>
      <c r="B98" s="5">
        <f>[5]data_for_residus_model!DF110</f>
        <v>9.64587760331993E-2</v>
      </c>
      <c r="C98" s="6">
        <f>[5]data_for_residus_model!BJ110</f>
        <v>8.1228442975325734</v>
      </c>
      <c r="D98" s="5">
        <f>[5]data_for_residus_model!AY110*100</f>
        <v>0.81217996846870488</v>
      </c>
      <c r="E98" s="5">
        <f>[5]data_for_residus_model!BS110</f>
        <v>1.1516528478481551</v>
      </c>
      <c r="F98" s="5">
        <f>[5]data_for_residus_model!CE110</f>
        <v>15.888506915523843</v>
      </c>
      <c r="G98" s="5">
        <f>[5]saxton!M127</f>
        <v>0.19041151000000001</v>
      </c>
      <c r="H98" s="5">
        <f>[5]saxton!N127</f>
        <v>0.38347517636539313</v>
      </c>
      <c r="I98" s="5">
        <f>[5]saxton!O127</f>
        <v>0.56541401967994143</v>
      </c>
      <c r="J98" s="5">
        <f>[5]data_for_residus_model!CJ110</f>
        <v>0.29036592910820458</v>
      </c>
      <c r="K98" s="7">
        <f>[5]data_for_residus_model!DG110</f>
        <v>6.4920405462842112E-2</v>
      </c>
      <c r="L98" s="29">
        <f t="shared" si="1"/>
        <v>381.32416597257225</v>
      </c>
    </row>
    <row r="99" spans="1:12" x14ac:dyDescent="0.2">
      <c r="A99" s="4">
        <f>[5]data_for_residus_model!A111</f>
        <v>42375</v>
      </c>
      <c r="B99" s="5">
        <f>[5]data_for_residus_model!DF111</f>
        <v>9.8374515899218598E-2</v>
      </c>
      <c r="C99" s="6">
        <f>[5]data_for_residus_model!BJ111</f>
        <v>8.2841697599341977</v>
      </c>
      <c r="D99" s="5">
        <f>[5]data_for_residus_model!AY111*100</f>
        <v>0.80765586580159343</v>
      </c>
      <c r="E99" s="5">
        <f>[5]data_for_residus_model!BS111</f>
        <v>1.151708202278207</v>
      </c>
      <c r="F99" s="5">
        <f>[5]data_for_residus_model!CE111</f>
        <v>15.884319675098808</v>
      </c>
      <c r="G99" s="5">
        <f>[5]saxton!M128</f>
        <v>0.19041151000000001</v>
      </c>
      <c r="H99" s="5">
        <f>[5]saxton!N128</f>
        <v>0.38347099867255902</v>
      </c>
      <c r="I99" s="5">
        <f>[5]saxton!O128</f>
        <v>0.56539313121577095</v>
      </c>
      <c r="J99" s="5">
        <f>[5]data_for_residus_model!CJ111</f>
        <v>0.29034631014858625</v>
      </c>
      <c r="K99" s="7">
        <f>[5]data_for_residus_model!DG111</f>
        <v>6.4771889305165462E-2</v>
      </c>
      <c r="L99" s="29">
        <f t="shared" si="1"/>
        <v>381.2236722023714</v>
      </c>
    </row>
    <row r="100" spans="1:12" x14ac:dyDescent="0.2">
      <c r="A100" s="4">
        <f>[5]data_for_residus_model!A112</f>
        <v>42376</v>
      </c>
      <c r="B100" s="5">
        <f>[5]data_for_residus_model!DF112</f>
        <v>0.10063010271110268</v>
      </c>
      <c r="C100" s="6">
        <f>[5]data_for_residus_model!BJ112</f>
        <v>8.4741139125139107</v>
      </c>
      <c r="D100" s="5">
        <f>[5]data_for_residus_model!AY112*100</f>
        <v>0.78190862238793069</v>
      </c>
      <c r="E100" s="5">
        <f>[5]data_for_residus_model!BS112</f>
        <v>1.1567987322520796</v>
      </c>
      <c r="F100" s="5">
        <f>[5]data_for_residus_model!CE112</f>
        <v>15.502308042245771</v>
      </c>
      <c r="G100" s="5">
        <f>[5]saxton!M129</f>
        <v>0.19041151000000001</v>
      </c>
      <c r="H100" s="5">
        <f>[5]saxton!N129</f>
        <v>0.38308680773113468</v>
      </c>
      <c r="I100" s="5">
        <f>[5]saxton!O129</f>
        <v>0.56347217650864923</v>
      </c>
      <c r="J100" s="5">
        <f>[5]data_for_residus_model!CJ112</f>
        <v>0.30294726527896476</v>
      </c>
      <c r="K100" s="7">
        <f>[5]data_for_residus_model!DG112</f>
        <v>6.3371792144611444E-2</v>
      </c>
      <c r="L100" s="29">
        <f t="shared" si="1"/>
        <v>372.05539301389848</v>
      </c>
    </row>
    <row r="101" spans="1:12" x14ac:dyDescent="0.2">
      <c r="A101" s="4">
        <f>[5]data_for_residus_model!A113</f>
        <v>42377</v>
      </c>
      <c r="B101" s="5">
        <f>[5]data_for_residus_model!DF113</f>
        <v>0.10279715607916531</v>
      </c>
      <c r="C101" s="6">
        <f>[5]data_for_residus_model!BJ113</f>
        <v>8.6566026171928687</v>
      </c>
      <c r="D101" s="5">
        <f>[5]data_for_residus_model!AY113*100</f>
        <v>0.78190862238793069</v>
      </c>
      <c r="E101" s="5">
        <f>[5]data_for_residus_model!BS113</f>
        <v>1.1555071417147236</v>
      </c>
      <c r="F101" s="5">
        <f>[5]data_for_residus_model!CE113</f>
        <v>15.598661995212369</v>
      </c>
      <c r="G101" s="5">
        <f>[5]saxton!M130</f>
        <v>0.19041151000000001</v>
      </c>
      <c r="H101" s="5">
        <f>[5]saxton!N130</f>
        <v>0.38318428626225587</v>
      </c>
      <c r="I101" s="5">
        <f>[5]saxton!O130</f>
        <v>0.56395956916425516</v>
      </c>
      <c r="J101" s="5">
        <f>[5]data_for_residus_model!CJ113</f>
        <v>0.29982363139061985</v>
      </c>
      <c r="K101" s="7">
        <f>[5]data_for_residus_model!DG113</f>
        <v>6.3510848537576811E-2</v>
      </c>
      <c r="L101" s="29">
        <f t="shared" si="1"/>
        <v>374.36788788509688</v>
      </c>
    </row>
    <row r="102" spans="1:12" x14ac:dyDescent="0.2">
      <c r="A102" s="4">
        <f>[5]data_for_residus_model!A114</f>
        <v>42378</v>
      </c>
      <c r="B102" s="5">
        <f>[5]data_for_residus_model!DF114</f>
        <v>0.10486874154709941</v>
      </c>
      <c r="C102" s="6">
        <f>[5]data_for_residus_model!BJ114</f>
        <v>8.8310519197557404</v>
      </c>
      <c r="D102" s="5">
        <f>[5]data_for_residus_model!AY114*100</f>
        <v>0.77322192067638629</v>
      </c>
      <c r="E102" s="5">
        <f>[5]data_for_residus_model!BS114</f>
        <v>1.1563440988709222</v>
      </c>
      <c r="F102" s="5">
        <f>[5]data_for_residus_model!CE114</f>
        <v>15.536179916679227</v>
      </c>
      <c r="G102" s="5">
        <f>[5]saxton!M131</f>
        <v>0.19041151000000001</v>
      </c>
      <c r="H102" s="5">
        <f>[5]saxton!N131</f>
        <v>0.38312111968442958</v>
      </c>
      <c r="I102" s="5">
        <f>[5]saxton!O131</f>
        <v>0.56364373627512365</v>
      </c>
      <c r="J102" s="5">
        <f>[5]data_for_residus_model!CJ114</f>
        <v>0.30222088604272046</v>
      </c>
      <c r="K102" s="7">
        <f>[5]data_for_residus_model!DG114</f>
        <v>6.3122576803437053E-2</v>
      </c>
      <c r="L102" s="29">
        <f t="shared" si="1"/>
        <v>372.86831800030143</v>
      </c>
    </row>
    <row r="103" spans="1:12" x14ac:dyDescent="0.2">
      <c r="A103" s="4">
        <f>[5]data_for_residus_model!A115</f>
        <v>42379</v>
      </c>
      <c r="B103" s="5">
        <f>[5]data_for_residus_model!DF115</f>
        <v>0.10767217211910415</v>
      </c>
      <c r="C103" s="6">
        <f>[5]data_for_residus_model!BJ115</f>
        <v>9.0671302837140342</v>
      </c>
      <c r="D103" s="5">
        <f>[5]data_for_residus_model!AY115*100</f>
        <v>0.75782833155418805</v>
      </c>
      <c r="E103" s="5">
        <f>[5]data_for_residus_model!BS115</f>
        <v>1.1587334660425812</v>
      </c>
      <c r="F103" s="5">
        <f>[5]data_for_residus_model!CE115</f>
        <v>15.358699759664722</v>
      </c>
      <c r="G103" s="5">
        <f>[5]saxton!M132</f>
        <v>0.19041151000000001</v>
      </c>
      <c r="H103" s="5">
        <f>[5]saxton!N132</f>
        <v>0.38294079008656851</v>
      </c>
      <c r="I103" s="5">
        <f>[5]saxton!O132</f>
        <v>0.5627420882858184</v>
      </c>
      <c r="J103" s="5">
        <f>[5]data_for_residus_model!CJ115</f>
        <v>0.30805425955095755</v>
      </c>
      <c r="K103" s="7">
        <f>[5]data_for_residus_model!DG115</f>
        <v>6.2378853169441383E-2</v>
      </c>
      <c r="L103" s="29">
        <f t="shared" si="1"/>
        <v>368.60879423195331</v>
      </c>
    </row>
    <row r="104" spans="1:12" x14ac:dyDescent="0.2">
      <c r="A104" s="4">
        <f>[5]data_for_residus_model!A116</f>
        <v>42380</v>
      </c>
      <c r="B104" s="5">
        <f>[5]data_for_residus_model!DF116</f>
        <v>0.11030314019851679</v>
      </c>
      <c r="C104" s="6">
        <f>[5]data_for_residus_model!BJ116</f>
        <v>9.2886854904014164</v>
      </c>
      <c r="D104" s="5">
        <f>[5]data_for_residus_model!AY116*100</f>
        <v>0.72349524700386347</v>
      </c>
      <c r="E104" s="5">
        <f>[5]data_for_residus_model!BS116</f>
        <v>1.165620623624448</v>
      </c>
      <c r="F104" s="5">
        <f>[5]data_for_residus_model!CE116</f>
        <v>14.854512146073441</v>
      </c>
      <c r="G104" s="5">
        <f>[5]saxton!M133</f>
        <v>0.19041151000000001</v>
      </c>
      <c r="H104" s="5">
        <f>[5]saxton!N133</f>
        <v>0.38242100460869177</v>
      </c>
      <c r="I104" s="5">
        <f>[5]saxton!O133</f>
        <v>0.56014316089643468</v>
      </c>
      <c r="J104" s="5">
        <f>[5]data_for_residus_model!CJ116</f>
        <v>0.32574851209963973</v>
      </c>
      <c r="K104" s="7">
        <f>[5]data_for_residus_model!DG116</f>
        <v>6.0487693163917687E-2</v>
      </c>
      <c r="L104" s="29">
        <f t="shared" si="1"/>
        <v>356.5082915057626</v>
      </c>
    </row>
    <row r="105" spans="1:12" x14ac:dyDescent="0.2">
      <c r="A105" s="4">
        <f>[5]data_for_residus_model!A117</f>
        <v>42381</v>
      </c>
      <c r="B105" s="5">
        <f>[5]data_for_residus_model!DF117</f>
        <v>0.11284442209667686</v>
      </c>
      <c r="C105" s="6">
        <f>[5]data_for_residus_model!BJ117</f>
        <v>9.5026881765622626</v>
      </c>
      <c r="D105" s="5">
        <f>[5]data_for_residus_model!AY117*100</f>
        <v>0.71866182446738891</v>
      </c>
      <c r="E105" s="5">
        <f>[5]data_for_residus_model!BS117</f>
        <v>1.1649680539383973</v>
      </c>
      <c r="F105" s="5">
        <f>[5]data_for_residus_model!CE117</f>
        <v>14.901816438476279</v>
      </c>
      <c r="G105" s="5">
        <f>[5]saxton!M134</f>
        <v>0.19041151000000001</v>
      </c>
      <c r="H105" s="5">
        <f>[5]saxton!N134</f>
        <v>0.38247025515103522</v>
      </c>
      <c r="I105" s="5">
        <f>[5]saxton!O134</f>
        <v>0.56038941360815198</v>
      </c>
      <c r="J105" s="5">
        <f>[5]data_for_residus_model!CJ117</f>
        <v>0.32510523870133956</v>
      </c>
      <c r="K105" s="7">
        <f>[5]data_for_residus_model!DG117</f>
        <v>6.0360757858583788E-2</v>
      </c>
      <c r="L105" s="29">
        <f t="shared" si="1"/>
        <v>357.64359452343069</v>
      </c>
    </row>
    <row r="106" spans="1:12" x14ac:dyDescent="0.2">
      <c r="A106" s="4">
        <f>[5]data_for_residus_model!A118</f>
        <v>42382</v>
      </c>
      <c r="B106" s="5">
        <f>[5]data_for_residus_model!DF118</f>
        <v>0.11459933772149228</v>
      </c>
      <c r="C106" s="6">
        <f>[5]data_for_residus_model!BJ118</f>
        <v>9.6504705449677726</v>
      </c>
      <c r="D106" s="5">
        <f>[5]data_for_residus_model!AY118*100</f>
        <v>0.71785939923582165</v>
      </c>
      <c r="E106" s="5">
        <f>[5]data_for_residus_model!BS118</f>
        <v>1.1633453516334962</v>
      </c>
      <c r="F106" s="5">
        <f>[5]data_for_residus_model!CE118</f>
        <v>15.019868984229905</v>
      </c>
      <c r="G106" s="5">
        <f>[5]saxton!M135</f>
        <v>0.19041151000000001</v>
      </c>
      <c r="H106" s="5">
        <f>[5]saxton!N135</f>
        <v>0.38259272324951832</v>
      </c>
      <c r="I106" s="5">
        <f>[5]saxton!O135</f>
        <v>0.56100175410056741</v>
      </c>
      <c r="J106" s="5">
        <f>[5]data_for_residus_model!CJ118</f>
        <v>0.32284713307398583</v>
      </c>
      <c r="K106" s="7">
        <f>[5]data_for_residus_model!DG118</f>
        <v>6.042522250941474E-2</v>
      </c>
      <c r="L106" s="29">
        <f t="shared" si="1"/>
        <v>360.47685562151776</v>
      </c>
    </row>
    <row r="107" spans="1:12" x14ac:dyDescent="0.2">
      <c r="A107" s="4">
        <f>[5]data_for_residus_model!A119</f>
        <v>42383</v>
      </c>
      <c r="B107" s="5">
        <f>[5]data_for_residus_model!DF119</f>
        <v>0.1155844316106517</v>
      </c>
      <c r="C107" s="6">
        <f>[5]data_for_residus_model!BJ119</f>
        <v>9.7334258198443546</v>
      </c>
      <c r="D107" s="5">
        <f>[5]data_for_residus_model!AY119*100</f>
        <v>0.70592997677632807</v>
      </c>
      <c r="E107" s="5">
        <f>[5]data_for_residus_model!BS119</f>
        <v>1.1645867368388929</v>
      </c>
      <c r="F107" s="5">
        <f>[5]data_for_residus_model!CE119</f>
        <v>14.929503085941731</v>
      </c>
      <c r="G107" s="5">
        <f>[5]saxton!M136</f>
        <v>0.19041151000000001</v>
      </c>
      <c r="H107" s="5">
        <f>[5]saxton!N136</f>
        <v>0.3824990338000544</v>
      </c>
      <c r="I107" s="5">
        <f>[5]saxton!O136</f>
        <v>0.56053330685324787</v>
      </c>
      <c r="J107" s="5">
        <f>[5]data_for_residus_model!CJ119</f>
        <v>0.32840860719880605</v>
      </c>
      <c r="K107" s="7">
        <f>[5]data_for_residus_model!DG119</f>
        <v>5.9772669081301084E-2</v>
      </c>
      <c r="L107" s="29">
        <f t="shared" si="1"/>
        <v>358.30807406260152</v>
      </c>
    </row>
    <row r="108" spans="1:12" x14ac:dyDescent="0.2">
      <c r="A108" s="4">
        <f>[5]data_for_residus_model!A120</f>
        <v>42384</v>
      </c>
      <c r="B108" s="5">
        <f>[5]data_for_residus_model!DF120</f>
        <v>0.11583184223699008</v>
      </c>
      <c r="C108" s="6">
        <f>[5]data_for_residus_model!BJ120</f>
        <v>9.7542603989044299</v>
      </c>
      <c r="D108" s="5">
        <f>[5]data_for_residus_model!AY120*100</f>
        <v>0.69033188829657066</v>
      </c>
      <c r="E108" s="5">
        <f>[5]data_for_residus_model!BS120</f>
        <v>1.166734184037638</v>
      </c>
      <c r="F108" s="5">
        <f>[5]data_for_residus_model!CE120</f>
        <v>14.774016497543018</v>
      </c>
      <c r="G108" s="5">
        <f>[5]saxton!M137</f>
        <v>0.19041151000000001</v>
      </c>
      <c r="H108" s="5">
        <f>[5]saxton!N137</f>
        <v>0.38233696231335668</v>
      </c>
      <c r="I108" s="5">
        <f>[5]saxton!O137</f>
        <v>0.55972294941975931</v>
      </c>
      <c r="J108" s="5">
        <f>[5]data_for_residus_model!CJ120</f>
        <v>0.33701332273310858</v>
      </c>
      <c r="K108" s="7">
        <f>[5]data_for_residus_model!DG120</f>
        <v>5.8852659721759418E-2</v>
      </c>
      <c r="L108" s="29">
        <f t="shared" si="1"/>
        <v>354.57639594103244</v>
      </c>
    </row>
    <row r="109" spans="1:12" x14ac:dyDescent="0.2">
      <c r="A109" s="4">
        <f>[5]data_for_residus_model!A121</f>
        <v>42385</v>
      </c>
      <c r="B109" s="5">
        <f>[5]data_for_residus_model!DF121</f>
        <v>0.11588137905508511</v>
      </c>
      <c r="C109" s="6">
        <f>[5]data_for_residus_model!BJ121</f>
        <v>9.7584319204282206</v>
      </c>
      <c r="D109" s="5">
        <f>[5]data_for_residus_model!AY121*100</f>
        <v>0.68956109498813911</v>
      </c>
      <c r="E109" s="5">
        <f>[5]data_for_residus_model!BS121</f>
        <v>1.1650335117313144</v>
      </c>
      <c r="F109" s="5">
        <f>[5]data_for_residus_model!CE121</f>
        <v>14.897067041158696</v>
      </c>
      <c r="G109" s="5">
        <f>[5]saxton!M138</f>
        <v>0.19041151000000001</v>
      </c>
      <c r="H109" s="5">
        <f>[5]saxton!N138</f>
        <v>0.38246531494024899</v>
      </c>
      <c r="I109" s="5">
        <f>[5]saxton!O138</f>
        <v>0.56036471255422093</v>
      </c>
      <c r="J109" s="5">
        <f>[5]data_for_residus_model!CJ121</f>
        <v>0.33648773234794715</v>
      </c>
      <c r="K109" s="7">
        <f>[5]data_for_residus_model!DG121</f>
        <v>5.8809590822654655E-2</v>
      </c>
      <c r="L109" s="29">
        <f t="shared" si="1"/>
        <v>357.52960898780873</v>
      </c>
    </row>
    <row r="110" spans="1:12" x14ac:dyDescent="0.2">
      <c r="A110" s="4">
        <f>[5]data_for_residus_model!A122</f>
        <v>42386</v>
      </c>
      <c r="B110" s="5">
        <f>[5]data_for_residus_model!DF122</f>
        <v>0.11588137905508511</v>
      </c>
      <c r="C110" s="6">
        <f>[5]data_for_residus_model!BJ122</f>
        <v>9.7584319204282206</v>
      </c>
      <c r="D110" s="5">
        <f>[5]data_for_residus_model!AY122*100</f>
        <v>0.68956109498813911</v>
      </c>
      <c r="E110" s="5">
        <f>[5]data_for_residus_model!BS122</f>
        <v>1.1632196436194213</v>
      </c>
      <c r="F110" s="5">
        <f>[5]data_for_residus_model!CE122</f>
        <v>15.029039589321679</v>
      </c>
      <c r="G110" s="5">
        <f>[5]saxton!M139</f>
        <v>0.19041151000000001</v>
      </c>
      <c r="H110" s="5">
        <f>[5]saxton!N139</f>
        <v>0.38260221064680699</v>
      </c>
      <c r="I110" s="5">
        <f>[5]saxton!O139</f>
        <v>0.56104919108701079</v>
      </c>
      <c r="J110" s="5">
        <f>[5]data_for_residus_model!CJ122</f>
        <v>0.33553322867484348</v>
      </c>
      <c r="K110" s="7">
        <f>[5]data_for_residus_model!DG122</f>
        <v>5.8809590822654655E-2</v>
      </c>
      <c r="L110" s="29">
        <f t="shared" si="1"/>
        <v>360.6969501437203</v>
      </c>
    </row>
    <row r="111" spans="1:12" x14ac:dyDescent="0.2">
      <c r="A111" s="4">
        <f>[5]data_for_residus_model!A123</f>
        <v>42387</v>
      </c>
      <c r="B111" s="5">
        <f>[5]data_for_residus_model!DF123</f>
        <v>0.11588137905508511</v>
      </c>
      <c r="C111" s="6">
        <f>[5]data_for_residus_model!BJ123</f>
        <v>9.7584319204282206</v>
      </c>
      <c r="D111" s="5">
        <f>[5]data_for_residus_model!AY123*100</f>
        <v>0.68956109498813911</v>
      </c>
      <c r="E111" s="5">
        <f>[5]data_for_residus_model!BS123</f>
        <v>1.1614942780499413</v>
      </c>
      <c r="F111" s="5">
        <f>[5]data_for_residus_model!CE123</f>
        <v>15.155275686487659</v>
      </c>
      <c r="G111" s="5">
        <f>[5]saxton!M140</f>
        <v>0.19041151000000001</v>
      </c>
      <c r="H111" s="5">
        <f>[5]saxton!N140</f>
        <v>0.38273242691620168</v>
      </c>
      <c r="I111" s="5">
        <f>[5]saxton!O140</f>
        <v>0.56170027243398435</v>
      </c>
      <c r="J111" s="5">
        <f>[5]data_for_residus_model!CJ123</f>
        <v>0.33458222258396264</v>
      </c>
      <c r="K111" s="7">
        <f>[5]data_for_residus_model!DG123</f>
        <v>5.8809590822654655E-2</v>
      </c>
      <c r="L111" s="29">
        <f t="shared" si="1"/>
        <v>363.72661647570385</v>
      </c>
    </row>
    <row r="112" spans="1:12" x14ac:dyDescent="0.2">
      <c r="A112" s="4">
        <f>[5]data_for_residus_model!A124</f>
        <v>42388</v>
      </c>
      <c r="B112" s="5">
        <f>[5]data_for_residus_model!DF124</f>
        <v>0.11588137905508511</v>
      </c>
      <c r="C112" s="6">
        <f>[5]data_for_residus_model!BJ124</f>
        <v>9.7584319204282206</v>
      </c>
      <c r="D112" s="5">
        <f>[5]data_for_residus_model!AY124*100</f>
        <v>0.68956109498813911</v>
      </c>
      <c r="E112" s="5">
        <f>[5]data_for_residus_model!BS124</f>
        <v>1.159853096792699</v>
      </c>
      <c r="F112" s="5">
        <f>[5]data_for_residus_model!CE124</f>
        <v>15.275989895378412</v>
      </c>
      <c r="G112" s="5">
        <f>[5]saxton!M141</f>
        <v>0.19041151000000001</v>
      </c>
      <c r="H112" s="5">
        <f>[5]saxton!N141</f>
        <v>0.38285628965259738</v>
      </c>
      <c r="I112" s="5">
        <f>[5]saxton!O141</f>
        <v>0.56231958611596267</v>
      </c>
      <c r="J112" s="5">
        <f>[5]data_for_residus_model!CJ124</f>
        <v>0.33363470125913486</v>
      </c>
      <c r="K112" s="7">
        <f>[5]data_for_residus_model!DG124</f>
        <v>5.8809590822654655E-2</v>
      </c>
      <c r="L112" s="29">
        <f t="shared" si="1"/>
        <v>366.62375748908187</v>
      </c>
    </row>
    <row r="113" spans="1:12" x14ac:dyDescent="0.2">
      <c r="A113" s="4">
        <f>[5]data_for_residus_model!A125</f>
        <v>42389</v>
      </c>
      <c r="B113" s="5">
        <f>[5]data_for_residus_model!DF125</f>
        <v>0.11588137905508511</v>
      </c>
      <c r="C113" s="6">
        <f>[5]data_for_residus_model!BJ125</f>
        <v>9.7584319204282206</v>
      </c>
      <c r="D113" s="5">
        <f>[5]data_for_residus_model!AY125*100</f>
        <v>0.68956109498813911</v>
      </c>
      <c r="E113" s="5">
        <f>[5]data_for_residus_model!BS125</f>
        <v>1.1582919923132964</v>
      </c>
      <c r="F113" s="5">
        <f>[5]data_for_residus_model!CE125</f>
        <v>15.391392309044797</v>
      </c>
      <c r="G113" s="5">
        <f>[5]saxton!M142</f>
        <v>0.19041151000000001</v>
      </c>
      <c r="H113" s="5">
        <f>[5]saxton!N142</f>
        <v>0.38297410885859001</v>
      </c>
      <c r="I113" s="5">
        <f>[5]saxton!O142</f>
        <v>0.56290868214592593</v>
      </c>
      <c r="J113" s="5">
        <f>[5]data_for_residus_model!CJ125</f>
        <v>0.3326906519311521</v>
      </c>
      <c r="K113" s="7">
        <f>[5]data_for_residus_model!DG125</f>
        <v>5.8809590822654655E-2</v>
      </c>
      <c r="L113" s="29">
        <f t="shared" si="1"/>
        <v>369.39341541707512</v>
      </c>
    </row>
    <row r="114" spans="1:12" x14ac:dyDescent="0.2">
      <c r="A114" s="4">
        <f>[5]data_for_residus_model!A126</f>
        <v>42390</v>
      </c>
      <c r="B114" s="5">
        <f>[5]data_for_residus_model!DF126</f>
        <v>0.11588137905508511</v>
      </c>
      <c r="C114" s="6">
        <f>[5]data_for_residus_model!BJ126</f>
        <v>9.7584319204282206</v>
      </c>
      <c r="D114" s="5">
        <f>[5]data_for_residus_model!AY126*100</f>
        <v>0.68956109498813911</v>
      </c>
      <c r="E114" s="5">
        <f>[5]data_for_residus_model!BS126</f>
        <v>1.1568070574928084</v>
      </c>
      <c r="F114" s="5">
        <f>[5]data_for_residus_model!CE126</f>
        <v>15.501688228678345</v>
      </c>
      <c r="G114" s="5">
        <f>[5]saxton!M143</f>
        <v>0.19041151000000001</v>
      </c>
      <c r="H114" s="5">
        <f>[5]saxton!N143</f>
        <v>0.38308617941107964</v>
      </c>
      <c r="I114" s="5">
        <f>[5]saxton!O143</f>
        <v>0.56346903490837419</v>
      </c>
      <c r="J114" s="5">
        <f>[5]data_for_residus_model!CJ126</f>
        <v>0.3317500618775967</v>
      </c>
      <c r="K114" s="7">
        <f>[5]data_for_residus_model!DG126</f>
        <v>5.8809590822654655E-2</v>
      </c>
      <c r="L114" s="29">
        <f t="shared" si="1"/>
        <v>372.04051748828027</v>
      </c>
    </row>
    <row r="115" spans="1:12" x14ac:dyDescent="0.2">
      <c r="A115" s="4">
        <f>[5]data_for_residus_model!A127</f>
        <v>42391</v>
      </c>
      <c r="B115" s="5">
        <f>[5]data_for_residus_model!DF127</f>
        <v>0.11588137905508511</v>
      </c>
      <c r="C115" s="6">
        <f>[5]data_for_residus_model!BJ127</f>
        <v>9.7584319204282206</v>
      </c>
      <c r="D115" s="5">
        <f>[5]data_for_residus_model!AY127*100</f>
        <v>0.67810193512688877</v>
      </c>
      <c r="E115" s="5">
        <f>[5]data_for_residus_model!BS127</f>
        <v>1.1584839295985456</v>
      </c>
      <c r="F115" s="5">
        <f>[5]data_for_residus_model!CE127</f>
        <v>15.377173186182501</v>
      </c>
      <c r="G115" s="5">
        <f>[5]saxton!M144</f>
        <v>0.19041151000000001</v>
      </c>
      <c r="H115" s="5">
        <f>[5]saxton!N144</f>
        <v>0.38295962302574099</v>
      </c>
      <c r="I115" s="5">
        <f>[5]saxton!O144</f>
        <v>0.56283625298168083</v>
      </c>
      <c r="J115" s="5">
        <f>[5]data_for_residus_model!CJ127</f>
        <v>0.33811197252887448</v>
      </c>
      <c r="K115" s="7">
        <f>[5]data_for_residus_model!DG127</f>
        <v>5.8122041230979631E-2</v>
      </c>
      <c r="L115" s="29">
        <f t="shared" si="1"/>
        <v>369.05215646838002</v>
      </c>
    </row>
    <row r="116" spans="1:12" x14ac:dyDescent="0.2">
      <c r="A116" s="4">
        <f>[5]data_for_residus_model!A128</f>
        <v>42392</v>
      </c>
      <c r="B116" s="5">
        <f>[5]data_for_residus_model!DF128</f>
        <v>0.1178275841056577</v>
      </c>
      <c r="C116" s="6">
        <f>[5]data_for_residus_model!BJ128</f>
        <v>9.9223228720553855</v>
      </c>
      <c r="D116" s="5">
        <f>[5]data_for_residus_model!AY128*100</f>
        <v>0.67810193512688877</v>
      </c>
      <c r="E116" s="5">
        <f>[5]data_for_residus_model!BS128</f>
        <v>1.1569397262158314</v>
      </c>
      <c r="F116" s="5">
        <f>[5]data_for_residus_model!CE128</f>
        <v>15.491813224397621</v>
      </c>
      <c r="G116" s="5">
        <f>[5]saxton!M145</f>
        <v>0.19041151000000001</v>
      </c>
      <c r="H116" s="5">
        <f>[5]saxton!N145</f>
        <v>0.38307616667726663</v>
      </c>
      <c r="I116" s="5">
        <f>[5]saxton!O145</f>
        <v>0.56341897123930895</v>
      </c>
      <c r="J116" s="5">
        <f>[5]data_for_residus_model!CJ128</f>
        <v>0.33504598560780641</v>
      </c>
      <c r="K116" s="7">
        <f>[5]data_for_residus_model!DG128</f>
        <v>5.824692613611953E-2</v>
      </c>
      <c r="L116" s="29">
        <f t="shared" si="1"/>
        <v>371.80351738554293</v>
      </c>
    </row>
    <row r="117" spans="1:12" x14ac:dyDescent="0.2">
      <c r="A117" s="4">
        <f>[5]data_for_residus_model!A129</f>
        <v>42393</v>
      </c>
      <c r="B117" s="5">
        <f>[5]data_for_residus_model!DF129</f>
        <v>0.11893777628003969</v>
      </c>
      <c r="C117" s="6">
        <f>[5]data_for_residus_model!BJ129</f>
        <v>10.015812739371764</v>
      </c>
      <c r="D117" s="5">
        <f>[5]data_for_residus_model!AY129*100</f>
        <v>0.67734479723004326</v>
      </c>
      <c r="E117" s="5">
        <f>[5]data_for_residus_model!BS129</f>
        <v>1.1556769013638493</v>
      </c>
      <c r="F117" s="5">
        <f>[5]data_for_residus_model!CE129</f>
        <v>15.585975609421038</v>
      </c>
      <c r="G117" s="5">
        <f>[5]saxton!M146</f>
        <v>0.19041151000000001</v>
      </c>
      <c r="H117" s="5">
        <f>[5]saxton!N146</f>
        <v>0.38317147421326525</v>
      </c>
      <c r="I117" s="5">
        <f>[5]saxton!O146</f>
        <v>0.56389550891930207</v>
      </c>
      <c r="J117" s="5">
        <f>[5]data_for_residus_model!CJ129</f>
        <v>0.33341241103995556</v>
      </c>
      <c r="K117" s="7">
        <f>[5]data_for_residus_model!DG129</f>
        <v>5.827273714120388E-2</v>
      </c>
      <c r="L117" s="29">
        <f t="shared" si="1"/>
        <v>374.06341462610487</v>
      </c>
    </row>
    <row r="118" spans="1:12" x14ac:dyDescent="0.2">
      <c r="A118" s="4">
        <f>[5]data_for_residus_model!A130</f>
        <v>42394</v>
      </c>
      <c r="B118" s="5">
        <f>[5]data_for_residus_model!DF130</f>
        <v>0.12195942307824184</v>
      </c>
      <c r="C118" s="6">
        <f>[5]data_for_residus_model!BJ130</f>
        <v>10.270267206588787</v>
      </c>
      <c r="D118" s="5">
        <f>[5]data_for_residus_model!AY130*100</f>
        <v>0.67734479723004326</v>
      </c>
      <c r="E118" s="5">
        <f>[5]data_for_residus_model!BS130</f>
        <v>1.1542135028535387</v>
      </c>
      <c r="F118" s="5">
        <f>[5]data_for_residus_model!CE130</f>
        <v>15.695557917528062</v>
      </c>
      <c r="G118" s="5">
        <f>[5]saxton!M147</f>
        <v>0.19041151000000001</v>
      </c>
      <c r="H118" s="5">
        <f>[5]saxton!N147</f>
        <v>0.38328191938385475</v>
      </c>
      <c r="I118" s="5">
        <f>[5]saxton!O147</f>
        <v>0.56444773477224952</v>
      </c>
      <c r="J118" s="5">
        <f>[5]data_for_residus_model!CJ130</f>
        <v>0.32933681853585195</v>
      </c>
      <c r="K118" s="7">
        <f>[5]data_for_residus_model!DG130</f>
        <v>5.8466631445223252E-2</v>
      </c>
      <c r="L118" s="29">
        <f t="shared" si="1"/>
        <v>376.69339002067346</v>
      </c>
    </row>
    <row r="119" spans="1:12" x14ac:dyDescent="0.2">
      <c r="A119" s="4">
        <f>[5]data_for_residus_model!A131</f>
        <v>42395</v>
      </c>
      <c r="B119" s="5">
        <f>[5]data_for_residus_model!DF131</f>
        <v>0.12648089208834909</v>
      </c>
      <c r="C119" s="6">
        <f>[5]data_for_residus_model!BJ131</f>
        <v>10.651022491650449</v>
      </c>
      <c r="D119" s="5">
        <f>[5]data_for_residus_model!AY131*100</f>
        <v>0.67734479723004326</v>
      </c>
      <c r="E119" s="5">
        <f>[5]data_for_residus_model!BS131</f>
        <v>1.1527605492264512</v>
      </c>
      <c r="F119" s="5">
        <f>[5]data_for_residus_model!CE131</f>
        <v>15.804852062873739</v>
      </c>
      <c r="G119" s="5">
        <f>[5]saxton!M148</f>
        <v>0.19041151000000001</v>
      </c>
      <c r="H119" s="5">
        <f>[5]saxton!N148</f>
        <v>0.38339157626137077</v>
      </c>
      <c r="I119" s="5">
        <f>[5]saxton!O148</f>
        <v>0.56499601915982978</v>
      </c>
      <c r="J119" s="5">
        <f>[5]data_for_residus_model!CJ131</f>
        <v>0.32390684755934451</v>
      </c>
      <c r="K119" s="7">
        <f>[5]data_for_residus_model!DG131</f>
        <v>5.8756766972440234E-2</v>
      </c>
      <c r="L119" s="29">
        <f t="shared" si="1"/>
        <v>379.31644950896975</v>
      </c>
    </row>
    <row r="120" spans="1:12" x14ac:dyDescent="0.2">
      <c r="A120" s="4">
        <f>[5]data_for_residus_model!A132</f>
        <v>42396</v>
      </c>
      <c r="B120" s="5">
        <f>[5]data_for_residus_model!DF132</f>
        <v>0.13219280878697329</v>
      </c>
      <c r="C120" s="6">
        <f>[5]data_for_residus_model!BJ132</f>
        <v>11.132026003113541</v>
      </c>
      <c r="D120" s="5">
        <f>[5]data_for_residus_model!AY132*100</f>
        <v>0.67734479723004326</v>
      </c>
      <c r="E120" s="5">
        <f>[5]data_for_residus_model!BS132</f>
        <v>1.1513155502483214</v>
      </c>
      <c r="F120" s="5">
        <f>[5]data_for_residus_model!CE132</f>
        <v>15.914037012961776</v>
      </c>
      <c r="G120" s="5">
        <f>[5]saxton!M149</f>
        <v>0.19041151000000001</v>
      </c>
      <c r="H120" s="5">
        <f>[5]saxton!N149</f>
        <v>0.3835006327880221</v>
      </c>
      <c r="I120" s="5">
        <f>[5]saxton!O149</f>
        <v>0.56554130179308626</v>
      </c>
      <c r="J120" s="5">
        <f>[5]data_for_residus_model!CJ132</f>
        <v>0.31761311976000783</v>
      </c>
      <c r="K120" s="7">
        <f>[5]data_for_residus_model!DG132</f>
        <v>5.9123291648175112E-2</v>
      </c>
      <c r="L120" s="29">
        <f t="shared" si="1"/>
        <v>381.93688831108261</v>
      </c>
    </row>
    <row r="121" spans="1:12" x14ac:dyDescent="0.2">
      <c r="A121" s="4">
        <f>[5]data_for_residus_model!A133</f>
        <v>42397</v>
      </c>
      <c r="B121" s="5">
        <f>[5]data_for_residus_model!DF133</f>
        <v>0.13697378842406221</v>
      </c>
      <c r="C121" s="6">
        <f>[5]data_for_residus_model!BJ133</f>
        <v>11.534634814657872</v>
      </c>
      <c r="D121" s="5">
        <f>[5]data_for_residus_model!AY133*100</f>
        <v>0.66608864839992565</v>
      </c>
      <c r="E121" s="5">
        <f>[5]data_for_residus_model!BS133</f>
        <v>1.153042652719523</v>
      </c>
      <c r="F121" s="5">
        <f>[5]data_for_residus_model!CE133</f>
        <v>15.783593107786261</v>
      </c>
      <c r="G121" s="5">
        <f>[5]saxton!M150</f>
        <v>0.19041151000000001</v>
      </c>
      <c r="H121" s="5">
        <f>[5]saxton!N150</f>
        <v>0.38337028543170498</v>
      </c>
      <c r="I121" s="5">
        <f>[5]saxton!O150</f>
        <v>0.56488956501150067</v>
      </c>
      <c r="J121" s="5">
        <f>[5]data_for_residus_model!CJ133</f>
        <v>0.3201316090166898</v>
      </c>
      <c r="K121" s="7">
        <f>[5]data_for_residus_model!DG133</f>
        <v>5.8754710632764842E-2</v>
      </c>
      <c r="L121" s="29">
        <f t="shared" si="1"/>
        <v>378.80623458687029</v>
      </c>
    </row>
    <row r="122" spans="1:12" x14ac:dyDescent="0.2">
      <c r="A122" s="4">
        <f>[5]data_for_residus_model!A134</f>
        <v>42398</v>
      </c>
      <c r="B122" s="5">
        <f>[5]data_for_residus_model!DF134</f>
        <v>0.14037624798821199</v>
      </c>
      <c r="C122" s="6">
        <f>[5]data_for_residus_model!BJ134</f>
        <v>11.821157725323117</v>
      </c>
      <c r="D122" s="5">
        <f>[5]data_for_residus_model!AY134*100</f>
        <v>0.66608864839992565</v>
      </c>
      <c r="E122" s="5">
        <f>[5]data_for_residus_model!BS134</f>
        <v>1.1515202364365904</v>
      </c>
      <c r="F122" s="5">
        <f>[5]data_for_residus_model!CE134</f>
        <v>15.898541113353009</v>
      </c>
      <c r="G122" s="5">
        <f>[5]saxton!M151</f>
        <v>0.19041151000000001</v>
      </c>
      <c r="H122" s="5">
        <f>[5]saxton!N151</f>
        <v>0.3834851847738131</v>
      </c>
      <c r="I122" s="5">
        <f>[5]saxton!O151</f>
        <v>0.56546406172204133</v>
      </c>
      <c r="J122" s="5">
        <f>[5]data_for_residus_model!CJ134</f>
        <v>0.31626629051202471</v>
      </c>
      <c r="K122" s="7">
        <f>[5]data_for_residus_model!DG134</f>
        <v>5.8973041090691757E-2</v>
      </c>
      <c r="L122" s="29">
        <f t="shared" si="1"/>
        <v>381.56498672047223</v>
      </c>
    </row>
    <row r="123" spans="1:12" x14ac:dyDescent="0.2">
      <c r="A123" s="4">
        <f>[5]data_for_residus_model!A135</f>
        <v>42399</v>
      </c>
      <c r="B123" s="5">
        <f>[5]data_for_residus_model!DF135</f>
        <v>0.1440861982300802</v>
      </c>
      <c r="C123" s="6">
        <f>[5]data_for_residus_model!BJ135</f>
        <v>12.133574587796229</v>
      </c>
      <c r="D123" s="5">
        <f>[5]data_for_residus_model!AY135*100</f>
        <v>0.65137088599443993</v>
      </c>
      <c r="E123" s="5">
        <f>[5]data_for_residus_model!BS135</f>
        <v>1.1541806354412625</v>
      </c>
      <c r="F123" s="5">
        <f>[5]data_for_residus_model!CE135</f>
        <v>15.698024826563048</v>
      </c>
      <c r="G123" s="5">
        <f>[5]saxton!M152</f>
        <v>0.19041151000000001</v>
      </c>
      <c r="H123" s="5">
        <f>[5]saxton!N152</f>
        <v>0.38328439994327179</v>
      </c>
      <c r="I123" s="5">
        <f>[5]saxton!O152</f>
        <v>0.56446013756933489</v>
      </c>
      <c r="J123" s="5">
        <f>[5]data_for_residus_model!CJ135</f>
        <v>0.32243106592591086</v>
      </c>
      <c r="K123" s="7">
        <f>[5]data_for_residus_model!DG135</f>
        <v>5.8328036995567122E-2</v>
      </c>
      <c r="L123" s="29">
        <f t="shared" si="1"/>
        <v>376.75259583751313</v>
      </c>
    </row>
    <row r="124" spans="1:12" x14ac:dyDescent="0.2">
      <c r="A124" s="4">
        <f>[5]data_for_residus_model!A136</f>
        <v>42400</v>
      </c>
      <c r="B124" s="5">
        <f>[5]data_for_residus_model!DF136</f>
        <v>0.14854632761490355</v>
      </c>
      <c r="C124" s="6">
        <f>[5]data_for_residus_model!BJ136</f>
        <v>12.509164430728719</v>
      </c>
      <c r="D124" s="5">
        <f>[5]data_for_residus_model!AY136*100</f>
        <v>0.63983116782864102</v>
      </c>
      <c r="E124" s="5">
        <f>[5]data_for_residus_model!BS136</f>
        <v>1.1557478973589683</v>
      </c>
      <c r="F124" s="5">
        <f>[5]data_for_residus_model!CE136</f>
        <v>15.58067196390445</v>
      </c>
      <c r="G124" s="5">
        <f>[5]saxton!M153</f>
        <v>0.19041151000000001</v>
      </c>
      <c r="H124" s="5">
        <f>[5]saxton!N153</f>
        <v>0.38316611602495437</v>
      </c>
      <c r="I124" s="5">
        <f>[5]saxton!O153</f>
        <v>0.56386871797774774</v>
      </c>
      <c r="J124" s="5">
        <f>[5]data_for_residus_model!CJ136</f>
        <v>0.32580329793430984</v>
      </c>
      <c r="K124" s="7">
        <f>[5]data_for_residus_model!DG136</f>
        <v>5.7921853365933744E-2</v>
      </c>
      <c r="L124" s="29">
        <f t="shared" si="1"/>
        <v>373.9361271337068</v>
      </c>
    </row>
    <row r="125" spans="1:12" x14ac:dyDescent="0.2">
      <c r="A125" s="4">
        <f>[5]data_for_residus_model!A137</f>
        <v>42401</v>
      </c>
      <c r="B125" s="5">
        <f>[5]data_for_residus_model!DF137</f>
        <v>0.15563659881180464</v>
      </c>
      <c r="C125" s="6">
        <f>[5]data_for_residus_model!BJ137</f>
        <v>13.106239899941443</v>
      </c>
      <c r="D125" s="5">
        <f>[5]data_for_residus_model!AY137*100</f>
        <v>0.63911676133656192</v>
      </c>
      <c r="E125" s="5">
        <f>[5]data_for_residus_model!BS137</f>
        <v>1.1540518145584457</v>
      </c>
      <c r="F125" s="5">
        <f>[5]data_for_residus_model!CE137</f>
        <v>15.707696084272772</v>
      </c>
      <c r="G125" s="5">
        <f>[5]saxton!M154</f>
        <v>0.19041151000000001</v>
      </c>
      <c r="H125" s="5">
        <f>[5]saxton!N154</f>
        <v>0.38329412227405041</v>
      </c>
      <c r="I125" s="5">
        <f>[5]saxton!O154</f>
        <v>0.56450874922322802</v>
      </c>
      <c r="J125" s="5">
        <f>[5]data_for_residus_model!CJ137</f>
        <v>0.31949854808780476</v>
      </c>
      <c r="K125" s="7">
        <f>[5]data_for_residus_model!DG137</f>
        <v>5.83339604839491E-2</v>
      </c>
      <c r="L125" s="29">
        <f t="shared" si="1"/>
        <v>376.98470602254656</v>
      </c>
    </row>
    <row r="126" spans="1:12" x14ac:dyDescent="0.2">
      <c r="A126" s="4">
        <f>[5]data_for_residus_model!A138</f>
        <v>42402</v>
      </c>
      <c r="B126" s="5">
        <f>[5]data_for_residus_model!DF138</f>
        <v>0.16181630318160045</v>
      </c>
      <c r="C126" s="6">
        <f>[5]data_for_residus_model!BJ138</f>
        <v>13.626636057397933</v>
      </c>
      <c r="D126" s="5">
        <f>[5]data_for_residus_model!AY138*100</f>
        <v>0.63555667618694911</v>
      </c>
      <c r="E126" s="5">
        <f>[5]data_for_residus_model!BS138</f>
        <v>1.1532237778641061</v>
      </c>
      <c r="F126" s="5">
        <f>[5]data_for_residus_model!CE138</f>
        <v>15.769953548403501</v>
      </c>
      <c r="G126" s="5">
        <f>[5]saxton!M155</f>
        <v>0.19041151000000001</v>
      </c>
      <c r="H126" s="5">
        <f>[5]saxton!N155</f>
        <v>0.38335661560947226</v>
      </c>
      <c r="I126" s="5">
        <f>[5]saxton!O155</f>
        <v>0.56482121590033729</v>
      </c>
      <c r="J126" s="5">
        <f>[5]data_for_residus_model!CJ138</f>
        <v>0.31633059215812331</v>
      </c>
      <c r="K126" s="7">
        <f>[5]data_for_residus_model!DG138</f>
        <v>5.8516897246954178E-2</v>
      </c>
      <c r="L126" s="29">
        <f t="shared" si="1"/>
        <v>378.47888516168405</v>
      </c>
    </row>
    <row r="127" spans="1:12" x14ac:dyDescent="0.2">
      <c r="A127" s="4">
        <f>[5]data_for_residus_model!A139</f>
        <v>42403</v>
      </c>
      <c r="B127" s="5">
        <f>[5]data_for_residus_model!DF139</f>
        <v>0.16471318489091147</v>
      </c>
      <c r="C127" s="6">
        <f>[5]data_for_residus_model!BJ139</f>
        <v>13.870583990813596</v>
      </c>
      <c r="D127" s="5">
        <f>[5]data_for_residus_model!AY139*100</f>
        <v>0.62849588786880017</v>
      </c>
      <c r="E127" s="5">
        <f>[5]data_for_residus_model!BS139</f>
        <v>1.1534658756925251</v>
      </c>
      <c r="F127" s="5">
        <f>[5]data_for_residus_model!CE139</f>
        <v>15.751734425480707</v>
      </c>
      <c r="G127" s="5">
        <f>[5]saxton!M156</f>
        <v>0.19041151000000001</v>
      </c>
      <c r="H127" s="5">
        <f>[5]saxton!N156</f>
        <v>0.38333834407525197</v>
      </c>
      <c r="I127" s="5">
        <f>[5]saxton!O156</f>
        <v>0.56472985822923571</v>
      </c>
      <c r="J127" s="5">
        <f>[5]data_for_residus_model!CJ139</f>
        <v>0.31837569035858082</v>
      </c>
      <c r="K127" s="7">
        <f>[5]data_for_residus_model!DG139</f>
        <v>5.8279138273127973E-2</v>
      </c>
      <c r="L127" s="29">
        <f t="shared" si="1"/>
        <v>378.04162621153699</v>
      </c>
    </row>
    <row r="128" spans="1:12" x14ac:dyDescent="0.2">
      <c r="A128" s="4">
        <f>[5]data_for_residus_model!A140</f>
        <v>42404</v>
      </c>
      <c r="B128" s="5">
        <f>[5]data_for_residus_model!DF140</f>
        <v>0.16785268628518429</v>
      </c>
      <c r="C128" s="6">
        <f>[5]data_for_residus_model!BJ140</f>
        <v>14.134963055594467</v>
      </c>
      <c r="D128" s="5">
        <f>[5]data_for_residus_model!AY140*100</f>
        <v>0.61529577901792687</v>
      </c>
      <c r="E128" s="5">
        <f>[5]data_for_residus_model!BS140</f>
        <v>1.1554472757844825</v>
      </c>
      <c r="F128" s="5">
        <f>[5]data_for_residus_model!CE140</f>
        <v>15.603137462901337</v>
      </c>
      <c r="G128" s="5">
        <f>[5]saxton!M157</f>
        <v>0.19041151000000001</v>
      </c>
      <c r="H128" s="5">
        <f>[5]saxton!N157</f>
        <v>0.38318880444567027</v>
      </c>
      <c r="I128" s="5">
        <f>[5]saxton!O157</f>
        <v>0.56398216008132729</v>
      </c>
      <c r="J128" s="5">
        <f>[5]data_for_residus_model!CJ140</f>
        <v>0.32473376828710654</v>
      </c>
      <c r="K128" s="7">
        <f>[5]data_for_residus_model!DG140</f>
        <v>5.7688588589438601E-2</v>
      </c>
      <c r="L128" s="29">
        <f t="shared" si="1"/>
        <v>374.47529910963209</v>
      </c>
    </row>
    <row r="129" spans="1:12" x14ac:dyDescent="0.2">
      <c r="A129" s="4">
        <f>[5]data_for_residus_model!A141</f>
        <v>42405</v>
      </c>
      <c r="B129" s="5">
        <f>[5]data_for_residus_model!DF141</f>
        <v>0.17254659795478194</v>
      </c>
      <c r="C129" s="6">
        <f>[5]data_for_residus_model!BJ141</f>
        <v>14.530239827771112</v>
      </c>
      <c r="D129" s="5">
        <f>[5]data_for_residus_model!AY141*100</f>
        <v>0.61529577901792687</v>
      </c>
      <c r="E129" s="5">
        <f>[5]data_for_residus_model!BS141</f>
        <v>1.1533996006339831</v>
      </c>
      <c r="F129" s="5">
        <f>[5]data_for_residus_model!CE141</f>
        <v>15.756720608867711</v>
      </c>
      <c r="G129" s="5">
        <f>[5]saxton!M158</f>
        <v>0.19041151000000001</v>
      </c>
      <c r="H129" s="5">
        <f>[5]saxton!N158</f>
        <v>0.38334334596646269</v>
      </c>
      <c r="I129" s="5">
        <f>[5]saxton!O158</f>
        <v>0.56475486768528937</v>
      </c>
      <c r="J129" s="5">
        <f>[5]data_for_residus_model!CJ141</f>
        <v>0.32028020392249934</v>
      </c>
      <c r="K129" s="7">
        <f>[5]data_for_residus_model!DG141</f>
        <v>5.7989789489837198E-2</v>
      </c>
      <c r="L129" s="29">
        <f t="shared" si="1"/>
        <v>378.16129461282509</v>
      </c>
    </row>
    <row r="130" spans="1:12" x14ac:dyDescent="0.2">
      <c r="A130" s="4">
        <f>[5]data_for_residus_model!A142</f>
        <v>42406</v>
      </c>
      <c r="B130" s="5">
        <f>[5]data_for_residus_model!DF142</f>
        <v>0.17741225785798637</v>
      </c>
      <c r="C130" s="6">
        <f>[5]data_for_residus_model!BJ142</f>
        <v>14.939979609093591</v>
      </c>
      <c r="D130" s="5">
        <f>[5]data_for_residus_model!AY142*100</f>
        <v>0.61529577901792687</v>
      </c>
      <c r="E130" s="5">
        <f>[5]data_for_residus_model!BS142</f>
        <v>1.1514501328009636</v>
      </c>
      <c r="F130" s="5">
        <f>[5]data_for_residus_model!CE142</f>
        <v>15.90384725000928</v>
      </c>
      <c r="G130" s="5">
        <f>[5]saxton!M159</f>
        <v>0.19041151000000001</v>
      </c>
      <c r="H130" s="5">
        <f>[5]saxton!N159</f>
        <v>0.38349047561423777</v>
      </c>
      <c r="I130" s="5">
        <f>[5]saxton!O159</f>
        <v>0.56549051592416466</v>
      </c>
      <c r="J130" s="5">
        <f>[5]data_for_residus_model!CJ142</f>
        <v>0.31585572759995073</v>
      </c>
      <c r="K130" s="7">
        <f>[5]data_for_residus_model!DG142</f>
        <v>5.8302011203204933E-2</v>
      </c>
      <c r="L130" s="29">
        <f t="shared" si="1"/>
        <v>381.69233400022273</v>
      </c>
    </row>
    <row r="131" spans="1:12" x14ac:dyDescent="0.2">
      <c r="A131" s="4">
        <f>[5]data_for_residus_model!A143</f>
        <v>42407</v>
      </c>
      <c r="B131" s="5">
        <f>[5]data_for_residus_model!DF143</f>
        <v>0.18180952916732124</v>
      </c>
      <c r="C131" s="6">
        <f>[5]data_for_residus_model!BJ143</f>
        <v>15.310276140406</v>
      </c>
      <c r="D131" s="5">
        <f>[5]data_for_residus_model!AY143*100</f>
        <v>0.59701323009252505</v>
      </c>
      <c r="E131" s="5">
        <f>[5]data_for_residus_model!BS143</f>
        <v>1.1550099575275146</v>
      </c>
      <c r="F131" s="5">
        <f>[5]data_for_residus_model!CE143</f>
        <v>15.635855885069372</v>
      </c>
      <c r="G131" s="5">
        <f>[5]saxton!M160</f>
        <v>0.19041151000000001</v>
      </c>
      <c r="H131" s="5">
        <f>[5]saxton!N160</f>
        <v>0.38322180959713958</v>
      </c>
      <c r="I131" s="5">
        <f>[5]saxton!O160</f>
        <v>0.56414718583867374</v>
      </c>
      <c r="J131" s="5">
        <f>[5]data_for_residus_model!CJ143</f>
        <v>0.32558532631926684</v>
      </c>
      <c r="K131" s="7">
        <f>[5]data_for_residus_model!DG143</f>
        <v>5.7487224224540875E-2</v>
      </c>
      <c r="L131" s="29">
        <f t="shared" ref="L131:L194" si="2">F131*24</f>
        <v>375.2605412416649</v>
      </c>
    </row>
    <row r="132" spans="1:12" x14ac:dyDescent="0.2">
      <c r="A132" s="4">
        <f>[5]data_for_residus_model!A144</f>
        <v>42408</v>
      </c>
      <c r="B132" s="5">
        <f>[5]data_for_residus_model!DF144</f>
        <v>0.18760567929704516</v>
      </c>
      <c r="C132" s="6">
        <f>[5]data_for_residus_model!BJ144</f>
        <v>15.798372993435384</v>
      </c>
      <c r="D132" s="5">
        <f>[5]data_for_residus_model!AY144*100</f>
        <v>0.57733571112332771</v>
      </c>
      <c r="E132" s="5">
        <f>[5]data_for_residus_model!BS144</f>
        <v>1.1586736942784279</v>
      </c>
      <c r="F132" s="5">
        <f>[5]data_for_residus_model!CE144</f>
        <v>15.363123407679041</v>
      </c>
      <c r="G132" s="5">
        <f>[5]saxton!M161</f>
        <v>0.19041151000000001</v>
      </c>
      <c r="H132" s="5">
        <f>[5]saxton!N161</f>
        <v>0.38294530116310838</v>
      </c>
      <c r="I132" s="5">
        <f>[5]saxton!O161</f>
        <v>0.56276464366851775</v>
      </c>
      <c r="J132" s="5">
        <f>[5]data_for_residus_model!CJ144</f>
        <v>0.33538487561467689</v>
      </c>
      <c r="K132" s="7">
        <f>[5]data_for_residus_model!DG144</f>
        <v>5.6678502888397431E-2</v>
      </c>
      <c r="L132" s="29">
        <f t="shared" si="2"/>
        <v>368.71496178429697</v>
      </c>
    </row>
    <row r="133" spans="1:12" x14ac:dyDescent="0.2">
      <c r="A133" s="4">
        <f>[5]data_for_residus_model!A145</f>
        <v>42409</v>
      </c>
      <c r="B133" s="5">
        <f>[5]data_for_residus_model!DF145</f>
        <v>0.19256629880515455</v>
      </c>
      <c r="C133" s="6">
        <f>[5]data_for_residus_model!BJ145</f>
        <v>16.216109373065649</v>
      </c>
      <c r="D133" s="5">
        <f>[5]data_for_residus_model!AY145*100</f>
        <v>0.53480232443018505</v>
      </c>
      <c r="E133" s="5">
        <f>[5]data_for_residus_model!BS145</f>
        <v>1.1689307521254386</v>
      </c>
      <c r="F133" s="5">
        <f>[5]data_for_residus_model!CE145</f>
        <v>14.616065922761022</v>
      </c>
      <c r="G133" s="5">
        <f>[5]saxton!M162</f>
        <v>0.19041151000000001</v>
      </c>
      <c r="H133" s="5">
        <f>[5]saxton!N162</f>
        <v>0.38217118358974905</v>
      </c>
      <c r="I133" s="5">
        <f>[5]saxton!O162</f>
        <v>0.55889405580172125</v>
      </c>
      <c r="J133" s="5">
        <f>[5]data_for_residus_model!CJ145</f>
        <v>0.36318893490393578</v>
      </c>
      <c r="K133" s="7">
        <f>[5]data_for_residus_model!DG145</f>
        <v>5.4444814808087126E-2</v>
      </c>
      <c r="L133" s="29">
        <f t="shared" si="2"/>
        <v>350.78558214626452</v>
      </c>
    </row>
    <row r="134" spans="1:12" x14ac:dyDescent="0.2">
      <c r="A134" s="4">
        <f>[5]data_for_residus_model!A146</f>
        <v>42410</v>
      </c>
      <c r="B134" s="5">
        <f>[5]data_for_residus_model!DF146</f>
        <v>0.19512078413557191</v>
      </c>
      <c r="C134" s="6">
        <f>[5]data_for_residus_model!BJ146</f>
        <v>16.431223927206055</v>
      </c>
      <c r="D134" s="5">
        <f>[5]data_for_residus_model!AY146*100</f>
        <v>0.53420518838592446</v>
      </c>
      <c r="E134" s="5">
        <f>[5]data_for_residus_model!BS146</f>
        <v>1.1657092399673672</v>
      </c>
      <c r="F134" s="5">
        <f>[5]data_for_residus_model!CE146</f>
        <v>14.848095948460587</v>
      </c>
      <c r="G134" s="5">
        <f>[5]saxton!M163</f>
        <v>0.19041151000000001</v>
      </c>
      <c r="H134" s="5">
        <f>[5]saxton!N163</f>
        <v>0.38241431658281105</v>
      </c>
      <c r="I134" s="5">
        <f>[5]saxton!O163</f>
        <v>0.56010972076703125</v>
      </c>
      <c r="J134" s="5">
        <f>[5]data_for_residus_model!CJ146</f>
        <v>0.36058383748312917</v>
      </c>
      <c r="K134" s="7">
        <f>[5]data_for_residus_model!DG146</f>
        <v>5.4572903935686479E-2</v>
      </c>
      <c r="L134" s="29">
        <f t="shared" si="2"/>
        <v>356.35430276305408</v>
      </c>
    </row>
    <row r="135" spans="1:12" x14ac:dyDescent="0.2">
      <c r="A135" s="4">
        <f>[5]data_for_residus_model!A147</f>
        <v>42411</v>
      </c>
      <c r="B135" s="5">
        <f>[5]data_for_residus_model!DF147</f>
        <v>0.19815812220667425</v>
      </c>
      <c r="C135" s="6">
        <f>[5]data_for_residus_model!BJ147</f>
        <v>16.686999764772573</v>
      </c>
      <c r="D135" s="5">
        <f>[5]data_for_residus_model!AY147*100</f>
        <v>0.53420518838592446</v>
      </c>
      <c r="E135" s="5">
        <f>[5]data_for_residus_model!BS147</f>
        <v>1.1625177538217084</v>
      </c>
      <c r="F135" s="5">
        <f>[5]data_for_residus_model!CE147</f>
        <v>15.080310470480953</v>
      </c>
      <c r="G135" s="5">
        <f>[5]saxton!M164</f>
        <v>0.19041151000000001</v>
      </c>
      <c r="H135" s="5">
        <f>[5]saxton!N164</f>
        <v>0.38265518346172872</v>
      </c>
      <c r="I135" s="5">
        <f>[5]saxton!O164</f>
        <v>0.56131405516161947</v>
      </c>
      <c r="J135" s="5">
        <f>[5]data_for_residus_model!CJ147</f>
        <v>0.35719621907388244</v>
      </c>
      <c r="K135" s="7">
        <f>[5]data_for_residus_model!DG147</f>
        <v>5.4767805123912161E-2</v>
      </c>
      <c r="L135" s="29">
        <f t="shared" si="2"/>
        <v>361.92745129154287</v>
      </c>
    </row>
    <row r="136" spans="1:12" x14ac:dyDescent="0.2">
      <c r="A136" s="4">
        <f>[5]data_for_residus_model!A148</f>
        <v>42412</v>
      </c>
      <c r="B136" s="5">
        <f>[5]data_for_residus_model!DF148</f>
        <v>0.20007406727588906</v>
      </c>
      <c r="C136" s="6">
        <f>[5]data_for_residus_model!BJ148</f>
        <v>16.848342507443292</v>
      </c>
      <c r="D136" s="5">
        <f>[5]data_for_residus_model!AY148*100</f>
        <v>0.52768053304502438</v>
      </c>
      <c r="E136" s="5">
        <f>[5]data_for_residus_model!BS148</f>
        <v>1.1616467832612016</v>
      </c>
      <c r="F136" s="5">
        <f>[5]data_for_residus_model!CE148</f>
        <v>15.144090016447278</v>
      </c>
      <c r="G136" s="5">
        <f>[5]saxton!M165</f>
        <v>0.19041151000000001</v>
      </c>
      <c r="H136" s="5">
        <f>[5]saxton!N165</f>
        <v>0.3827209170889368</v>
      </c>
      <c r="I136" s="5">
        <f>[5]saxton!O165</f>
        <v>0.56164272329765974</v>
      </c>
      <c r="J136" s="5">
        <f>[5]data_for_residus_model!CJ148</f>
        <v>0.35979029010048591</v>
      </c>
      <c r="K136" s="7">
        <f>[5]data_for_residus_model!DG148</f>
        <v>5.449926897337326E-2</v>
      </c>
      <c r="L136" s="29">
        <f t="shared" si="2"/>
        <v>363.45816039473465</v>
      </c>
    </row>
    <row r="137" spans="1:12" x14ac:dyDescent="0.2">
      <c r="A137" s="4">
        <f>[5]data_for_residus_model!A149</f>
        <v>42413</v>
      </c>
      <c r="B137" s="5">
        <f>[5]data_for_residus_model!DF149</f>
        <v>0.20386861826766994</v>
      </c>
      <c r="C137" s="6">
        <f>[5]data_for_residus_model!BJ149</f>
        <v>17.16788364359326</v>
      </c>
      <c r="D137" s="5">
        <f>[5]data_for_residus_model!AY149*100</f>
        <v>0.5183321191630903</v>
      </c>
      <c r="E137" s="5">
        <f>[5]data_for_residus_model!BS149</f>
        <v>1.1617145604163954</v>
      </c>
      <c r="F137" s="5">
        <f>[5]data_for_residus_model!CE149</f>
        <v>15.139120545363088</v>
      </c>
      <c r="G137" s="5">
        <f>[5]saxton!M166</f>
        <v>0.19041151000000001</v>
      </c>
      <c r="H137" s="5">
        <f>[5]saxton!N166</f>
        <v>0.38271580183194104</v>
      </c>
      <c r="I137" s="5">
        <f>[5]saxton!O166</f>
        <v>0.56161714701268095</v>
      </c>
      <c r="J137" s="5">
        <f>[5]data_for_residus_model!CJ149</f>
        <v>0.36322214549393028</v>
      </c>
      <c r="K137" s="7">
        <f>[5]data_for_residus_model!DG149</f>
        <v>5.4181854486203489E-2</v>
      </c>
      <c r="L137" s="29">
        <f t="shared" si="2"/>
        <v>363.33889308871414</v>
      </c>
    </row>
    <row r="138" spans="1:12" x14ac:dyDescent="0.2">
      <c r="A138" s="4">
        <f>[5]data_for_residus_model!A150</f>
        <v>42414</v>
      </c>
      <c r="B138" s="5">
        <f>[5]data_for_residus_model!DF150</f>
        <v>0.20842737139331344</v>
      </c>
      <c r="C138" s="6">
        <f>[5]data_for_residus_model!BJ150</f>
        <v>17.551778643647449</v>
      </c>
      <c r="D138" s="5">
        <f>[5]data_for_residus_model!AY150*100</f>
        <v>0.51775337300378732</v>
      </c>
      <c r="E138" s="5">
        <f>[5]data_for_residus_model!BS150</f>
        <v>1.1588881214473685</v>
      </c>
      <c r="F138" s="5">
        <f>[5]data_for_residus_model!CE150</f>
        <v>15.347257710142266</v>
      </c>
      <c r="G138" s="5">
        <f>[5]saxton!M167</f>
        <v>0.19041151000000001</v>
      </c>
      <c r="H138" s="5">
        <f>[5]saxton!N167</f>
        <v>0.3829291179805468</v>
      </c>
      <c r="I138" s="5">
        <f>[5]saxton!O167</f>
        <v>0.56268372775570996</v>
      </c>
      <c r="J138" s="5">
        <f>[5]data_for_residus_model!CJ150</f>
        <v>0.35919327034404946</v>
      </c>
      <c r="K138" s="7">
        <f>[5]data_for_residus_model!DG150</f>
        <v>5.4439657706686587E-2</v>
      </c>
      <c r="L138" s="29">
        <f t="shared" si="2"/>
        <v>368.33418504341438</v>
      </c>
    </row>
    <row r="139" spans="1:12" x14ac:dyDescent="0.2">
      <c r="A139" s="4">
        <f>[5]data_for_residus_model!A151</f>
        <v>42415</v>
      </c>
      <c r="B139" s="5">
        <f>[5]data_for_residus_model!DF151</f>
        <v>0.21033506168313171</v>
      </c>
      <c r="C139" s="6">
        <f>[5]data_for_residus_model!BJ151</f>
        <v>17.712426247000568</v>
      </c>
      <c r="D139" s="5">
        <f>[5]data_for_residus_model!AY151*100</f>
        <v>0.51717527304622346</v>
      </c>
      <c r="E139" s="5">
        <f>[5]data_for_residus_model!BS151</f>
        <v>1.1563143736305461</v>
      </c>
      <c r="F139" s="5">
        <f>[5]data_for_residus_model!CE151</f>
        <v>15.538396230472111</v>
      </c>
      <c r="G139" s="5">
        <f>[5]saxton!M168</f>
        <v>0.19041151000000001</v>
      </c>
      <c r="H139" s="5">
        <f>[5]saxton!N168</f>
        <v>0.38312336309879758</v>
      </c>
      <c r="I139" s="5">
        <f>[5]saxton!O168</f>
        <v>0.56365495334696369</v>
      </c>
      <c r="J139" s="5">
        <f>[5]data_for_residus_model!CJ151</f>
        <v>0.35721832327772207</v>
      </c>
      <c r="K139" s="7">
        <f>[5]data_for_residus_model!DG151</f>
        <v>5.4527385182987838E-2</v>
      </c>
      <c r="L139" s="29">
        <f t="shared" si="2"/>
        <v>372.92150953133068</v>
      </c>
    </row>
    <row r="140" spans="1:12" x14ac:dyDescent="0.2">
      <c r="A140" s="4">
        <f>[5]data_for_residus_model!A152</f>
        <v>42416</v>
      </c>
      <c r="B140" s="5">
        <f>[5]data_for_residus_model!DF152</f>
        <v>0.21089381939169852</v>
      </c>
      <c r="C140" s="6">
        <f>[5]data_for_residus_model!BJ152</f>
        <v>17.759479527721982</v>
      </c>
      <c r="D140" s="5">
        <f>[5]data_for_residus_model!AY152*100</f>
        <v>0.51717527304622346</v>
      </c>
      <c r="E140" s="5">
        <f>[5]data_for_residus_model!BS152</f>
        <v>1.1537830113607175</v>
      </c>
      <c r="F140" s="5">
        <f>[5]data_for_residus_model!CE152</f>
        <v>15.727889010511708</v>
      </c>
      <c r="G140" s="5">
        <f>[5]saxton!M169</f>
        <v>0.19041151000000001</v>
      </c>
      <c r="H140" s="5">
        <f>[5]saxton!N169</f>
        <v>0.38331440930784122</v>
      </c>
      <c r="I140" s="5">
        <f>[5]saxton!O169</f>
        <v>0.56461018439218202</v>
      </c>
      <c r="J140" s="5">
        <f>[5]data_for_residus_model!CJ152</f>
        <v>0.35578325218760698</v>
      </c>
      <c r="K140" s="7">
        <f>[5]data_for_residus_model!DG152</f>
        <v>5.4563239782897559E-2</v>
      </c>
      <c r="L140" s="29">
        <f t="shared" si="2"/>
        <v>377.46933625228098</v>
      </c>
    </row>
    <row r="141" spans="1:12" x14ac:dyDescent="0.2">
      <c r="A141" s="4">
        <f>[5]data_for_residus_model!A153</f>
        <v>42417</v>
      </c>
      <c r="B141" s="5">
        <f>[5]data_for_residus_model!DF153</f>
        <v>0.21113361148633131</v>
      </c>
      <c r="C141" s="6">
        <f>[5]data_for_residus_model!BJ153</f>
        <v>17.779672546217373</v>
      </c>
      <c r="D141" s="5">
        <f>[5]data_for_residus_model!AY153*100</f>
        <v>0.51717527304622346</v>
      </c>
      <c r="E141" s="5">
        <f>[5]data_for_residus_model!BS153</f>
        <v>1.1514765627310788</v>
      </c>
      <c r="F141" s="5">
        <f>[5]data_for_residus_model!CE153</f>
        <v>15.901846636353008</v>
      </c>
      <c r="G141" s="5">
        <f>[5]saxton!M170</f>
        <v>0.19041151000000001</v>
      </c>
      <c r="H141" s="5">
        <f>[5]saxton!N170</f>
        <v>0.38348848090253096</v>
      </c>
      <c r="I141" s="5">
        <f>[5]saxton!O170</f>
        <v>0.56548054236563061</v>
      </c>
      <c r="J141" s="5">
        <f>[5]data_for_residus_model!CJ153</f>
        <v>0.35458557256882006</v>
      </c>
      <c r="K141" s="7">
        <f>[5]data_for_residus_model!DG153</f>
        <v>5.4578626862991045E-2</v>
      </c>
      <c r="L141" s="29">
        <f t="shared" si="2"/>
        <v>381.64431927247222</v>
      </c>
    </row>
    <row r="142" spans="1:12" x14ac:dyDescent="0.2">
      <c r="A142" s="4">
        <f>[5]data_for_residus_model!A154</f>
        <v>42418</v>
      </c>
      <c r="B142" s="5">
        <f>[5]data_for_residus_model!DF154</f>
        <v>0.21346163538485244</v>
      </c>
      <c r="C142" s="6">
        <f>[5]data_for_residus_model!BJ154</f>
        <v>17.975716663987573</v>
      </c>
      <c r="D142" s="5">
        <f>[5]data_for_residus_model!AY154*100</f>
        <v>0.51717527304622346</v>
      </c>
      <c r="E142" s="5">
        <f>[5]data_for_residus_model!BS154</f>
        <v>1.1493381532152322</v>
      </c>
      <c r="F142" s="5">
        <f>[5]data_for_residus_model!CE154</f>
        <v>16.064242615579268</v>
      </c>
      <c r="G142" s="5">
        <f>[5]saxton!M171</f>
        <v>0.19041151000000001</v>
      </c>
      <c r="H142" s="5">
        <f>[5]saxton!N171</f>
        <v>0.38364987029995334</v>
      </c>
      <c r="I142" s="5">
        <f>[5]saxton!O171</f>
        <v>0.56628748935274253</v>
      </c>
      <c r="J142" s="5">
        <f>[5]data_for_residus_model!CJ154</f>
        <v>0.3519018068429659</v>
      </c>
      <c r="K142" s="7">
        <f>[5]data_for_residus_model!DG154</f>
        <v>5.472801248073194E-2</v>
      </c>
      <c r="L142" s="29">
        <f t="shared" si="2"/>
        <v>385.54182277390242</v>
      </c>
    </row>
    <row r="143" spans="1:12" x14ac:dyDescent="0.2">
      <c r="A143" s="4">
        <f>[5]data_for_residus_model!A155</f>
        <v>42419</v>
      </c>
      <c r="B143" s="5">
        <f>[5]data_for_residus_model!DF155</f>
        <v>0.21540201921842342</v>
      </c>
      <c r="C143" s="6">
        <f>[5]data_for_residus_model!BJ155</f>
        <v>18.139117407867239</v>
      </c>
      <c r="D143" s="5">
        <f>[5]data_for_residus_model!AY155*100</f>
        <v>0.51602100885104096</v>
      </c>
      <c r="E143" s="5">
        <f>[5]data_for_residus_model!BS155</f>
        <v>1.1477777577712762</v>
      </c>
      <c r="F143" s="5">
        <f>[5]data_for_residus_model!CE155</f>
        <v>16.183420091217258</v>
      </c>
      <c r="G143" s="5">
        <f>[5]saxton!M172</f>
        <v>0.19041151000000001</v>
      </c>
      <c r="H143" s="5">
        <f>[5]saxton!N172</f>
        <v>0.38376763599383679</v>
      </c>
      <c r="I143" s="5">
        <f>[5]saxton!O172</f>
        <v>0.56687631782215986</v>
      </c>
      <c r="J143" s="5">
        <f>[5]data_for_residus_model!CJ155</f>
        <v>0.3504658527570409</v>
      </c>
      <c r="K143" s="7">
        <f>[5]data_for_residus_model!DG155</f>
        <v>5.4783267995857296E-2</v>
      </c>
      <c r="L143" s="29">
        <f t="shared" si="2"/>
        <v>388.40208218921418</v>
      </c>
    </row>
    <row r="144" spans="1:12" x14ac:dyDescent="0.2">
      <c r="A144" s="4">
        <f>[5]data_for_residus_model!A156</f>
        <v>42420</v>
      </c>
      <c r="B144" s="5">
        <f>[5]data_for_residus_model!DF156</f>
        <v>0.21973105716378208</v>
      </c>
      <c r="C144" s="6">
        <f>[5]data_for_residus_model!BJ156</f>
        <v>18.503667971686916</v>
      </c>
      <c r="D144" s="5">
        <f>[5]data_for_residus_model!AY156*100</f>
        <v>0.5063131973652838</v>
      </c>
      <c r="E144" s="5">
        <f>[5]data_for_residus_model!BS156</f>
        <v>1.1492935488971954</v>
      </c>
      <c r="F144" s="5">
        <f>[5]data_for_residus_model!CE156</f>
        <v>16.067641393346861</v>
      </c>
      <c r="G144" s="5">
        <f>[5]saxton!M173</f>
        <v>0.19041151000000001</v>
      </c>
      <c r="H144" s="5">
        <f>[5]saxton!N173</f>
        <v>0.38365323666357876</v>
      </c>
      <c r="I144" s="5">
        <f>[5]saxton!O173</f>
        <v>0.5663043211708696</v>
      </c>
      <c r="J144" s="5">
        <f>[5]data_for_residus_model!CJ156</f>
        <v>0.35442211083348862</v>
      </c>
      <c r="K144" s="7">
        <f>[5]data_for_residus_model!DG156</f>
        <v>5.4478586836342456E-2</v>
      </c>
      <c r="L144" s="29">
        <f t="shared" si="2"/>
        <v>385.62339344032466</v>
      </c>
    </row>
    <row r="145" spans="1:12" x14ac:dyDescent="0.2">
      <c r="A145" s="4">
        <f>[5]data_for_residus_model!A157</f>
        <v>42421</v>
      </c>
      <c r="B145" s="5">
        <f>[5]data_for_residus_model!DF157</f>
        <v>0.22916248408780338</v>
      </c>
      <c r="C145" s="6">
        <f>[5]data_for_residus_model!BJ157</f>
        <v>19.297893396867654</v>
      </c>
      <c r="D145" s="5">
        <f>[5]data_for_residus_model!AY157*100</f>
        <v>0.5063131973652838</v>
      </c>
      <c r="E145" s="5">
        <f>[5]data_for_residus_model!BS157</f>
        <v>1.147168897214986</v>
      </c>
      <c r="F145" s="5">
        <f>[5]data_for_residus_model!CE157</f>
        <v>16.23007800386565</v>
      </c>
      <c r="G145" s="5">
        <f>[5]saxton!M174</f>
        <v>0.19041151000000001</v>
      </c>
      <c r="H145" s="5">
        <f>[5]saxton!N174</f>
        <v>0.3838135877339342</v>
      </c>
      <c r="I145" s="5">
        <f>[5]saxton!O174</f>
        <v>0.56710607652264677</v>
      </c>
      <c r="J145" s="5">
        <f>[5]data_for_residus_model!CJ157</f>
        <v>0.34688933275409239</v>
      </c>
      <c r="K145" s="7">
        <f>[5]data_for_residus_model!DG157</f>
        <v>5.5083786610330178E-2</v>
      </c>
      <c r="L145" s="29">
        <f t="shared" si="2"/>
        <v>389.5218720927756</v>
      </c>
    </row>
    <row r="146" spans="1:12" x14ac:dyDescent="0.2">
      <c r="A146" s="4">
        <f>[5]data_for_residus_model!A158</f>
        <v>42422</v>
      </c>
      <c r="B146" s="5">
        <f>[5]data_for_residus_model!DF158</f>
        <v>0.23799666376402592</v>
      </c>
      <c r="C146" s="6">
        <f>[5]data_for_residus_model!BJ158</f>
        <v>20.041824316970605</v>
      </c>
      <c r="D146" s="5">
        <f>[5]data_for_residus_model!AY158*100</f>
        <v>0.50349287062056891</v>
      </c>
      <c r="E146" s="5">
        <f>[5]data_for_residus_model!BS158</f>
        <v>1.1461768942266231</v>
      </c>
      <c r="F146" s="5">
        <f>[5]data_for_residus_model!CE158</f>
        <v>16.306283708852298</v>
      </c>
      <c r="G146" s="5">
        <f>[5]saxton!M175</f>
        <v>0.19041151000000001</v>
      </c>
      <c r="H146" s="5">
        <f>[5]saxton!N175</f>
        <v>0.38388845588399928</v>
      </c>
      <c r="I146" s="5">
        <f>[5]saxton!O175</f>
        <v>0.56748041727297238</v>
      </c>
      <c r="J146" s="5">
        <f>[5]data_for_residus_model!CJ158</f>
        <v>0.34251760554578514</v>
      </c>
      <c r="K146" s="7">
        <f>[5]data_for_residus_model!DG158</f>
        <v>5.5481442366765735E-2</v>
      </c>
      <c r="L146" s="29">
        <f t="shared" si="2"/>
        <v>391.35080901245516</v>
      </c>
    </row>
    <row r="147" spans="1:12" x14ac:dyDescent="0.2">
      <c r="A147" s="4">
        <f>[5]data_for_residus_model!A159</f>
        <v>42423</v>
      </c>
      <c r="B147" s="5">
        <f>[5]data_for_residus_model!DF159</f>
        <v>0.24201450544513881</v>
      </c>
      <c r="C147" s="6">
        <f>[5]data_for_residus_model!BJ159</f>
        <v>20.380168879590638</v>
      </c>
      <c r="D147" s="5">
        <f>[5]data_for_residus_model!AY159*100</f>
        <v>0.5</v>
      </c>
      <c r="E147" s="5">
        <f>[5]data_for_residus_model!BS159</f>
        <v>1.1512158032735349</v>
      </c>
      <c r="F147" s="5">
        <f>[5]data_for_residus_model!CE159</f>
        <v>15.921591976191445</v>
      </c>
      <c r="G147" s="5">
        <f>[5]saxton!M176</f>
        <v>0.19041151000000001</v>
      </c>
      <c r="H147" s="5">
        <f>[5]saxton!N176</f>
        <v>0.38350816086159084</v>
      </c>
      <c r="I147" s="5">
        <f>[5]saxton!O176</f>
        <v>0.56557894216093019</v>
      </c>
      <c r="J147" s="5">
        <f>[5]data_for_residus_model!CJ159</f>
        <v>0.35575896676966601</v>
      </c>
      <c r="K147" s="7">
        <f>[5]data_for_residus_model!DG159</f>
        <v>5.5529688686248066E-2</v>
      </c>
      <c r="L147" s="29">
        <f t="shared" si="2"/>
        <v>382.1182074285947</v>
      </c>
    </row>
    <row r="148" spans="1:12" x14ac:dyDescent="0.2">
      <c r="A148" s="4">
        <f>[5]data_for_residus_model!A160</f>
        <v>42424</v>
      </c>
      <c r="B148" s="5">
        <f>[5]data_for_residus_model!DF160</f>
        <v>0.24457032275842888</v>
      </c>
      <c r="C148" s="6">
        <f>[5]data_for_residus_model!BJ160</f>
        <v>20.595395600709804</v>
      </c>
      <c r="D148" s="5">
        <f>[5]data_for_residus_model!AY160*100</f>
        <v>0.5</v>
      </c>
      <c r="E148" s="5">
        <f>[5]data_for_residus_model!BS160</f>
        <v>1.1489877848905659</v>
      </c>
      <c r="F148" s="5">
        <f>[5]data_for_residus_model!CE160</f>
        <v>16.09095269921686</v>
      </c>
      <c r="G148" s="5">
        <f>[5]saxton!M177</f>
        <v>0.19041151000000001</v>
      </c>
      <c r="H148" s="5">
        <f>[5]saxton!N177</f>
        <v>0.38367631319238099</v>
      </c>
      <c r="I148" s="5">
        <f>[5]saxton!O177</f>
        <v>0.56641970381488083</v>
      </c>
      <c r="J148" s="5">
        <f>[5]data_for_residus_model!CJ160</f>
        <v>0.35352909955849721</v>
      </c>
      <c r="K148" s="7">
        <f>[5]data_for_residus_model!DG160</f>
        <v>5.5693691447740876E-2</v>
      </c>
      <c r="L148" s="29">
        <f t="shared" si="2"/>
        <v>386.18286478120467</v>
      </c>
    </row>
    <row r="149" spans="1:12" x14ac:dyDescent="0.2">
      <c r="A149" s="4">
        <f>[5]data_for_residus_model!A161</f>
        <v>42425</v>
      </c>
      <c r="B149" s="5">
        <f>[5]data_for_residus_model!DF161</f>
        <v>0.24696567163417332</v>
      </c>
      <c r="C149" s="6">
        <f>[5]data_for_residus_model!BJ161</f>
        <v>20.797109190246175</v>
      </c>
      <c r="D149" s="5">
        <f>[5]data_for_residus_model!AY161*100</f>
        <v>0.5</v>
      </c>
      <c r="E149" s="5">
        <f>[5]data_for_residus_model!BS161</f>
        <v>1.146776811388132</v>
      </c>
      <c r="F149" s="5">
        <f>[5]data_for_residus_model!CE161</f>
        <v>16.260170339766024</v>
      </c>
      <c r="G149" s="5">
        <f>[5]saxton!M178</f>
        <v>0.19041151000000001</v>
      </c>
      <c r="H149" s="5">
        <f>[5]saxton!N178</f>
        <v>0.38384317911709298</v>
      </c>
      <c r="I149" s="5">
        <f>[5]saxton!O178</f>
        <v>0.56725403343844072</v>
      </c>
      <c r="J149" s="5">
        <f>[5]data_for_residus_model!CJ161</f>
        <v>0.35096996717672613</v>
      </c>
      <c r="K149" s="7">
        <f>[5]data_for_residus_model!DG161</f>
        <v>5.5847397202967587E-2</v>
      </c>
      <c r="L149" s="29">
        <f t="shared" si="2"/>
        <v>390.2440881543846</v>
      </c>
    </row>
    <row r="150" spans="1:12" x14ac:dyDescent="0.2">
      <c r="A150" s="4">
        <f>[5]data_for_residus_model!A162</f>
        <v>42426</v>
      </c>
      <c r="B150" s="5">
        <f>[5]data_for_residus_model!DF162</f>
        <v>0.24821367950572149</v>
      </c>
      <c r="C150" s="6">
        <f>[5]data_for_residus_model!BJ162</f>
        <v>20.902204589955495</v>
      </c>
      <c r="D150" s="5">
        <f>[5]data_for_residus_model!AY162*100</f>
        <v>0.5</v>
      </c>
      <c r="E150" s="5">
        <f>[5]data_for_residus_model!BS162</f>
        <v>1.1447931634271349</v>
      </c>
      <c r="F150" s="5">
        <f>[5]data_for_residus_model!CE162</f>
        <v>16.412969603075325</v>
      </c>
      <c r="G150" s="5">
        <f>[5]saxton!M179</f>
        <v>0.19041151000000001</v>
      </c>
      <c r="H150" s="5">
        <f>[5]saxton!N179</f>
        <v>0.38399288839716822</v>
      </c>
      <c r="I150" s="5">
        <f>[5]saxton!O179</f>
        <v>0.56800257983881708</v>
      </c>
      <c r="J150" s="5">
        <f>[5]data_for_residus_model!CJ162</f>
        <v>0.34917080106638498</v>
      </c>
      <c r="K150" s="7">
        <f>[5]data_for_residus_model!DG162</f>
        <v>5.5927479897546088E-2</v>
      </c>
      <c r="L150" s="29">
        <f t="shared" si="2"/>
        <v>393.9112704738078</v>
      </c>
    </row>
    <row r="151" spans="1:12" x14ac:dyDescent="0.2">
      <c r="A151" s="4">
        <f>[5]data_for_residus_model!A163</f>
        <v>42427</v>
      </c>
      <c r="B151" s="5">
        <f>[5]data_for_residus_model!DF163</f>
        <v>0.25009331738128826</v>
      </c>
      <c r="C151" s="6">
        <f>[5]data_for_residus_model!BJ163</f>
        <v>21.060489884740065</v>
      </c>
      <c r="D151" s="5">
        <f>[5]data_for_residus_model!AY163*100</f>
        <v>0.5</v>
      </c>
      <c r="E151" s="5">
        <f>[5]data_for_residus_model!BS163</f>
        <v>1.143001189384691</v>
      </c>
      <c r="F151" s="5">
        <f>[5]data_for_residus_model!CE163</f>
        <v>16.551803474259298</v>
      </c>
      <c r="G151" s="5">
        <f>[5]saxton!M180</f>
        <v>0.19041151000000001</v>
      </c>
      <c r="H151" s="5">
        <f>[5]saxton!N180</f>
        <v>0.38412813172112625</v>
      </c>
      <c r="I151" s="5">
        <f>[5]saxton!O180</f>
        <v>0.56867879645860708</v>
      </c>
      <c r="J151" s="5">
        <f>[5]data_for_residus_model!CJ163</f>
        <v>0.34698965248727476</v>
      </c>
      <c r="K151" s="7">
        <f>[5]data_for_residus_model!DG163</f>
        <v>5.6048093292171933E-2</v>
      </c>
      <c r="L151" s="29">
        <f t="shared" si="2"/>
        <v>397.24328338222313</v>
      </c>
    </row>
    <row r="152" spans="1:12" x14ac:dyDescent="0.2">
      <c r="A152" s="4">
        <f>[5]data_for_residus_model!A164</f>
        <v>42428</v>
      </c>
      <c r="B152" s="5">
        <f>[5]data_for_residus_model!DF164</f>
        <v>0.25225264416525572</v>
      </c>
      <c r="C152" s="6">
        <f>[5]data_for_residus_model!BJ164</f>
        <v>21.242327929705745</v>
      </c>
      <c r="D152" s="5">
        <f>[5]data_for_residus_model!AY164*100</f>
        <v>0.5</v>
      </c>
      <c r="E152" s="5">
        <f>[5]data_for_residus_model!BS164</f>
        <v>1.1413839144062414</v>
      </c>
      <c r="F152" s="5">
        <f>[5]data_for_residus_model!CE164</f>
        <v>16.677755340120822</v>
      </c>
      <c r="G152" s="5">
        <f>[5]saxton!M181</f>
        <v>0.19041151000000001</v>
      </c>
      <c r="H152" s="5">
        <f>[5]saxton!N181</f>
        <v>0.38425019021006585</v>
      </c>
      <c r="I152" s="5">
        <f>[5]saxton!O181</f>
        <v>0.5692890889033051</v>
      </c>
      <c r="J152" s="5">
        <f>[5]data_for_residus_model!CJ164</f>
        <v>0.34465840371703038</v>
      </c>
      <c r="K152" s="7">
        <f>[5]data_for_residus_model!DG164</f>
        <v>5.618665388243578E-2</v>
      </c>
      <c r="L152" s="29">
        <f t="shared" si="2"/>
        <v>400.26612816289969</v>
      </c>
    </row>
    <row r="153" spans="1:12" x14ac:dyDescent="0.2">
      <c r="A153" s="4">
        <f>[5]data_for_residus_model!A165</f>
        <v>42429</v>
      </c>
      <c r="B153" s="5">
        <f>[5]data_for_residus_model!DF165</f>
        <v>0.25505933020061122</v>
      </c>
      <c r="C153" s="6">
        <f>[5]data_for_residus_model!BJ165</f>
        <v>21.47868043794621</v>
      </c>
      <c r="D153" s="5">
        <f>[5]data_for_residus_model!AY165*100</f>
        <v>0.5</v>
      </c>
      <c r="E153" s="5">
        <f>[5]data_for_residus_model!BS165</f>
        <v>1.1399210021238408</v>
      </c>
      <c r="F153" s="5">
        <f>[5]data_for_residus_model!CE165</f>
        <v>16.792220338734307</v>
      </c>
      <c r="G153" s="5">
        <f>[5]saxton!M182</f>
        <v>0.19041151000000001</v>
      </c>
      <c r="H153" s="5">
        <f>[5]saxton!N182</f>
        <v>0.3843605986842093</v>
      </c>
      <c r="I153" s="5">
        <f>[5]saxton!O182</f>
        <v>0.56984113127402236</v>
      </c>
      <c r="J153" s="5">
        <f>[5]data_for_residus_model!CJ165</f>
        <v>0.34195944487600904</v>
      </c>
      <c r="K153" s="7">
        <f>[5]data_for_residus_model!DG165</f>
        <v>5.6366754493715011E-2</v>
      </c>
      <c r="L153" s="29">
        <f t="shared" si="2"/>
        <v>403.01328812962333</v>
      </c>
    </row>
    <row r="154" spans="1:12" x14ac:dyDescent="0.2">
      <c r="A154" s="4">
        <f>[5]data_for_residus_model!A166</f>
        <v>42430</v>
      </c>
      <c r="B154" s="5">
        <f>[5]data_for_residus_model!DF166</f>
        <v>0.2577942233917746</v>
      </c>
      <c r="C154" s="6">
        <f>[5]data_for_residus_model!BJ166</f>
        <v>21.70898723299155</v>
      </c>
      <c r="D154" s="5">
        <f>[5]data_for_residus_model!AY166*100</f>
        <v>0.5</v>
      </c>
      <c r="E154" s="5">
        <f>[5]data_for_residus_model!BS166</f>
        <v>1.1414170403252473</v>
      </c>
      <c r="F154" s="5">
        <f>[5]data_for_residus_model!CE166</f>
        <v>16.675169301108518</v>
      </c>
      <c r="G154" s="5">
        <f>[5]saxton!M183</f>
        <v>0.19041151000000001</v>
      </c>
      <c r="H154" s="5">
        <f>[5]saxton!N183</f>
        <v>0.38424769014070692</v>
      </c>
      <c r="I154" s="5">
        <f>[5]saxton!O183</f>
        <v>0.56927658855651053</v>
      </c>
      <c r="J154" s="5">
        <f>[5]data_for_residus_model!CJ166</f>
        <v>0.34601991286593914</v>
      </c>
      <c r="K154" s="7">
        <f>[5]data_for_residus_model!DG166</f>
        <v>5.6542248271539558E-2</v>
      </c>
      <c r="L154" s="29">
        <f t="shared" si="2"/>
        <v>400.20406322660443</v>
      </c>
    </row>
    <row r="155" spans="1:12" x14ac:dyDescent="0.2">
      <c r="A155" s="4">
        <f>[5]data_for_residus_model!A167</f>
        <v>42431</v>
      </c>
      <c r="B155" s="5">
        <f>[5]data_for_residus_model!DF167</f>
        <v>0.26128472177383449</v>
      </c>
      <c r="C155" s="6">
        <f>[5]data_for_residus_model!BJ167</f>
        <v>22.002923938849221</v>
      </c>
      <c r="D155" s="5">
        <f>[5]data_for_residus_model!AY167*100</f>
        <v>0.5</v>
      </c>
      <c r="E155" s="5">
        <f>[5]data_for_residus_model!BS167</f>
        <v>1.1488120898238581</v>
      </c>
      <c r="F155" s="5">
        <f>[5]data_for_residus_model!CE167</f>
        <v>16.104357542840418</v>
      </c>
      <c r="G155" s="5">
        <f>[5]saxton!M184</f>
        <v>0.19041151000000001</v>
      </c>
      <c r="H155" s="5">
        <f>[5]saxton!N184</f>
        <v>0.38368957319741553</v>
      </c>
      <c r="I155" s="5">
        <f>[5]saxton!O184</f>
        <v>0.56648600384005354</v>
      </c>
      <c r="J155" s="5">
        <f>[5]data_for_residus_model!CJ167</f>
        <v>0.36407533254340707</v>
      </c>
      <c r="K155" s="7">
        <f>[5]data_for_residus_model!DG167</f>
        <v>5.6766228041403105E-2</v>
      </c>
      <c r="L155" s="29">
        <f t="shared" si="2"/>
        <v>386.50458102817004</v>
      </c>
    </row>
    <row r="156" spans="1:12" x14ac:dyDescent="0.2">
      <c r="A156" s="4">
        <f>[5]data_for_residus_model!A168</f>
        <v>42432</v>
      </c>
      <c r="B156" s="5">
        <f>[5]data_for_residus_model!DF168</f>
        <v>0.26322621580395678</v>
      </c>
      <c r="C156" s="6">
        <f>[5]data_for_residus_model!BJ168</f>
        <v>22.166418172964782</v>
      </c>
      <c r="D156" s="5">
        <f>[5]data_for_residus_model!AY168*100</f>
        <v>0.5</v>
      </c>
      <c r="E156" s="5">
        <f>[5]data_for_residus_model!BS168</f>
        <v>1.1491620227105448</v>
      </c>
      <c r="F156" s="5">
        <f>[5]data_for_residus_model!CE168</f>
        <v>16.077666198071544</v>
      </c>
      <c r="G156" s="5">
        <f>[5]saxton!M185</f>
        <v>0.19041151000000001</v>
      </c>
      <c r="H156" s="5">
        <f>[5]saxton!N185</f>
        <v>0.38366316316823162</v>
      </c>
      <c r="I156" s="5">
        <f>[5]saxton!O185</f>
        <v>0.56635395369413399</v>
      </c>
      <c r="J156" s="5">
        <f>[5]data_for_residus_model!CJ168</f>
        <v>0.36811890477922937</v>
      </c>
      <c r="K156" s="7">
        <f>[5]data_for_residus_model!DG168</f>
        <v>5.6890810647799162E-2</v>
      </c>
      <c r="L156" s="29">
        <f t="shared" si="2"/>
        <v>385.86398875371708</v>
      </c>
    </row>
    <row r="157" spans="1:12" x14ac:dyDescent="0.2">
      <c r="A157" s="4">
        <f>[5]data_for_residus_model!A169</f>
        <v>42433</v>
      </c>
      <c r="B157" s="5">
        <f>[5]data_for_residus_model!DF169</f>
        <v>0.26573545271408289</v>
      </c>
      <c r="C157" s="6">
        <f>[5]data_for_residus_model!BJ169</f>
        <v>22.377722333817509</v>
      </c>
      <c r="D157" s="5">
        <f>[5]data_for_residus_model!AY169*100</f>
        <v>0.5</v>
      </c>
      <c r="E157" s="5">
        <f>[5]data_for_residus_model!BS169</f>
        <v>1.1507583805228467</v>
      </c>
      <c r="F157" s="5">
        <f>[5]data_for_residus_model!CE169</f>
        <v>15.956267601103063</v>
      </c>
      <c r="G157" s="5">
        <f>[5]saxton!M186</f>
        <v>0.19041151000000001</v>
      </c>
      <c r="H157" s="5">
        <f>[5]saxton!N186</f>
        <v>0.38354268333334091</v>
      </c>
      <c r="I157" s="5">
        <f>[5]saxton!O186</f>
        <v>0.56575155451968051</v>
      </c>
      <c r="J157" s="5">
        <f>[5]data_for_residus_model!CJ169</f>
        <v>0.37483334479820674</v>
      </c>
      <c r="K157" s="7">
        <f>[5]data_for_residus_model!DG169</f>
        <v>5.7051824418368945E-2</v>
      </c>
      <c r="L157" s="29">
        <f t="shared" si="2"/>
        <v>382.95042242647349</v>
      </c>
    </row>
    <row r="158" spans="1:12" x14ac:dyDescent="0.2">
      <c r="A158" s="4">
        <f>[5]data_for_residus_model!A170</f>
        <v>42434</v>
      </c>
      <c r="B158" s="5">
        <f>[5]data_for_residus_model!DF170</f>
        <v>0.27004397078636205</v>
      </c>
      <c r="C158" s="6">
        <f>[5]data_for_residus_model!BJ170</f>
        <v>22.74054490832523</v>
      </c>
      <c r="D158" s="5">
        <f>[5]data_for_residus_model!AY170*100</f>
        <v>0.5</v>
      </c>
      <c r="E158" s="5">
        <f>[5]data_for_residus_model!BS170</f>
        <v>1.1503963966155266</v>
      </c>
      <c r="F158" s="5">
        <f>[5]data_for_residus_model!CE170</f>
        <v>15.983743084992215</v>
      </c>
      <c r="G158" s="5">
        <f>[5]saxton!M187</f>
        <v>0.19041151000000001</v>
      </c>
      <c r="H158" s="5">
        <f>[5]saxton!N187</f>
        <v>0.383570002873516</v>
      </c>
      <c r="I158" s="5">
        <f>[5]saxton!O187</f>
        <v>0.565888152220556</v>
      </c>
      <c r="J158" s="5">
        <f>[5]data_for_residus_model!CJ170</f>
        <v>0.37624179380332223</v>
      </c>
      <c r="K158" s="7">
        <f>[5]data_for_residus_model!DG170</f>
        <v>5.7328295220143828E-2</v>
      </c>
      <c r="L158" s="29">
        <f t="shared" si="2"/>
        <v>383.60983403981317</v>
      </c>
    </row>
    <row r="159" spans="1:12" x14ac:dyDescent="0.2">
      <c r="A159" s="4">
        <f>[5]data_for_residus_model!A171</f>
        <v>42435</v>
      </c>
      <c r="B159" s="5">
        <f>[5]data_for_residus_model!DF171</f>
        <v>0.27240313773421038</v>
      </c>
      <c r="C159" s="6">
        <f>[5]data_for_residus_model!BJ171</f>
        <v>22.939211598670347</v>
      </c>
      <c r="D159" s="5">
        <f>[5]data_for_residus_model!AY171*100</f>
        <v>0.5</v>
      </c>
      <c r="E159" s="5">
        <f>[5]data_for_residus_model!BS171</f>
        <v>1.1504399767445828</v>
      </c>
      <c r="F159" s="5">
        <f>[5]data_for_residus_model!CE171</f>
        <v>15.980433618168176</v>
      </c>
      <c r="G159" s="5">
        <f>[5]saxton!M188</f>
        <v>0.19041151000000001</v>
      </c>
      <c r="H159" s="5">
        <f>[5]saxton!N188</f>
        <v>0.38356671380717217</v>
      </c>
      <c r="I159" s="5">
        <f>[5]saxton!O188</f>
        <v>0.5658717068888367</v>
      </c>
      <c r="J159" s="5">
        <f>[5]data_for_residus_model!CJ171</f>
        <v>0.37978122011743087</v>
      </c>
      <c r="K159" s="7">
        <f>[5]data_for_residus_model!DG171</f>
        <v>5.7479679238186809E-2</v>
      </c>
      <c r="L159" s="29">
        <f t="shared" si="2"/>
        <v>383.53040683603621</v>
      </c>
    </row>
    <row r="160" spans="1:12" x14ac:dyDescent="0.2">
      <c r="A160" s="4">
        <f>[5]data_for_residus_model!A172</f>
        <v>42436</v>
      </c>
      <c r="B160" s="5">
        <f>[5]data_for_residus_model!DF172</f>
        <v>0.27401439133267258</v>
      </c>
      <c r="C160" s="6">
        <f>[5]data_for_residus_model!BJ172</f>
        <v>23.074896112225058</v>
      </c>
      <c r="D160" s="5">
        <f>[5]data_for_residus_model!AY172*100</f>
        <v>0.5</v>
      </c>
      <c r="E160" s="5">
        <f>[5]data_for_residus_model!BS172</f>
        <v>1.1485831501893802</v>
      </c>
      <c r="F160" s="5">
        <f>[5]data_for_residus_model!CE172</f>
        <v>16.121835619768209</v>
      </c>
      <c r="G160" s="5">
        <f>[5]saxton!M189</f>
        <v>0.19041151000000001</v>
      </c>
      <c r="H160" s="5">
        <f>[5]saxton!N189</f>
        <v>0.38370685166039503</v>
      </c>
      <c r="I160" s="5">
        <f>[5]saxton!O189</f>
        <v>0.56657239615495092</v>
      </c>
      <c r="J160" s="5">
        <f>[5]data_for_residus_model!CJ172</f>
        <v>0.37936611752166982</v>
      </c>
      <c r="K160" s="7">
        <f>[5]data_for_residus_model!DG172</f>
        <v>5.7583070837515495E-2</v>
      </c>
      <c r="L160" s="29">
        <f t="shared" si="2"/>
        <v>386.92405487443705</v>
      </c>
    </row>
    <row r="161" spans="1:12" x14ac:dyDescent="0.2">
      <c r="A161" s="4">
        <f>[5]data_for_residus_model!A173</f>
        <v>42437</v>
      </c>
      <c r="B161" s="5">
        <f>[5]data_for_residus_model!DF173</f>
        <v>0.27515515229187965</v>
      </c>
      <c r="C161" s="6">
        <f>[5]data_for_residus_model!BJ173</f>
        <v>23.170960193000393</v>
      </c>
      <c r="D161" s="5">
        <f>[5]data_for_residus_model!AY173*100</f>
        <v>0.5</v>
      </c>
      <c r="E161" s="5">
        <f>[5]data_for_residus_model!BS173</f>
        <v>1.150338704426535</v>
      </c>
      <c r="F161" s="5">
        <f>[5]data_for_residus_model!CE173</f>
        <v>15.988124903787867</v>
      </c>
      <c r="G161" s="5">
        <f>[5]saxton!M190</f>
        <v>0.19041151000000001</v>
      </c>
      <c r="H161" s="5">
        <f>[5]saxton!N190</f>
        <v>0.38357435700098708</v>
      </c>
      <c r="I161" s="5">
        <f>[5]saxton!O190</f>
        <v>0.56590992285791131</v>
      </c>
      <c r="J161" s="5">
        <f>[5]data_for_residus_model!CJ173</f>
        <v>0.38710975139317161</v>
      </c>
      <c r="K161" s="7">
        <f>[5]data_for_residus_model!DG173</f>
        <v>5.76562716670663E-2</v>
      </c>
      <c r="L161" s="29">
        <f t="shared" si="2"/>
        <v>383.71499769090883</v>
      </c>
    </row>
    <row r="162" spans="1:12" x14ac:dyDescent="0.2">
      <c r="A162" s="4">
        <f>[5]data_for_residus_model!A174</f>
        <v>42438</v>
      </c>
      <c r="B162" s="5">
        <f>[5]data_for_residus_model!DF174</f>
        <v>0.27744508901948767</v>
      </c>
      <c r="C162" s="6">
        <f>[5]data_for_residus_model!BJ174</f>
        <v>23.363796970062122</v>
      </c>
      <c r="D162" s="5">
        <f>[5]data_for_residus_model!AY174*100</f>
        <v>0.5</v>
      </c>
      <c r="E162" s="5">
        <f>[5]data_for_residus_model!BS174</f>
        <v>1.1476990685950104</v>
      </c>
      <c r="F162" s="5">
        <f>[5]data_for_residus_model!CE174</f>
        <v>16.189445253602354</v>
      </c>
      <c r="G162" s="5">
        <f>[5]saxton!M191</f>
        <v>0.19041151000000001</v>
      </c>
      <c r="H162" s="5">
        <f>[5]saxton!N191</f>
        <v>0.38377357479959273</v>
      </c>
      <c r="I162" s="5">
        <f>[5]saxton!O191</f>
        <v>0.56690601185093947</v>
      </c>
      <c r="J162" s="5">
        <f>[5]data_for_residus_model!CJ174</f>
        <v>0.38443336054691801</v>
      </c>
      <c r="K162" s="7">
        <f>[5]data_for_residus_model!DG174</f>
        <v>5.7803213291187337E-2</v>
      </c>
      <c r="L162" s="29">
        <f t="shared" si="2"/>
        <v>388.54668608645648</v>
      </c>
    </row>
    <row r="163" spans="1:12" x14ac:dyDescent="0.2">
      <c r="A163" s="4">
        <f>[5]data_for_residus_model!A175</f>
        <v>42439</v>
      </c>
      <c r="B163" s="5">
        <f>[5]data_for_residus_model!DF175</f>
        <v>0.28099724114846586</v>
      </c>
      <c r="C163" s="6">
        <f>[5]data_for_residus_model!BJ175</f>
        <v>23.662925570397132</v>
      </c>
      <c r="D163" s="5">
        <f>[5]data_for_residus_model!AY175*100</f>
        <v>0.5</v>
      </c>
      <c r="E163" s="5">
        <f>[5]data_for_residus_model!BS175</f>
        <v>1.145333162736875</v>
      </c>
      <c r="F163" s="5">
        <f>[5]data_for_residus_model!CE175</f>
        <v>16.371281787454841</v>
      </c>
      <c r="G163" s="5">
        <f>[5]saxton!M192</f>
        <v>0.19041151000000001</v>
      </c>
      <c r="H163" s="5">
        <f>[5]saxton!N192</f>
        <v>0.38395213373228215</v>
      </c>
      <c r="I163" s="5">
        <f>[5]saxton!O192</f>
        <v>0.56779880651438674</v>
      </c>
      <c r="J163" s="5">
        <f>[5]data_for_residus_model!CJ175</f>
        <v>0.38095291187296099</v>
      </c>
      <c r="K163" s="7">
        <f>[5]data_for_residus_model!DG175</f>
        <v>5.8031149284642619E-2</v>
      </c>
      <c r="L163" s="29">
        <f t="shared" si="2"/>
        <v>392.91076289891618</v>
      </c>
    </row>
    <row r="164" spans="1:12" x14ac:dyDescent="0.2">
      <c r="A164" s="4">
        <f>[5]data_for_residus_model!A176</f>
        <v>42440</v>
      </c>
      <c r="B164" s="5">
        <f>[5]data_for_residus_model!DF176</f>
        <v>0.2852555480471905</v>
      </c>
      <c r="C164" s="6">
        <f>[5]data_for_residus_model!BJ176</f>
        <v>24.021519835552883</v>
      </c>
      <c r="D164" s="5">
        <f>[5]data_for_residus_model!AY176*100</f>
        <v>0.5</v>
      </c>
      <c r="E164" s="5">
        <f>[5]data_for_residus_model!BS176</f>
        <v>1.1432148356858995</v>
      </c>
      <c r="F164" s="5">
        <f>[5]data_for_residus_model!CE176</f>
        <v>16.535211251472486</v>
      </c>
      <c r="G164" s="5">
        <f>[5]saxton!M193</f>
        <v>0.19041151000000001</v>
      </c>
      <c r="H164" s="5">
        <f>[5]saxton!N193</f>
        <v>0.38411200747197843</v>
      </c>
      <c r="I164" s="5">
        <f>[5]saxton!O193</f>
        <v>0.56859817521286815</v>
      </c>
      <c r="J164" s="5">
        <f>[5]data_for_residus_model!CJ176</f>
        <v>0.37707082335769271</v>
      </c>
      <c r="K164" s="7">
        <f>[5]data_for_residus_model!DG176</f>
        <v>5.8304398114691298E-2</v>
      </c>
      <c r="L164" s="29">
        <f t="shared" si="2"/>
        <v>396.84507003533963</v>
      </c>
    </row>
    <row r="165" spans="1:12" x14ac:dyDescent="0.2">
      <c r="A165" s="4">
        <f>[5]data_for_residus_model!A177</f>
        <v>42441</v>
      </c>
      <c r="B165" s="5">
        <f>[5]data_for_residus_model!DF177</f>
        <v>0.28974654102387382</v>
      </c>
      <c r="C165" s="6">
        <f>[5]data_for_residus_model!BJ177</f>
        <v>24.399708717799903</v>
      </c>
      <c r="D165" s="5">
        <f>[5]data_for_residus_model!AY177*100</f>
        <v>0.5</v>
      </c>
      <c r="E165" s="5">
        <f>[5]data_for_residus_model!BS177</f>
        <v>1.1413233361211457</v>
      </c>
      <c r="F165" s="5">
        <f>[5]data_for_residus_model!CE177</f>
        <v>16.682485174959634</v>
      </c>
      <c r="G165" s="5">
        <f>[5]saxton!M194</f>
        <v>0.19041151000000001</v>
      </c>
      <c r="H165" s="5">
        <f>[5]saxton!N194</f>
        <v>0.38425476215611082</v>
      </c>
      <c r="I165" s="5">
        <f>[5]saxton!O194</f>
        <v>0.56931194863352985</v>
      </c>
      <c r="J165" s="5">
        <f>[5]data_for_residus_model!CJ177</f>
        <v>0.37311370763790286</v>
      </c>
      <c r="K165" s="7">
        <f>[5]data_for_residus_model!DG177</f>
        <v>5.8592578042963528E-2</v>
      </c>
      <c r="L165" s="29">
        <f t="shared" si="2"/>
        <v>400.37964419903119</v>
      </c>
    </row>
    <row r="166" spans="1:12" x14ac:dyDescent="0.2">
      <c r="A166" s="4">
        <f>[5]data_for_residus_model!A178</f>
        <v>42442</v>
      </c>
      <c r="B166" s="5">
        <f>[5]data_for_residus_model!DF178</f>
        <v>0.29427693852230763</v>
      </c>
      <c r="C166" s="6">
        <f>[5]data_for_residus_model!BJ178</f>
        <v>24.781215875562751</v>
      </c>
      <c r="D166" s="5">
        <f>[5]data_for_residus_model!AY178*100</f>
        <v>0.5</v>
      </c>
      <c r="E166" s="5">
        <f>[5]data_for_residus_model!BS178</f>
        <v>1.1396390034617965</v>
      </c>
      <c r="F166" s="5">
        <f>[5]data_for_residus_model!CE178</f>
        <v>16.814343699520478</v>
      </c>
      <c r="G166" s="5">
        <f>[5]saxton!M195</f>
        <v>0.19041151000000001</v>
      </c>
      <c r="H166" s="5">
        <f>[5]saxton!N195</f>
        <v>0.38438188160209946</v>
      </c>
      <c r="I166" s="5">
        <f>[5]saxton!O195</f>
        <v>0.56994754586347307</v>
      </c>
      <c r="J166" s="5">
        <f>[5]data_for_residus_model!CJ178</f>
        <v>0.36920860215492435</v>
      </c>
      <c r="K166" s="7">
        <f>[5]data_for_residus_model!DG178</f>
        <v>5.8883286497178819E-2</v>
      </c>
      <c r="L166" s="29">
        <f t="shared" si="2"/>
        <v>403.54424878849147</v>
      </c>
    </row>
    <row r="167" spans="1:12" x14ac:dyDescent="0.2">
      <c r="A167" s="4">
        <f>[5]data_for_residus_model!A179</f>
        <v>42443</v>
      </c>
      <c r="B167" s="5">
        <f>[5]data_for_residus_model!DF179</f>
        <v>0.29854695150293226</v>
      </c>
      <c r="C167" s="6">
        <f>[5]data_for_residus_model!BJ179</f>
        <v>25.140795916036403</v>
      </c>
      <c r="D167" s="5">
        <f>[5]data_for_residus_model!AY179*100</f>
        <v>0.5</v>
      </c>
      <c r="E167" s="5">
        <f>[5]data_for_residus_model!BS179</f>
        <v>1.1381449883028294</v>
      </c>
      <c r="F167" s="5">
        <f>[5]data_for_residus_model!CE179</f>
        <v>16.931868033650392</v>
      </c>
      <c r="G167" s="5">
        <f>[5]saxton!M196</f>
        <v>0.19041151000000001</v>
      </c>
      <c r="H167" s="5">
        <f>[5]saxton!N196</f>
        <v>0.38449463746315354</v>
      </c>
      <c r="I167" s="5">
        <f>[5]saxton!O196</f>
        <v>0.57051132516874359</v>
      </c>
      <c r="J167" s="5">
        <f>[5]data_for_residus_model!CJ179</f>
        <v>0.36553660642447017</v>
      </c>
      <c r="K167" s="7">
        <f>[5]data_for_residus_model!DG179</f>
        <v>5.9157286488019739E-2</v>
      </c>
      <c r="L167" s="29">
        <f t="shared" si="2"/>
        <v>406.36483280760945</v>
      </c>
    </row>
    <row r="168" spans="1:12" x14ac:dyDescent="0.2">
      <c r="A168" s="4">
        <f>[5]data_for_residus_model!A180</f>
        <v>42444</v>
      </c>
      <c r="B168" s="5">
        <f>[5]data_for_residus_model!DF180</f>
        <v>0.30174630564434629</v>
      </c>
      <c r="C168" s="6">
        <f>[5]data_for_residus_model!BJ180</f>
        <v>25.410215212155478</v>
      </c>
      <c r="D168" s="5">
        <f>[5]data_for_residus_model!AY180*100</f>
        <v>0.5</v>
      </c>
      <c r="E168" s="5">
        <f>[5]data_for_residus_model!BS180</f>
        <v>1.138009657492447</v>
      </c>
      <c r="F168" s="5">
        <f>[5]data_for_residus_model!CE180</f>
        <v>16.942539887704338</v>
      </c>
      <c r="G168" s="5">
        <f>[5]saxton!M197</f>
        <v>0.19041151000000001</v>
      </c>
      <c r="H168" s="5">
        <f>[5]saxton!N197</f>
        <v>0.38450485110922017</v>
      </c>
      <c r="I168" s="5">
        <f>[5]saxton!O197</f>
        <v>0.57056239339907666</v>
      </c>
      <c r="J168" s="5">
        <f>[5]data_for_residus_model!CJ180</f>
        <v>0.36529303423639925</v>
      </c>
      <c r="K168" s="7">
        <f>[5]data_for_residus_model!DG180</f>
        <v>5.9362583991662471E-2</v>
      </c>
      <c r="L168" s="29">
        <f t="shared" si="2"/>
        <v>406.6209573049041</v>
      </c>
    </row>
    <row r="169" spans="1:12" x14ac:dyDescent="0.2">
      <c r="A169" s="4">
        <f>[5]data_for_residus_model!A181</f>
        <v>42445</v>
      </c>
      <c r="B169" s="5">
        <f>[5]data_for_residus_model!DF181</f>
        <v>0.30607411073393398</v>
      </c>
      <c r="C169" s="6">
        <f>[5]data_for_residus_model!BJ181</f>
        <v>25.774661956541813</v>
      </c>
      <c r="D169" s="5">
        <f>[5]data_for_residus_model!AY181*100</f>
        <v>0.5</v>
      </c>
      <c r="E169" s="5">
        <f>[5]data_for_residus_model!BS181</f>
        <v>1.136689949627594</v>
      </c>
      <c r="F169" s="5">
        <f>[5]data_for_residus_model!CE181</f>
        <v>17.046837880146047</v>
      </c>
      <c r="G169" s="5">
        <f>[5]saxton!M198</f>
        <v>0.19041151000000001</v>
      </c>
      <c r="H169" s="5">
        <f>[5]saxton!N198</f>
        <v>0.38460445170279395</v>
      </c>
      <c r="I169" s="5">
        <f>[5]saxton!O198</f>
        <v>0.57106039636694561</v>
      </c>
      <c r="J169" s="5">
        <f>[5]data_for_residus_model!CJ181</f>
        <v>0.36167007509141191</v>
      </c>
      <c r="K169" s="7">
        <f>[5]data_for_residus_model!DG181</f>
        <v>5.9640292410884865E-2</v>
      </c>
      <c r="L169" s="29">
        <f t="shared" si="2"/>
        <v>409.12410912350515</v>
      </c>
    </row>
    <row r="170" spans="1:12" x14ac:dyDescent="0.2">
      <c r="A170" s="4">
        <f>[5]data_for_residus_model!A182</f>
        <v>42446</v>
      </c>
      <c r="B170" s="5">
        <f>[5]data_for_residus_model!DF182</f>
        <v>0.31165674135197535</v>
      </c>
      <c r="C170" s="6">
        <f>[5]data_for_residus_model!BJ182</f>
        <v>26.244778219113719</v>
      </c>
      <c r="D170" s="5">
        <f>[5]data_for_residus_model!AY182*100</f>
        <v>0.5</v>
      </c>
      <c r="E170" s="5">
        <f>[5]data_for_residus_model!BS182</f>
        <v>1.1355181758923227</v>
      </c>
      <c r="F170" s="5">
        <f>[5]data_for_residus_model!CE182</f>
        <v>17.139793182594577</v>
      </c>
      <c r="G170" s="5">
        <f>[5]saxton!M199</f>
        <v>0.19041151000000001</v>
      </c>
      <c r="H170" s="5">
        <f>[5]saxton!N199</f>
        <v>0.38469288745639935</v>
      </c>
      <c r="I170" s="5">
        <f>[5]saxton!O199</f>
        <v>0.57150257513497249</v>
      </c>
      <c r="J170" s="5">
        <f>[5]data_for_residus_model!CJ182</f>
        <v>0.35738362310676086</v>
      </c>
      <c r="K170" s="7">
        <f>[5]data_for_residus_model!DG182</f>
        <v>5.9998521002964655E-2</v>
      </c>
      <c r="L170" s="29">
        <f t="shared" si="2"/>
        <v>411.35503638226987</v>
      </c>
    </row>
    <row r="171" spans="1:12" x14ac:dyDescent="0.2">
      <c r="A171" s="4">
        <f>[5]data_for_residus_model!A183</f>
        <v>42447</v>
      </c>
      <c r="B171" s="5">
        <f>[5]data_for_residus_model!DF183</f>
        <v>0.32007544329380078</v>
      </c>
      <c r="C171" s="6">
        <f>[5]data_for_residus_model!BJ183</f>
        <v>26.953721540530594</v>
      </c>
      <c r="D171" s="5">
        <f>[5]data_for_residus_model!AY183*100</f>
        <v>0.5</v>
      </c>
      <c r="E171" s="5">
        <f>[5]data_for_residus_model!BS183</f>
        <v>1.1344691051220219</v>
      </c>
      <c r="F171" s="5">
        <f>[5]data_for_residus_model!CE183</f>
        <v>17.223293348828062</v>
      </c>
      <c r="G171" s="5">
        <f>[5]saxton!M200</f>
        <v>0.19041151000000001</v>
      </c>
      <c r="H171" s="5">
        <f>[5]saxton!N200</f>
        <v>0.38477206260887487</v>
      </c>
      <c r="I171" s="5">
        <f>[5]saxton!O200</f>
        <v>0.57189845089735014</v>
      </c>
      <c r="J171" s="5">
        <f>[5]data_for_residus_model!CJ183</f>
        <v>0.35158634645118947</v>
      </c>
      <c r="K171" s="7">
        <f>[5]data_for_residus_model!DG183</f>
        <v>6.0538735813884317E-2</v>
      </c>
      <c r="L171" s="29">
        <f t="shared" si="2"/>
        <v>413.35904037187345</v>
      </c>
    </row>
    <row r="172" spans="1:12" x14ac:dyDescent="0.2">
      <c r="A172" s="4">
        <f>[5]data_for_residus_model!A184</f>
        <v>42448</v>
      </c>
      <c r="B172" s="5">
        <f>[5]data_for_residus_model!DF184</f>
        <v>0.32380658873316326</v>
      </c>
      <c r="C172" s="6">
        <f>[5]data_for_residus_model!BJ184</f>
        <v>27.267923261740066</v>
      </c>
      <c r="D172" s="5">
        <f>[5]data_for_residus_model!AY184*100</f>
        <v>0.5</v>
      </c>
      <c r="E172" s="5">
        <f>[5]data_for_residus_model!BS184</f>
        <v>1.1335613591822007</v>
      </c>
      <c r="F172" s="5">
        <f>[5]data_for_residus_model!CE184</f>
        <v>17.295757661179092</v>
      </c>
      <c r="G172" s="5">
        <f>[5]saxton!M201</f>
        <v>0.19041151000000001</v>
      </c>
      <c r="H172" s="5">
        <f>[5]saxton!N201</f>
        <v>0.38484057173640857</v>
      </c>
      <c r="I172" s="5">
        <f>[5]saxton!O201</f>
        <v>0.57224099653501859</v>
      </c>
      <c r="J172" s="5">
        <f>[5]data_for_residus_model!CJ184</f>
        <v>0.34853344440520129</v>
      </c>
      <c r="K172" s="7">
        <f>[5]data_for_residus_model!DG184</f>
        <v>6.0778157525445929E-2</v>
      </c>
      <c r="L172" s="29">
        <f t="shared" si="2"/>
        <v>415.09818386829818</v>
      </c>
    </row>
    <row r="173" spans="1:12" x14ac:dyDescent="0.2">
      <c r="A173" s="4">
        <f>[5]data_for_residus_model!A185</f>
        <v>42449</v>
      </c>
      <c r="B173" s="5">
        <f>[5]data_for_residus_model!DF185</f>
        <v>0.32912802009238101</v>
      </c>
      <c r="C173" s="6">
        <f>[5]data_for_residus_model!BJ185</f>
        <v>27.716043797253135</v>
      </c>
      <c r="D173" s="5">
        <f>[5]data_for_residus_model!AY185*100</f>
        <v>0.5</v>
      </c>
      <c r="E173" s="5">
        <f>[5]data_for_residus_model!BS185</f>
        <v>1.1327631321419722</v>
      </c>
      <c r="F173" s="5">
        <f>[5]data_for_residus_model!CE185</f>
        <v>17.35964255784846</v>
      </c>
      <c r="G173" s="5">
        <f>[5]saxton!M202</f>
        <v>0.19041151000000001</v>
      </c>
      <c r="H173" s="5">
        <f>[5]saxton!N202</f>
        <v>0.38490081528661446</v>
      </c>
      <c r="I173" s="5">
        <f>[5]saxton!O202</f>
        <v>0.57254221428604812</v>
      </c>
      <c r="J173" s="5">
        <f>[5]data_for_residus_model!CJ185</f>
        <v>0.34466964973047165</v>
      </c>
      <c r="K173" s="7">
        <f>[5]data_for_residus_model!DG185</f>
        <v>6.1119625373506889E-2</v>
      </c>
      <c r="L173" s="29">
        <f t="shared" si="2"/>
        <v>416.63142138836304</v>
      </c>
    </row>
    <row r="174" spans="1:12" x14ac:dyDescent="0.2">
      <c r="A174" s="4">
        <f>[5]data_for_residus_model!A186</f>
        <v>42450</v>
      </c>
      <c r="B174" s="5">
        <f>[5]data_for_residus_model!DF186</f>
        <v>0.33554627027773248</v>
      </c>
      <c r="C174" s="6">
        <f>[5]data_for_residus_model!BJ186</f>
        <v>28.256528023388004</v>
      </c>
      <c r="D174" s="5">
        <f>[5]data_for_residus_model!AY186*100</f>
        <v>0.5</v>
      </c>
      <c r="E174" s="5">
        <f>[5]data_for_residus_model!BS186</f>
        <v>1.1320619871180031</v>
      </c>
      <c r="F174" s="5">
        <f>[5]data_for_residus_model!CE186</f>
        <v>17.415883887612051</v>
      </c>
      <c r="G174" s="5">
        <f>[5]saxton!M203</f>
        <v>0.19041151000000001</v>
      </c>
      <c r="H174" s="5">
        <f>[5]saxton!N203</f>
        <v>0.384953731892197</v>
      </c>
      <c r="I174" s="5">
        <f>[5]saxton!O203</f>
        <v>0.572806797313961</v>
      </c>
      <c r="J174" s="5">
        <f>[5]data_for_residus_model!CJ186</f>
        <v>0.34030454461232795</v>
      </c>
      <c r="K174" s="7">
        <f>[5]data_for_residus_model!DG186</f>
        <v>6.1531474353821655E-2</v>
      </c>
      <c r="L174" s="29">
        <f t="shared" si="2"/>
        <v>417.98121330268918</v>
      </c>
    </row>
    <row r="175" spans="1:12" x14ac:dyDescent="0.2">
      <c r="A175" s="4">
        <f>[5]data_for_residus_model!A187</f>
        <v>42451</v>
      </c>
      <c r="B175" s="5">
        <f>[5]data_for_residus_model!DF187</f>
        <v>0.34372799299288836</v>
      </c>
      <c r="C175" s="6">
        <f>[5]data_for_residus_model!BJ187</f>
        <v>28.945515199401125</v>
      </c>
      <c r="D175" s="5">
        <f>[5]data_for_residus_model!AY187*100</f>
        <v>0.5</v>
      </c>
      <c r="E175" s="5">
        <f>[5]data_for_residus_model!BS187</f>
        <v>1.1316409714596039</v>
      </c>
      <c r="F175" s="5">
        <f>[5]data_for_residus_model!CE187</f>
        <v>17.449711831774565</v>
      </c>
      <c r="G175" s="5">
        <f>[5]saxton!M204</f>
        <v>0.19041151000000001</v>
      </c>
      <c r="H175" s="5">
        <f>[5]saxton!N204</f>
        <v>0.38498550665886866</v>
      </c>
      <c r="I175" s="5">
        <f>[5]saxton!O204</f>
        <v>0.57296567114731922</v>
      </c>
      <c r="J175" s="5">
        <f>[5]data_for_residus_model!CJ187</f>
        <v>0.3356190425729022</v>
      </c>
      <c r="K175" s="7">
        <f>[5]data_for_residus_model!DG187</f>
        <v>6.2056482581943656E-2</v>
      </c>
      <c r="L175" s="29">
        <f t="shared" si="2"/>
        <v>418.79308396258955</v>
      </c>
    </row>
    <row r="176" spans="1:12" x14ac:dyDescent="0.2">
      <c r="A176" s="4">
        <f>[5]data_for_residus_model!A188</f>
        <v>42452</v>
      </c>
      <c r="B176" s="5">
        <f>[5]data_for_residus_model!DF188</f>
        <v>0.35145561650318247</v>
      </c>
      <c r="C176" s="6">
        <f>[5]data_for_residus_model!BJ188</f>
        <v>29.596262442373259</v>
      </c>
      <c r="D176" s="5">
        <f>[5]data_for_residus_model!AY188*100</f>
        <v>0.5</v>
      </c>
      <c r="E176" s="5">
        <f>[5]data_for_residus_model!BS188</f>
        <v>1.1312690785524897</v>
      </c>
      <c r="F176" s="5">
        <f>[5]data_for_residus_model!CE188</f>
        <v>17.479628306315071</v>
      </c>
      <c r="G176" s="5">
        <f>[5]saxton!M205</f>
        <v>0.19041151000000001</v>
      </c>
      <c r="H176" s="5">
        <f>[5]saxton!N205</f>
        <v>0.38501357404808484</v>
      </c>
      <c r="I176" s="5">
        <f>[5]saxton!O205</f>
        <v>0.57310600809340007</v>
      </c>
      <c r="J176" s="5">
        <f>[5]data_for_residus_model!CJ188</f>
        <v>0.33129980294863304</v>
      </c>
      <c r="K176" s="7">
        <f>[5]data_for_residus_model!DG188</f>
        <v>6.2552351981088425E-2</v>
      </c>
      <c r="L176" s="29">
        <f t="shared" si="2"/>
        <v>419.5110793515617</v>
      </c>
    </row>
    <row r="177" spans="1:12" x14ac:dyDescent="0.2">
      <c r="A177" s="4">
        <f>[5]data_for_residus_model!A189</f>
        <v>42453</v>
      </c>
      <c r="B177" s="5">
        <f>[5]data_for_residus_model!DF189</f>
        <v>0.35903648033753</v>
      </c>
      <c r="C177" s="6">
        <f>[5]data_for_residus_model!BJ189</f>
        <v>30.234650975792004</v>
      </c>
      <c r="D177" s="5">
        <f>[5]data_for_residus_model!AY189*100</f>
        <v>0.5</v>
      </c>
      <c r="E177" s="5">
        <f>[5]data_for_residus_model!BS189</f>
        <v>1.1313298751182415</v>
      </c>
      <c r="F177" s="5">
        <f>[5]data_for_residus_model!CE189</f>
        <v>17.474735324647995</v>
      </c>
      <c r="G177" s="5">
        <f>[5]saxton!M206</f>
        <v>0.19041151000000001</v>
      </c>
      <c r="H177" s="5">
        <f>[5]saxton!N206</f>
        <v>0.3850089856280281</v>
      </c>
      <c r="I177" s="5">
        <f>[5]saxton!O206</f>
        <v>0.57308306599311643</v>
      </c>
      <c r="J177" s="5">
        <f>[5]data_for_residus_model!CJ189</f>
        <v>0.32816155397239954</v>
      </c>
      <c r="K177" s="7">
        <f>[5]data_for_residus_model!DG189</f>
        <v>6.3038804043553512E-2</v>
      </c>
      <c r="L177" s="29">
        <f t="shared" si="2"/>
        <v>419.39364779155187</v>
      </c>
    </row>
    <row r="178" spans="1:12" x14ac:dyDescent="0.2">
      <c r="A178" s="4">
        <f>[5]data_for_residus_model!A190</f>
        <v>42454</v>
      </c>
      <c r="B178" s="5">
        <f>[5]data_for_residus_model!DF190</f>
        <v>0.36635182878822764</v>
      </c>
      <c r="C178" s="6">
        <f>[5]data_for_residus_model!BJ190</f>
        <v>30.850680319008649</v>
      </c>
      <c r="D178" s="5">
        <f>[5]data_for_residus_model!AY190*100</f>
        <v>0.5</v>
      </c>
      <c r="E178" s="5">
        <f>[5]data_for_residus_model!BS190</f>
        <v>1.1332849612300451</v>
      </c>
      <c r="F178" s="5">
        <f>[5]data_for_residus_model!CE190</f>
        <v>17.317861443214738</v>
      </c>
      <c r="G178" s="5">
        <f>[5]saxton!M207</f>
        <v>0.19041151000000001</v>
      </c>
      <c r="H178" s="5">
        <f>[5]saxton!N207</f>
        <v>0.38486143195921274</v>
      </c>
      <c r="I178" s="5">
        <f>[5]saxton!O207</f>
        <v>0.57234529764903952</v>
      </c>
      <c r="J178" s="5">
        <f>[5]data_for_residus_model!CJ190</f>
        <v>0.3301970389053408</v>
      </c>
      <c r="K178" s="7">
        <f>[5]data_for_residus_model!DG190</f>
        <v>6.3508218403084599E-2</v>
      </c>
      <c r="L178" s="29">
        <f t="shared" si="2"/>
        <v>415.62867463715372</v>
      </c>
    </row>
    <row r="179" spans="1:12" x14ac:dyDescent="0.2">
      <c r="A179" s="4">
        <f>[5]data_for_residus_model!A191</f>
        <v>42455</v>
      </c>
      <c r="B179" s="5">
        <f>[5]data_for_residus_model!DF191</f>
        <v>0.37637471073546325</v>
      </c>
      <c r="C179" s="6">
        <f>[5]data_for_residus_model!BJ191</f>
        <v>31.694712482986379</v>
      </c>
      <c r="D179" s="5">
        <f>[5]data_for_residus_model!AY191*100</f>
        <v>0.5</v>
      </c>
      <c r="E179" s="5">
        <f>[5]data_for_residus_model!BS191</f>
        <v>1.1324108269857536</v>
      </c>
      <c r="F179" s="5">
        <f>[5]data_for_residus_model!CE191</f>
        <v>17.387887437993182</v>
      </c>
      <c r="G179" s="5">
        <f>[5]saxton!M208</f>
        <v>0.19041151000000001</v>
      </c>
      <c r="H179" s="5">
        <f>[5]saxton!N208</f>
        <v>0.38492740435500833</v>
      </c>
      <c r="I179" s="5">
        <f>[5]saxton!O208</f>
        <v>0.57267515962801752</v>
      </c>
      <c r="J179" s="5">
        <f>[5]data_for_residus_model!CJ191</f>
        <v>0.32448440555908498</v>
      </c>
      <c r="K179" s="7">
        <f>[5]data_for_residus_model!DG191</f>
        <v>6.4151370912035627E-2</v>
      </c>
      <c r="L179" s="29">
        <f t="shared" si="2"/>
        <v>417.30929851183635</v>
      </c>
    </row>
    <row r="180" spans="1:12" x14ac:dyDescent="0.2">
      <c r="A180" s="4">
        <f>[5]data_for_residus_model!A192</f>
        <v>42456</v>
      </c>
      <c r="B180" s="5">
        <f>[5]data_for_residus_model!DF192</f>
        <v>0.38570901508196348</v>
      </c>
      <c r="C180" s="6">
        <f>[5]data_for_residus_model!BJ192</f>
        <v>32.480759164796929</v>
      </c>
      <c r="D180" s="5">
        <f>[5]data_for_residus_model!AY192*100</f>
        <v>0.5</v>
      </c>
      <c r="E180" s="5">
        <f>[5]data_for_residus_model!BS192</f>
        <v>1.1316604327354665</v>
      </c>
      <c r="F180" s="5">
        <f>[5]data_for_residus_model!CE192</f>
        <v>17.448147209207448</v>
      </c>
      <c r="G180" s="5">
        <f>[5]saxton!M209</f>
        <v>0.19041151000000001</v>
      </c>
      <c r="H180" s="5">
        <f>[5]saxton!N209</f>
        <v>0.38498403788333185</v>
      </c>
      <c r="I180" s="5">
        <f>[5]saxton!O209</f>
        <v>0.57295832726963525</v>
      </c>
      <c r="J180" s="5">
        <f>[5]data_for_residus_model!CJ192</f>
        <v>0.31926170576956814</v>
      </c>
      <c r="K180" s="7">
        <f>[5]data_for_residus_model!DG192</f>
        <v>6.4750338483575254E-2</v>
      </c>
      <c r="L180" s="29">
        <f t="shared" si="2"/>
        <v>418.75553302097876</v>
      </c>
    </row>
    <row r="181" spans="1:12" x14ac:dyDescent="0.2">
      <c r="A181" s="4">
        <f>[5]data_for_residus_model!A193</f>
        <v>42457</v>
      </c>
      <c r="B181" s="5">
        <f>[5]data_for_residus_model!DF193</f>
        <v>0.39489061633453709</v>
      </c>
      <c r="C181" s="6">
        <f>[5]data_for_residus_model!BJ193</f>
        <v>33.253946638697862</v>
      </c>
      <c r="D181" s="5">
        <f>[5]data_for_residus_model!AY193*100</f>
        <v>0.5</v>
      </c>
      <c r="E181" s="5">
        <f>[5]data_for_residus_model!BS193</f>
        <v>1.1343823477557926</v>
      </c>
      <c r="F181" s="5">
        <f>[5]data_for_residus_model!CE193</f>
        <v>17.230210551526543</v>
      </c>
      <c r="G181" s="5">
        <f>[5]saxton!M210</f>
        <v>0.19041151000000001</v>
      </c>
      <c r="H181" s="5">
        <f>[5]saxton!N210</f>
        <v>0.38477861033462801</v>
      </c>
      <c r="I181" s="5">
        <f>[5]saxton!O210</f>
        <v>0.57193118952611599</v>
      </c>
      <c r="J181" s="5">
        <f>[5]data_for_residus_model!CJ193</f>
        <v>0.32336573145635328</v>
      </c>
      <c r="K181" s="7">
        <f>[5]data_for_residus_model!DG193</f>
        <v>6.5339507338687777E-2</v>
      </c>
      <c r="L181" s="29">
        <f t="shared" si="2"/>
        <v>413.52505323663706</v>
      </c>
    </row>
    <row r="182" spans="1:12" x14ac:dyDescent="0.2">
      <c r="A182" s="4">
        <f>[5]data_for_residus_model!A194</f>
        <v>42458</v>
      </c>
      <c r="B182" s="5">
        <f>[5]data_for_residus_model!DF194</f>
        <v>0.40526543864864206</v>
      </c>
      <c r="C182" s="6">
        <f>[5]data_for_residus_model!BJ194</f>
        <v>34.12761588620144</v>
      </c>
      <c r="D182" s="5">
        <f>[5]data_for_residus_model!AY194*100</f>
        <v>0.5</v>
      </c>
      <c r="E182" s="5">
        <f>[5]data_for_residus_model!BS194</f>
        <v>1.133436135509823</v>
      </c>
      <c r="F182" s="5">
        <f>[5]data_for_residus_model!CE194</f>
        <v>17.305769634612371</v>
      </c>
      <c r="G182" s="5">
        <f>[5]saxton!M211</f>
        <v>0.19041151000000001</v>
      </c>
      <c r="H182" s="5">
        <f>[5]saxton!N211</f>
        <v>0.38485002257960682</v>
      </c>
      <c r="I182" s="5">
        <f>[5]saxton!O211</f>
        <v>0.57228825075101009</v>
      </c>
      <c r="J182" s="5">
        <f>[5]data_for_residus_model!CJ194</f>
        <v>0.31826267348746617</v>
      </c>
      <c r="K182" s="7">
        <f>[5]data_for_residus_model!DG194</f>
        <v>6.6005243305285496E-2</v>
      </c>
      <c r="L182" s="29">
        <f t="shared" si="2"/>
        <v>415.33847123069688</v>
      </c>
    </row>
    <row r="183" spans="1:12" x14ac:dyDescent="0.2">
      <c r="A183" s="4">
        <f>[5]data_for_residus_model!A195</f>
        <v>42459</v>
      </c>
      <c r="B183" s="5">
        <f>[5]data_for_residus_model!DF195</f>
        <v>0.41627804778583233</v>
      </c>
      <c r="C183" s="6">
        <f>[5]data_for_residus_model!BJ195</f>
        <v>35.054993497754303</v>
      </c>
      <c r="D183" s="5">
        <f>[5]data_for_residus_model!AY195*100</f>
        <v>0.5</v>
      </c>
      <c r="E183" s="5">
        <f>[5]data_for_residus_model!BS195</f>
        <v>1.1453315237407771</v>
      </c>
      <c r="F183" s="5">
        <f>[5]data_for_residus_model!CE195</f>
        <v>16.371408213377904</v>
      </c>
      <c r="G183" s="5">
        <f>[5]saxton!M212</f>
        <v>0.19041151000000001</v>
      </c>
      <c r="H183" s="5">
        <f>[5]saxton!N212</f>
        <v>0.38395225743010092</v>
      </c>
      <c r="I183" s="5">
        <f>[5]saxton!O212</f>
        <v>0.56779942500348035</v>
      </c>
      <c r="J183" s="5">
        <f>[5]data_for_residus_model!CJ195</f>
        <v>0.34840085118056674</v>
      </c>
      <c r="K183" s="7">
        <f>[5]data_for_residus_model!DG195</f>
        <v>6.6711905045288775E-2</v>
      </c>
      <c r="L183" s="29">
        <f t="shared" si="2"/>
        <v>392.91379712106971</v>
      </c>
    </row>
    <row r="184" spans="1:12" x14ac:dyDescent="0.2">
      <c r="A184" s="4">
        <f>[5]data_for_residus_model!A196</f>
        <v>42460</v>
      </c>
      <c r="B184" s="5">
        <f>[5]data_for_residus_model!DF196</f>
        <v>0.42712617434802469</v>
      </c>
      <c r="C184" s="6">
        <f>[5]data_for_residus_model!BJ196</f>
        <v>35.968519945096823</v>
      </c>
      <c r="D184" s="5">
        <f>[5]data_for_residus_model!AY196*100</f>
        <v>0.5</v>
      </c>
      <c r="E184" s="5">
        <f>[5]data_for_residus_model!BS196</f>
        <v>1.1458745440239622</v>
      </c>
      <c r="F184" s="5">
        <f>[5]data_for_residus_model!CE196</f>
        <v>16.329556386511957</v>
      </c>
      <c r="G184" s="5">
        <f>[5]saxton!M213</f>
        <v>0.19041151000000001</v>
      </c>
      <c r="H184" s="5">
        <f>[5]saxton!N213</f>
        <v>0.38391127476721898</v>
      </c>
      <c r="I184" s="5">
        <f>[5]saxton!O213</f>
        <v>0.56759451168907082</v>
      </c>
      <c r="J184" s="5">
        <f>[5]data_for_residus_model!CJ196</f>
        <v>0.35243252529983649</v>
      </c>
      <c r="K184" s="7">
        <f>[5]data_for_residus_model!DG196</f>
        <v>6.740801219816378E-2</v>
      </c>
      <c r="L184" s="29">
        <f t="shared" si="2"/>
        <v>391.90935327628699</v>
      </c>
    </row>
    <row r="185" spans="1:12" x14ac:dyDescent="0.2">
      <c r="A185" s="4">
        <f>[5]data_for_residus_model!A197</f>
        <v>42461</v>
      </c>
      <c r="B185" s="5">
        <f>[5]data_for_residus_model!DF197</f>
        <v>0.43366010466657989</v>
      </c>
      <c r="C185" s="6">
        <f>[5]data_for_residus_model!BJ197</f>
        <v>36.518745656133049</v>
      </c>
      <c r="D185" s="5">
        <f>[5]data_for_residus_model!AY197*100</f>
        <v>0.5</v>
      </c>
      <c r="E185" s="5">
        <f>[5]data_for_residus_model!BS197</f>
        <v>1.1425546425422921</v>
      </c>
      <c r="F185" s="5">
        <f>[5]data_for_residus_model!CE197</f>
        <v>16.586518159163912</v>
      </c>
      <c r="G185" s="5">
        <f>[5]saxton!M214</f>
        <v>0.19041151000000001</v>
      </c>
      <c r="H185" s="5">
        <f>[5]saxton!N214</f>
        <v>0.38416183336960918</v>
      </c>
      <c r="I185" s="5">
        <f>[5]saxton!O214</f>
        <v>0.56884730470102185</v>
      </c>
      <c r="J185" s="5">
        <f>[5]data_for_residus_model!CJ197</f>
        <v>0.34817025065014784</v>
      </c>
      <c r="K185" s="7">
        <f>[5]data_for_residus_model!DG197</f>
        <v>6.7827284189973386E-2</v>
      </c>
      <c r="L185" s="29">
        <f t="shared" si="2"/>
        <v>398.07643581993386</v>
      </c>
    </row>
    <row r="186" spans="1:12" x14ac:dyDescent="0.2">
      <c r="A186" s="4">
        <f>[5]data_for_residus_model!A198</f>
        <v>42462</v>
      </c>
      <c r="B186" s="5">
        <f>[5]data_for_residus_model!DF198</f>
        <v>0.44389288062402232</v>
      </c>
      <c r="C186" s="6">
        <f>[5]data_for_residus_model!BJ198</f>
        <v>37.380453105180834</v>
      </c>
      <c r="D186" s="5">
        <f>[5]data_for_residus_model!AY198*100</f>
        <v>0.5</v>
      </c>
      <c r="E186" s="5">
        <f>[5]data_for_residus_model!BS198</f>
        <v>1.1397693535432416</v>
      </c>
      <c r="F186" s="5">
        <f>[5]data_for_residus_model!CE198</f>
        <v>16.804115122851613</v>
      </c>
      <c r="G186" s="5">
        <f>[5]saxton!M215</f>
        <v>0.19041151000000001</v>
      </c>
      <c r="H186" s="5">
        <f>[5]saxton!N215</f>
        <v>0.38437204386010354</v>
      </c>
      <c r="I186" s="5">
        <f>[5]saxton!O215</f>
        <v>0.56989835715349368</v>
      </c>
      <c r="J186" s="5">
        <f>[5]data_for_residus_model!CJ198</f>
        <v>0.34216688662862826</v>
      </c>
      <c r="K186" s="7">
        <f>[5]data_for_residus_model!DG198</f>
        <v>6.8483905266147796E-2</v>
      </c>
      <c r="L186" s="29">
        <f t="shared" si="2"/>
        <v>403.29876294843871</v>
      </c>
    </row>
    <row r="187" spans="1:12" x14ac:dyDescent="0.2">
      <c r="A187" s="4">
        <f>[5]data_for_residus_model!A199</f>
        <v>42463</v>
      </c>
      <c r="B187" s="5">
        <f>[5]data_for_residus_model!DF199</f>
        <v>0.45923582609810942</v>
      </c>
      <c r="C187" s="6">
        <f>[5]data_for_residus_model!BJ199</f>
        <v>38.67249061878816</v>
      </c>
      <c r="D187" s="5">
        <f>[5]data_for_residus_model!AY199*100</f>
        <v>0.5</v>
      </c>
      <c r="E187" s="5">
        <f>[5]data_for_residus_model!BS199</f>
        <v>1.1391295489548545</v>
      </c>
      <c r="F187" s="5">
        <f>[5]data_for_residus_model!CE199</f>
        <v>16.854359402208178</v>
      </c>
      <c r="G187" s="5">
        <f>[5]saxton!M216</f>
        <v>0.19041151000000001</v>
      </c>
      <c r="H187" s="5">
        <f>[5]saxton!N216</f>
        <v>0.38442033099884976</v>
      </c>
      <c r="I187" s="5">
        <f>[5]saxton!O216</f>
        <v>0.57013979284722471</v>
      </c>
      <c r="J187" s="5">
        <f>[5]data_for_residus_model!CJ199</f>
        <v>0.33869808790536038</v>
      </c>
      <c r="K187" s="7">
        <f>[5]data_for_residus_model!DG199</f>
        <v>6.9468437851516573E-2</v>
      </c>
      <c r="L187" s="29">
        <f t="shared" si="2"/>
        <v>404.50462565299631</v>
      </c>
    </row>
    <row r="188" spans="1:12" x14ac:dyDescent="0.2">
      <c r="A188" s="4">
        <f>[5]data_for_residus_model!A200</f>
        <v>42464</v>
      </c>
      <c r="B188" s="5">
        <f>[5]data_for_residus_model!DF200</f>
        <v>0.47380221103326747</v>
      </c>
      <c r="C188" s="6">
        <f>[5]data_for_residus_model!BJ200</f>
        <v>39.899133560696214</v>
      </c>
      <c r="D188" s="5">
        <f>[5]data_for_residus_model!AY200*100</f>
        <v>0.5</v>
      </c>
      <c r="E188" s="5">
        <f>[5]data_for_residus_model!BS200</f>
        <v>1.1415352978215327</v>
      </c>
      <c r="F188" s="5">
        <f>[5]data_for_residus_model!CE200</f>
        <v>16.665939425186711</v>
      </c>
      <c r="G188" s="5">
        <f>[5]saxton!M217</f>
        <v>0.19041151000000001</v>
      </c>
      <c r="H188" s="5">
        <f>[5]saxton!N217</f>
        <v>0.38423876504664761</v>
      </c>
      <c r="I188" s="5">
        <f>[5]saxton!O217</f>
        <v>0.56923196308621404</v>
      </c>
      <c r="J188" s="5">
        <f>[5]data_for_residus_model!CJ200</f>
        <v>0.34439696026473432</v>
      </c>
      <c r="K188" s="7">
        <f>[5]data_for_residus_model!DG200</f>
        <v>7.0403139773250523E-2</v>
      </c>
      <c r="L188" s="29">
        <f t="shared" si="2"/>
        <v>399.98254620448108</v>
      </c>
    </row>
    <row r="189" spans="1:12" x14ac:dyDescent="0.2">
      <c r="A189" s="4">
        <f>[5]data_for_residus_model!A201</f>
        <v>42465</v>
      </c>
      <c r="B189" s="5">
        <f>[5]data_for_residus_model!DF201</f>
        <v>0.48617492871658052</v>
      </c>
      <c r="C189" s="6">
        <f>[5]data_for_residus_model!BJ201</f>
        <v>40.941046628764681</v>
      </c>
      <c r="D189" s="5">
        <f>[5]data_for_residus_model!AY201*100</f>
        <v>0.5</v>
      </c>
      <c r="E189" s="5">
        <f>[5]data_for_residus_model!BS201</f>
        <v>1.1414969397673538</v>
      </c>
      <c r="F189" s="5">
        <f>[5]data_for_residus_model!CE201</f>
        <v>16.668932868162468</v>
      </c>
      <c r="G189" s="5">
        <f>[5]saxton!M218</f>
        <v>0.19041151000000001</v>
      </c>
      <c r="H189" s="5">
        <f>[5]saxton!N218</f>
        <v>0.38424165999413284</v>
      </c>
      <c r="I189" s="5">
        <f>[5]saxton!O218</f>
        <v>0.56924643782364015</v>
      </c>
      <c r="J189" s="5">
        <f>[5]data_for_residus_model!CJ201</f>
        <v>0.34560186908014845</v>
      </c>
      <c r="K189" s="7">
        <f>[5]data_for_residus_model!DG201</f>
        <v>7.1197077531118688E-2</v>
      </c>
      <c r="L189" s="29">
        <f t="shared" si="2"/>
        <v>400.0543888358992</v>
      </c>
    </row>
    <row r="190" spans="1:12" x14ac:dyDescent="0.2">
      <c r="A190" s="4">
        <f>[5]data_for_residus_model!A202</f>
        <v>42466</v>
      </c>
      <c r="B190" s="5">
        <f>[5]data_for_residus_model!DF202</f>
        <v>0.4999167079248103</v>
      </c>
      <c r="C190" s="6">
        <f>[5]data_for_residus_model!BJ202</f>
        <v>42.098249088405083</v>
      </c>
      <c r="D190" s="5">
        <f>[5]data_for_residus_model!AY202*100</f>
        <v>0.5</v>
      </c>
      <c r="E190" s="5">
        <f>[5]data_for_residus_model!BS202</f>
        <v>1.1389077758647193</v>
      </c>
      <c r="F190" s="5">
        <f>[5]data_for_residus_model!CE202</f>
        <v>16.871798133907831</v>
      </c>
      <c r="G190" s="5">
        <f>[5]saxton!M219</f>
        <v>0.19041151000000001</v>
      </c>
      <c r="H190" s="5">
        <f>[5]saxton!N219</f>
        <v>0.3844370685905581</v>
      </c>
      <c r="I190" s="5">
        <f>[5]saxton!O219</f>
        <v>0.57022348080576624</v>
      </c>
      <c r="J190" s="5">
        <f>[5]data_for_residus_model!CJ202</f>
        <v>0.33893389052261613</v>
      </c>
      <c r="K190" s="7">
        <f>[5]data_for_residus_model!DG202</f>
        <v>7.2078865805364684E-2</v>
      </c>
      <c r="L190" s="29">
        <f t="shared" si="2"/>
        <v>404.92315521378794</v>
      </c>
    </row>
    <row r="191" spans="1:12" x14ac:dyDescent="0.2">
      <c r="A191" s="4">
        <f>[5]data_for_residus_model!A203</f>
        <v>42467</v>
      </c>
      <c r="B191" s="5">
        <f>[5]data_for_residus_model!DF203</f>
        <v>0.50924789385810365</v>
      </c>
      <c r="C191" s="6">
        <f>[5]data_for_residus_model!BJ203</f>
        <v>42.884033166998208</v>
      </c>
      <c r="D191" s="5">
        <f>[5]data_for_residus_model!AY203*100</f>
        <v>0.5</v>
      </c>
      <c r="E191" s="5">
        <f>[5]data_for_residus_model!BS203</f>
        <v>1.1373371315129581</v>
      </c>
      <c r="F191" s="5">
        <f>[5]data_for_residus_model!CE203</f>
        <v>16.99563842570759</v>
      </c>
      <c r="G191" s="5">
        <f>[5]saxton!M220</f>
        <v>0.19041151000000001</v>
      </c>
      <c r="H191" s="5">
        <f>[5]saxton!N220</f>
        <v>0.38455560778691744</v>
      </c>
      <c r="I191" s="5">
        <f>[5]saxton!O220</f>
        <v>0.57081617678756302</v>
      </c>
      <c r="J191" s="5">
        <f>[5]data_for_residus_model!CJ203</f>
        <v>0.33600238939966975</v>
      </c>
      <c r="K191" s="7">
        <f>[5]data_for_residus_model!DG203</f>
        <v>7.2677633273252634E-2</v>
      </c>
      <c r="L191" s="29">
        <f t="shared" si="2"/>
        <v>407.89532221698215</v>
      </c>
    </row>
    <row r="192" spans="1:12" x14ac:dyDescent="0.2">
      <c r="A192" s="4">
        <f>[5]data_for_residus_model!A204</f>
        <v>42468</v>
      </c>
      <c r="B192" s="5">
        <f>[5]data_for_residus_model!DF204</f>
        <v>0.5185525838728986</v>
      </c>
      <c r="C192" s="6">
        <f>[5]data_for_residus_model!BJ204</f>
        <v>43.66758601034936</v>
      </c>
      <c r="D192" s="5">
        <f>[5]data_for_residus_model!AY204*100</f>
        <v>0.5</v>
      </c>
      <c r="E192" s="5">
        <f>[5]data_for_residus_model!BS204</f>
        <v>1.135245397938381</v>
      </c>
      <c r="F192" s="5">
        <f>[5]data_for_residus_model!CE204</f>
        <v>17.16147943180064</v>
      </c>
      <c r="G192" s="5">
        <f>[5]saxton!M221</f>
        <v>0.19041151000000001</v>
      </c>
      <c r="H192" s="5">
        <f>[5]saxton!N221</f>
        <v>0.38471347447179116</v>
      </c>
      <c r="I192" s="5">
        <f>[5]saxton!O221</f>
        <v>0.57160551021193173</v>
      </c>
      <c r="J192" s="5">
        <f>[5]data_for_residus_model!CJ204</f>
        <v>0.33069962542586839</v>
      </c>
      <c r="K192" s="7">
        <f>[5]data_for_residus_model!DG204</f>
        <v>7.3274700539886217E-2</v>
      </c>
      <c r="L192" s="29">
        <f t="shared" si="2"/>
        <v>411.87550636321532</v>
      </c>
    </row>
    <row r="193" spans="1:12" x14ac:dyDescent="0.2">
      <c r="A193" s="4">
        <f>[5]data_for_residus_model!A205</f>
        <v>42469</v>
      </c>
      <c r="B193" s="5">
        <f>[5]data_for_residus_model!DF205</f>
        <v>0.52828052593041608</v>
      </c>
      <c r="C193" s="6">
        <f>[5]data_for_residus_model!BJ205</f>
        <v>44.486781130982408</v>
      </c>
      <c r="D193" s="5">
        <f>[5]data_for_residus_model!AY205*100</f>
        <v>0.5</v>
      </c>
      <c r="E193" s="5">
        <f>[5]data_for_residus_model!BS205</f>
        <v>1.1335842458064094</v>
      </c>
      <c r="F193" s="5">
        <f>[5]data_for_residus_model!CE205</f>
        <v>17.293928219944736</v>
      </c>
      <c r="G193" s="5">
        <f>[5]saxton!M222</f>
        <v>0.19041151000000001</v>
      </c>
      <c r="H193" s="5">
        <f>[5]saxton!N222</f>
        <v>0.38483884444401545</v>
      </c>
      <c r="I193" s="5">
        <f>[5]saxton!O222</f>
        <v>0.572232360073053</v>
      </c>
      <c r="J193" s="5">
        <f>[5]data_for_residus_model!CJ205</f>
        <v>0.32529337214084197</v>
      </c>
      <c r="K193" s="7">
        <f>[5]data_for_residus_model!DG205</f>
        <v>7.3898927221808602E-2</v>
      </c>
      <c r="L193" s="29">
        <f t="shared" si="2"/>
        <v>415.05427727867368</v>
      </c>
    </row>
    <row r="194" spans="1:12" x14ac:dyDescent="0.2">
      <c r="A194" s="4">
        <f>[5]data_for_residus_model!A206</f>
        <v>42470</v>
      </c>
      <c r="B194" s="5">
        <f>[5]data_for_residus_model!DF206</f>
        <v>0.54091501965912392</v>
      </c>
      <c r="C194" s="6">
        <f>[5]data_for_residus_model!BJ206</f>
        <v>45.550738497610439</v>
      </c>
      <c r="D194" s="5">
        <f>[5]data_for_residus_model!AY206*100</f>
        <v>0.5</v>
      </c>
      <c r="E194" s="5">
        <f>[5]data_for_residus_model!BS206</f>
        <v>1.1322620748461287</v>
      </c>
      <c r="F194" s="5">
        <f>[5]data_for_residus_model!CE206</f>
        <v>17.399822094546124</v>
      </c>
      <c r="G194" s="5">
        <f>[5]saxton!M223</f>
        <v>0.19041151000000001</v>
      </c>
      <c r="H194" s="5">
        <f>[5]saxton!N223</f>
        <v>0.38493863093158381</v>
      </c>
      <c r="I194" s="5">
        <f>[5]saxton!O223</f>
        <v>0.57273129251089483</v>
      </c>
      <c r="J194" s="5">
        <f>[5]data_for_residus_model!CJ206</f>
        <v>0.31865266308245777</v>
      </c>
      <c r="K194" s="7">
        <f>[5]data_for_residus_model!DG206</f>
        <v>7.470966273517915E-2</v>
      </c>
      <c r="L194" s="29">
        <f t="shared" si="2"/>
        <v>417.59573026910698</v>
      </c>
    </row>
    <row r="195" spans="1:12" x14ac:dyDescent="0.2">
      <c r="A195" s="4">
        <f>[5]data_for_residus_model!A207</f>
        <v>42471</v>
      </c>
      <c r="B195" s="5">
        <f>[5]data_for_residus_model!DF207</f>
        <v>0.55390503824826154</v>
      </c>
      <c r="C195" s="6">
        <f>[5]data_for_residus_model!BJ207</f>
        <v>46.644634799853598</v>
      </c>
      <c r="D195" s="5">
        <f>[5]data_for_residus_model!AY207*100</f>
        <v>0.5</v>
      </c>
      <c r="E195" s="5">
        <f>[5]data_for_residus_model!BS207</f>
        <v>1.1331791201783181</v>
      </c>
      <c r="F195" s="5">
        <f>[5]data_for_residus_model!CE207</f>
        <v>17.32633049792345</v>
      </c>
      <c r="G195" s="5">
        <f>[5]saxton!M224</f>
        <v>0.19041151000000001</v>
      </c>
      <c r="H195" s="5">
        <f>[5]saxton!N224</f>
        <v>0.38486941996311669</v>
      </c>
      <c r="I195" s="5">
        <f>[5]saxton!O224</f>
        <v>0.5723852376685592</v>
      </c>
      <c r="J195" s="5">
        <f>[5]data_for_residus_model!CJ207</f>
        <v>0.31812442493772575</v>
      </c>
      <c r="K195" s="7">
        <f>[5]data_for_residus_model!DG207</f>
        <v>7.5543211717488443E-2</v>
      </c>
      <c r="L195" s="29">
        <f t="shared" ref="L195:L258" si="3">F195*24</f>
        <v>415.83193195016281</v>
      </c>
    </row>
    <row r="196" spans="1:12" x14ac:dyDescent="0.2">
      <c r="A196" s="4">
        <f>[5]data_for_residus_model!A208</f>
        <v>42472</v>
      </c>
      <c r="B196" s="5">
        <f>[5]data_for_residus_model!DF208</f>
        <v>0.56722006358438415</v>
      </c>
      <c r="C196" s="6">
        <f>[5]data_for_residus_model!BJ208</f>
        <v>47.765900091316567</v>
      </c>
      <c r="D196" s="5">
        <f>[5]data_for_residus_model!AY208*100</f>
        <v>0.5</v>
      </c>
      <c r="E196" s="5">
        <f>[5]data_for_residus_model!BS208</f>
        <v>1.1331779923694079</v>
      </c>
      <c r="F196" s="5">
        <f>[5]data_for_residus_model!CE208</f>
        <v>17.326420755982113</v>
      </c>
      <c r="G196" s="5">
        <f>[5]saxton!M225</f>
        <v>0.19041151000000001</v>
      </c>
      <c r="H196" s="5">
        <f>[5]saxton!N225</f>
        <v>0.38486950508077028</v>
      </c>
      <c r="I196" s="5">
        <f>[5]saxton!O225</f>
        <v>0.57238566325682716</v>
      </c>
      <c r="J196" s="5">
        <f>[5]data_for_residus_model!CJ208</f>
        <v>0.31538158743798728</v>
      </c>
      <c r="K196" s="7">
        <f>[5]data_for_residus_model!DG208</f>
        <v>7.6397615869583227E-2</v>
      </c>
      <c r="L196" s="29">
        <f t="shared" si="3"/>
        <v>415.83409814357071</v>
      </c>
    </row>
    <row r="197" spans="1:12" x14ac:dyDescent="0.2">
      <c r="A197" s="4">
        <f>[5]data_for_residus_model!A209</f>
        <v>42473</v>
      </c>
      <c r="B197" s="5">
        <f>[5]data_for_residus_model!DF209</f>
        <v>0.57818462205960819</v>
      </c>
      <c r="C197" s="6">
        <f>[5]data_for_residus_model!BJ209</f>
        <v>48.689231331335428</v>
      </c>
      <c r="D197" s="5">
        <f>[5]data_for_residus_model!AY209*100</f>
        <v>0.5</v>
      </c>
      <c r="E197" s="5">
        <f>[5]data_for_residus_model!BS209</f>
        <v>1.1367451202644521</v>
      </c>
      <c r="F197" s="5">
        <f>[5]data_for_residus_model!CE209</f>
        <v>17.042469354486851</v>
      </c>
      <c r="G197" s="5">
        <f>[5]saxton!M226</f>
        <v>0.19041151000000001</v>
      </c>
      <c r="H197" s="5">
        <f>[5]saxton!N226</f>
        <v>0.38460028788114431</v>
      </c>
      <c r="I197" s="5">
        <f>[5]saxton!O226</f>
        <v>0.57103957725869736</v>
      </c>
      <c r="J197" s="5">
        <f>[5]data_for_residus_model!CJ209</f>
        <v>0.32535854165774003</v>
      </c>
      <c r="K197" s="7">
        <f>[5]data_for_residus_model!DG209</f>
        <v>7.7101194274477591E-2</v>
      </c>
      <c r="L197" s="29">
        <f t="shared" si="3"/>
        <v>409.0192645076844</v>
      </c>
    </row>
    <row r="198" spans="1:12" x14ac:dyDescent="0.2">
      <c r="A198" s="4">
        <f>[5]data_for_residus_model!A210</f>
        <v>42474</v>
      </c>
      <c r="B198" s="5">
        <f>[5]data_for_residus_model!DF210</f>
        <v>0.59023305379398983</v>
      </c>
      <c r="C198" s="6">
        <f>[5]data_for_residus_model!BJ210</f>
        <v>49.703836108967565</v>
      </c>
      <c r="D198" s="5">
        <f>[5]data_for_residus_model!AY210*100</f>
        <v>0.5</v>
      </c>
      <c r="E198" s="5">
        <f>[5]data_for_residus_model!BS210</f>
        <v>1.1389485308588956</v>
      </c>
      <c r="F198" s="5">
        <f>[5]data_for_residus_model!CE210</f>
        <v>16.868592559113811</v>
      </c>
      <c r="G198" s="5">
        <f>[5]saxton!M227</f>
        <v>0.19041151000000001</v>
      </c>
      <c r="H198" s="5">
        <f>[5]saxton!N227</f>
        <v>0.38443399274194101</v>
      </c>
      <c r="I198" s="5">
        <f>[5]saxton!O227</f>
        <v>0.57020810156268098</v>
      </c>
      <c r="J198" s="5">
        <f>[5]data_for_residus_model!CJ210</f>
        <v>0.33318438274693873</v>
      </c>
      <c r="K198" s="7">
        <f>[5]data_for_residus_model!DG210</f>
        <v>7.7874323115033284E-2</v>
      </c>
      <c r="L198" s="29">
        <f t="shared" si="3"/>
        <v>404.84622141873149</v>
      </c>
    </row>
    <row r="199" spans="1:12" x14ac:dyDescent="0.2">
      <c r="A199" s="4">
        <f>[5]data_for_residus_model!A211</f>
        <v>42475</v>
      </c>
      <c r="B199" s="5">
        <f>[5]data_for_residus_model!DF211</f>
        <v>0.60234067592247453</v>
      </c>
      <c r="C199" s="6">
        <f>[5]data_for_residus_model!BJ211</f>
        <v>50.723425340839967</v>
      </c>
      <c r="D199" s="5">
        <f>[5]data_for_residus_model!AY211*100</f>
        <v>0.5</v>
      </c>
      <c r="E199" s="5">
        <f>[5]data_for_residus_model!BS211</f>
        <v>1.1432853928351476</v>
      </c>
      <c r="F199" s="5">
        <f>[5]data_for_residus_model!CE211</f>
        <v>16.529734008360446</v>
      </c>
      <c r="G199" s="5">
        <f>[5]saxton!M228</f>
        <v>0.19041151000000001</v>
      </c>
      <c r="H199" s="5">
        <f>[5]saxton!N228</f>
        <v>0.38410668240411067</v>
      </c>
      <c r="I199" s="5">
        <f>[5]saxton!O228</f>
        <v>0.5685715498735292</v>
      </c>
      <c r="J199" s="5">
        <f>[5]data_for_residus_model!CJ211</f>
        <v>0.34967868316013051</v>
      </c>
      <c r="K199" s="7">
        <f>[5]data_for_residus_model!DG211</f>
        <v>7.8651250109720058E-2</v>
      </c>
      <c r="L199" s="29">
        <f t="shared" si="3"/>
        <v>396.71361620065068</v>
      </c>
    </row>
    <row r="200" spans="1:12" x14ac:dyDescent="0.2">
      <c r="A200" s="4">
        <f>[5]data_for_residus_model!A212</f>
        <v>42476</v>
      </c>
      <c r="B200" s="5">
        <f>[5]data_for_residus_model!DF212</f>
        <v>0.61300299915780765</v>
      </c>
      <c r="C200" s="6">
        <f>[5]data_for_residus_model!BJ212</f>
        <v>51.621305192236449</v>
      </c>
      <c r="D200" s="5">
        <f>[5]data_for_residus_model!AY212*100</f>
        <v>0.5</v>
      </c>
      <c r="E200" s="5">
        <f>[5]data_for_residus_model!BS212</f>
        <v>1.1522117577064546</v>
      </c>
      <c r="F200" s="5">
        <f>[5]data_for_residus_model!CE212</f>
        <v>15.846261556806818</v>
      </c>
      <c r="G200" s="5">
        <f>[5]saxton!M229</f>
        <v>0.19041151000000001</v>
      </c>
      <c r="H200" s="5">
        <f>[5]saxton!N229</f>
        <v>0.38343299448929502</v>
      </c>
      <c r="I200" s="5">
        <f>[5]saxton!O229</f>
        <v>0.56520311029945103</v>
      </c>
      <c r="J200" s="5">
        <f>[5]data_for_residus_model!CJ212</f>
        <v>0.38502420704082263</v>
      </c>
      <c r="K200" s="7">
        <f>[5]data_for_residus_model!DG212</f>
        <v>7.9335434556484175E-2</v>
      </c>
      <c r="L200" s="29">
        <f t="shared" si="3"/>
        <v>380.31027736336364</v>
      </c>
    </row>
    <row r="201" spans="1:12" x14ac:dyDescent="0.2">
      <c r="A201" s="4">
        <f>[5]data_for_residus_model!A213</f>
        <v>42477</v>
      </c>
      <c r="B201" s="5">
        <f>[5]data_for_residus_model!DF213</f>
        <v>0.62079722066774334</v>
      </c>
      <c r="C201" s="6">
        <f>[5]data_for_residus_model!BJ213</f>
        <v>52.27766068780997</v>
      </c>
      <c r="D201" s="5">
        <f>[5]data_for_residus_model!AY213*100</f>
        <v>0.5</v>
      </c>
      <c r="E201" s="5">
        <f>[5]data_for_residus_model!BS213</f>
        <v>1.1471867629191037</v>
      </c>
      <c r="F201" s="5">
        <f>[5]data_for_residus_model!CE213</f>
        <v>16.228707684975284</v>
      </c>
      <c r="G201" s="5">
        <f>[5]saxton!M230</f>
        <v>0.19041151000000001</v>
      </c>
      <c r="H201" s="5">
        <f>[5]saxton!N230</f>
        <v>0.38381223937890641</v>
      </c>
      <c r="I201" s="5">
        <f>[5]saxton!O230</f>
        <v>0.56709933474750795</v>
      </c>
      <c r="J201" s="5">
        <f>[5]data_for_residus_model!CJ213</f>
        <v>0.3835446528457408</v>
      </c>
      <c r="K201" s="7">
        <f>[5]data_for_residus_model!DG213</f>
        <v>7.9835577444111211E-2</v>
      </c>
      <c r="L201" s="29">
        <f t="shared" si="3"/>
        <v>389.48898443940681</v>
      </c>
    </row>
    <row r="202" spans="1:12" x14ac:dyDescent="0.2">
      <c r="A202" s="4">
        <f>[5]data_for_residus_model!A214</f>
        <v>42478</v>
      </c>
      <c r="B202" s="5">
        <f>[5]data_for_residus_model!DF214</f>
        <v>0.62933378349516744</v>
      </c>
      <c r="C202" s="6">
        <f>[5]data_for_residus_model!BJ214</f>
        <v>52.99652913643515</v>
      </c>
      <c r="D202" s="5">
        <f>[5]data_for_residus_model!AY214*100</f>
        <v>0.5</v>
      </c>
      <c r="E202" s="5">
        <f>[5]data_for_residus_model!BS214</f>
        <v>1.1420249910059952</v>
      </c>
      <c r="F202" s="5">
        <f>[5]data_for_residus_model!CE214</f>
        <v>16.627754695726363</v>
      </c>
      <c r="G202" s="5">
        <f>[5]saxton!M231</f>
        <v>0.19041151000000001</v>
      </c>
      <c r="H202" s="5">
        <f>[5]saxton!N231</f>
        <v>0.38420180707046181</v>
      </c>
      <c r="I202" s="5">
        <f>[5]saxton!O231</f>
        <v>0.56904717320528486</v>
      </c>
      <c r="J202" s="5">
        <f>[5]data_for_residus_model!CJ214</f>
        <v>0.37720838701476189</v>
      </c>
      <c r="K202" s="7">
        <f>[5]data_for_residus_model!DG214</f>
        <v>8.0383355201963588E-2</v>
      </c>
      <c r="L202" s="29">
        <f t="shared" si="3"/>
        <v>399.06611269743269</v>
      </c>
    </row>
    <row r="203" spans="1:12" x14ac:dyDescent="0.2">
      <c r="A203" s="4">
        <f>[5]data_for_residus_model!A215</f>
        <v>42479</v>
      </c>
      <c r="B203" s="5">
        <f>[5]data_for_residus_model!DF215</f>
        <v>0.63898397302974508</v>
      </c>
      <c r="C203" s="6">
        <f>[5]data_for_residus_model!BJ215</f>
        <v>53.809176676189061</v>
      </c>
      <c r="D203" s="5">
        <f>[5]data_for_residus_model!AY215*100</f>
        <v>0.5</v>
      </c>
      <c r="E203" s="5">
        <f>[5]data_for_residus_model!BS215</f>
        <v>1.1381803857841013</v>
      </c>
      <c r="F203" s="5">
        <f>[5]data_for_residus_model!CE215</f>
        <v>16.929077396032145</v>
      </c>
      <c r="G203" s="5">
        <f>[5]saxton!M232</f>
        <v>0.19041151000000001</v>
      </c>
      <c r="H203" s="5">
        <f>[5]saxton!N232</f>
        <v>0.38449196595513302</v>
      </c>
      <c r="I203" s="5">
        <f>[5]saxton!O232</f>
        <v>0.57049796762864102</v>
      </c>
      <c r="J203" s="5">
        <f>[5]data_for_residus_model!CJ215</f>
        <v>0.37025129947709912</v>
      </c>
      <c r="K203" s="7">
        <f>[5]data_for_residus_model!DG215</f>
        <v>8.1002592627256065E-2</v>
      </c>
      <c r="L203" s="29">
        <f t="shared" si="3"/>
        <v>406.29785750477151</v>
      </c>
    </row>
    <row r="204" spans="1:12" x14ac:dyDescent="0.2">
      <c r="A204" s="4">
        <f>[5]data_for_residus_model!A216</f>
        <v>42480</v>
      </c>
      <c r="B204" s="5">
        <f>[5]data_for_residus_model!DF216</f>
        <v>0.64978430629938833</v>
      </c>
      <c r="C204" s="6">
        <f>[5]data_for_residus_model!BJ216</f>
        <v>54.718678425211657</v>
      </c>
      <c r="D204" s="5">
        <f>[5]data_for_residus_model!AY216*100</f>
        <v>0.5</v>
      </c>
      <c r="E204" s="5">
        <f>[5]data_for_residus_model!BS216</f>
        <v>1.135329398747797</v>
      </c>
      <c r="F204" s="5">
        <f>[5]data_for_residus_model!CE216</f>
        <v>17.154799346064607</v>
      </c>
      <c r="G204" s="5">
        <f>[5]saxton!M233</f>
        <v>0.19041151000000001</v>
      </c>
      <c r="H204" s="5">
        <f>[5]saxton!N233</f>
        <v>0.38470713478806168</v>
      </c>
      <c r="I204" s="5">
        <f>[5]saxton!O233</f>
        <v>0.57157381179328415</v>
      </c>
      <c r="J204" s="5">
        <f>[5]data_for_residus_model!CJ216</f>
        <v>0.36265836752243819</v>
      </c>
      <c r="K204" s="7">
        <f>[5]data_for_residus_model!DG216</f>
        <v>8.1695632960011283E-2</v>
      </c>
      <c r="L204" s="29">
        <f t="shared" si="3"/>
        <v>411.71518430555057</v>
      </c>
    </row>
    <row r="205" spans="1:12" x14ac:dyDescent="0.2">
      <c r="A205" s="4">
        <f>[5]data_for_residus_model!A217</f>
        <v>42481</v>
      </c>
      <c r="B205" s="5">
        <f>[5]data_for_residus_model!DF217</f>
        <v>0.66262948745009165</v>
      </c>
      <c r="C205" s="6">
        <f>[5]data_for_residus_model!BJ217</f>
        <v>55.80037789053403</v>
      </c>
      <c r="D205" s="5">
        <f>[5]data_for_residus_model!AY217*100</f>
        <v>0.5</v>
      </c>
      <c r="E205" s="5">
        <f>[5]data_for_residus_model!BS217</f>
        <v>1.1332218448219704</v>
      </c>
      <c r="F205" s="5">
        <f>[5]data_for_residus_model!CE217</f>
        <v>17.322911488066914</v>
      </c>
      <c r="G205" s="5">
        <f>[5]saxton!M234</f>
        <v>0.19041151000000001</v>
      </c>
      <c r="H205" s="5">
        <f>[5]saxton!N234</f>
        <v>0.38486619546170892</v>
      </c>
      <c r="I205" s="5">
        <f>[5]saxton!O234</f>
        <v>0.57236911516152056</v>
      </c>
      <c r="J205" s="5">
        <f>[5]data_for_residus_model!CJ217</f>
        <v>0.35388508895808579</v>
      </c>
      <c r="K205" s="7">
        <f>[5]data_for_residus_model!DG217</f>
        <v>8.251988795258694E-2</v>
      </c>
      <c r="L205" s="29">
        <f t="shared" si="3"/>
        <v>415.74987571360595</v>
      </c>
    </row>
    <row r="206" spans="1:12" x14ac:dyDescent="0.2">
      <c r="A206" s="4">
        <f>[5]data_for_residus_model!A218</f>
        <v>42482</v>
      </c>
      <c r="B206" s="5">
        <f>[5]data_for_residus_model!DF218</f>
        <v>0.67582287188048129</v>
      </c>
      <c r="C206" s="6">
        <f>[5]data_for_residus_model!BJ218</f>
        <v>56.911399737303704</v>
      </c>
      <c r="D206" s="5">
        <f>[5]data_for_residus_model!AY218*100</f>
        <v>0.5</v>
      </c>
      <c r="E206" s="5">
        <f>[5]data_for_residus_model!BS218</f>
        <v>1.1316786184004097</v>
      </c>
      <c r="F206" s="5">
        <f>[5]data_for_residus_model!CE218</f>
        <v>17.446685223905785</v>
      </c>
      <c r="G206" s="5">
        <f>[5]saxton!M235</f>
        <v>0.19041151000000001</v>
      </c>
      <c r="H206" s="5">
        <f>[5]saxton!N235</f>
        <v>0.38498266538031728</v>
      </c>
      <c r="I206" s="5">
        <f>[5]saxton!O235</f>
        <v>0.57295146475456238</v>
      </c>
      <c r="J206" s="5">
        <f>[5]data_for_residus_model!CJ218</f>
        <v>0.34497343344531173</v>
      </c>
      <c r="K206" s="7">
        <f>[5]data_for_residus_model!DG218</f>
        <v>8.3366486599825429E-2</v>
      </c>
      <c r="L206" s="29">
        <f t="shared" si="3"/>
        <v>418.72044537373881</v>
      </c>
    </row>
    <row r="207" spans="1:12" x14ac:dyDescent="0.2">
      <c r="A207" s="4">
        <f>[5]data_for_residus_model!A219</f>
        <v>42483</v>
      </c>
      <c r="B207" s="5">
        <f>[5]data_for_residus_model!DF219</f>
        <v>0.68251683821751918</v>
      </c>
      <c r="C207" s="6">
        <f>[5]data_for_residus_model!BJ219</f>
        <v>57.475102165685826</v>
      </c>
      <c r="D207" s="5">
        <f>[5]data_for_residus_model!AY219*100</f>
        <v>0.5</v>
      </c>
      <c r="E207" s="5">
        <f>[5]data_for_residus_model!BS219</f>
        <v>1.1317414187874706</v>
      </c>
      <c r="F207" s="5">
        <f>[5]data_for_residus_model!CE219</f>
        <v>17.441637175381977</v>
      </c>
      <c r="G207" s="5">
        <f>[5]saxton!M236</f>
        <v>0.19041151000000001</v>
      </c>
      <c r="H207" s="5">
        <f>[5]saxton!N236</f>
        <v>0.38497792572846362</v>
      </c>
      <c r="I207" s="5">
        <f>[5]saxton!O236</f>
        <v>0.57292776649529409</v>
      </c>
      <c r="J207" s="5">
        <f>[5]data_for_residus_model!CJ219</f>
        <v>0.34386823579706804</v>
      </c>
      <c r="K207" s="7">
        <f>[5]data_for_residus_model!DG219</f>
        <v>8.37960278502526E-2</v>
      </c>
      <c r="L207" s="29">
        <f t="shared" si="3"/>
        <v>418.59929220916746</v>
      </c>
    </row>
    <row r="208" spans="1:12" x14ac:dyDescent="0.2">
      <c r="A208" s="4">
        <f>[5]data_for_residus_model!A220</f>
        <v>42484</v>
      </c>
      <c r="B208" s="5">
        <f>[5]data_for_residus_model!DF220</f>
        <v>0.68615121618615937</v>
      </c>
      <c r="C208" s="6">
        <f>[5]data_for_residus_model!BJ220</f>
        <v>57.781155047255531</v>
      </c>
      <c r="D208" s="5">
        <f>[5]data_for_residus_model!AY220*100</f>
        <v>0.5</v>
      </c>
      <c r="E208" s="5">
        <f>[5]data_for_residus_model!BS220</f>
        <v>1.1309076930969952</v>
      </c>
      <c r="F208" s="5">
        <f>[5]data_for_residus_model!CE220</f>
        <v>17.50873141035057</v>
      </c>
      <c r="G208" s="5">
        <f>[5]saxton!M237</f>
        <v>0.19041151000000001</v>
      </c>
      <c r="H208" s="5">
        <f>[5]saxton!N237</f>
        <v>0.38504084842208441</v>
      </c>
      <c r="I208" s="5">
        <f>[5]saxton!O237</f>
        <v>0.573242379963398</v>
      </c>
      <c r="J208" s="5">
        <f>[5]data_for_residus_model!CJ220</f>
        <v>0.34169220420685831</v>
      </c>
      <c r="K208" s="7">
        <f>[5]data_for_residus_model!DG220</f>
        <v>8.402924014600871E-2</v>
      </c>
      <c r="L208" s="29">
        <f t="shared" si="3"/>
        <v>420.20955384841369</v>
      </c>
    </row>
    <row r="209" spans="1:12" x14ac:dyDescent="0.2">
      <c r="A209" s="4">
        <f>[5]data_for_residus_model!A221</f>
        <v>42485</v>
      </c>
      <c r="B209" s="5">
        <f>[5]data_for_residus_model!DF221</f>
        <v>0.68993902514302952</v>
      </c>
      <c r="C209" s="6">
        <f>[5]data_for_residus_model!BJ221</f>
        <v>58.100128433097233</v>
      </c>
      <c r="D209" s="5">
        <f>[5]data_for_residus_model!AY221*100</f>
        <v>0.5</v>
      </c>
      <c r="E209" s="5">
        <f>[5]data_for_residus_model!BS221</f>
        <v>1.1316156176367123</v>
      </c>
      <c r="F209" s="5">
        <f>[5]data_for_residus_model!CE221</f>
        <v>17.451750332403535</v>
      </c>
      <c r="G209" s="5">
        <f>[5]saxton!M238</f>
        <v>0.19041151000000001</v>
      </c>
      <c r="H209" s="5">
        <f>[5]saxton!N238</f>
        <v>0.38498742015493598</v>
      </c>
      <c r="I209" s="5">
        <f>[5]saxton!O238</f>
        <v>0.57297523862765576</v>
      </c>
      <c r="J209" s="5">
        <f>[5]data_for_residus_model!CJ221</f>
        <v>0.34374103331466344</v>
      </c>
      <c r="K209" s="7">
        <f>[5]data_for_residus_model!DG221</f>
        <v>8.4272297866020085E-2</v>
      </c>
      <c r="L209" s="29">
        <f t="shared" si="3"/>
        <v>418.84200797768483</v>
      </c>
    </row>
    <row r="210" spans="1:12" x14ac:dyDescent="0.2">
      <c r="A210" s="4">
        <f>[5]data_for_residus_model!A222</f>
        <v>42486</v>
      </c>
      <c r="B210" s="5">
        <f>[5]data_for_residus_model!DF222</f>
        <v>0.6935104540033965</v>
      </c>
      <c r="C210" s="6">
        <f>[5]data_for_residus_model!BJ222</f>
        <v>58.400880337128129</v>
      </c>
      <c r="D210" s="5">
        <f>[5]data_for_residus_model!AY222*100</f>
        <v>0.5</v>
      </c>
      <c r="E210" s="5">
        <f>[5]data_for_residus_model!BS222</f>
        <v>1.1312382979190652</v>
      </c>
      <c r="F210" s="5">
        <f>[5]data_for_residus_model!CE222</f>
        <v>17.482105908388643</v>
      </c>
      <c r="G210" s="5">
        <f>[5]saxton!M239</f>
        <v>0.19041151000000001</v>
      </c>
      <c r="H210" s="5">
        <f>[5]saxton!N239</f>
        <v>0.38501589711475842</v>
      </c>
      <c r="I210" s="5">
        <f>[5]saxton!O239</f>
        <v>0.57311762342676786</v>
      </c>
      <c r="J210" s="5">
        <f>[5]data_for_residus_model!CJ222</f>
        <v>0.34299902194349885</v>
      </c>
      <c r="K210" s="7">
        <f>[5]data_for_residus_model!DG222</f>
        <v>8.4501470816891633E-2</v>
      </c>
      <c r="L210" s="29">
        <f t="shared" si="3"/>
        <v>419.57054180132741</v>
      </c>
    </row>
    <row r="211" spans="1:12" x14ac:dyDescent="0.2">
      <c r="A211" s="4">
        <f>[5]data_for_residus_model!A223</f>
        <v>42487</v>
      </c>
      <c r="B211" s="5">
        <f>[5]data_for_residus_model!DF223</f>
        <v>0.69777318594922</v>
      </c>
      <c r="C211" s="6">
        <f>[5]data_for_residus_model!BJ223</f>
        <v>58.759847237829057</v>
      </c>
      <c r="D211" s="5">
        <f>[5]data_for_residus_model!AY223*100</f>
        <v>0.5</v>
      </c>
      <c r="E211" s="5">
        <f>[5]data_for_residus_model!BS223</f>
        <v>1.1309632936430434</v>
      </c>
      <c r="F211" s="5">
        <f>[5]data_for_residus_model!CE223</f>
        <v>17.504251738990376</v>
      </c>
      <c r="G211" s="5">
        <f>[5]saxton!M240</f>
        <v>0.19041151000000001</v>
      </c>
      <c r="H211" s="5">
        <f>[5]saxton!N240</f>
        <v>0.38503665215445815</v>
      </c>
      <c r="I211" s="5">
        <f>[5]saxton!O240</f>
        <v>0.57322139862526655</v>
      </c>
      <c r="J211" s="5">
        <f>[5]data_for_residus_model!CJ223</f>
        <v>0.34183111264974086</v>
      </c>
      <c r="K211" s="7">
        <f>[5]data_for_residus_model!DG223</f>
        <v>8.4775003595225745E-2</v>
      </c>
      <c r="L211" s="29">
        <f t="shared" si="3"/>
        <v>420.10204173576903</v>
      </c>
    </row>
    <row r="212" spans="1:12" x14ac:dyDescent="0.2">
      <c r="A212" s="4">
        <f>[5]data_for_residus_model!A224</f>
        <v>42488</v>
      </c>
      <c r="B212" s="5">
        <f>[5]data_for_residus_model!DF224</f>
        <v>0.70252548271778881</v>
      </c>
      <c r="C212" s="6">
        <f>[5]data_for_residus_model!BJ224</f>
        <v>59.160040649919068</v>
      </c>
      <c r="D212" s="5">
        <f>[5]data_for_residus_model!AY224*100</f>
        <v>0.5</v>
      </c>
      <c r="E212" s="5">
        <f>[5]data_for_residus_model!BS224</f>
        <v>1.1307605249304398</v>
      </c>
      <c r="F212" s="5">
        <f>[5]data_for_residus_model!CE224</f>
        <v>17.520592171348202</v>
      </c>
      <c r="G212" s="5">
        <f>[5]saxton!M241</f>
        <v>0.19041151000000001</v>
      </c>
      <c r="H212" s="5">
        <f>[5]saxton!N241</f>
        <v>0.38505195545352261</v>
      </c>
      <c r="I212" s="5">
        <f>[5]saxton!O241</f>
        <v>0.57329791512058881</v>
      </c>
      <c r="J212" s="5">
        <f>[5]data_for_residus_model!CJ224</f>
        <v>0.34035752928729035</v>
      </c>
      <c r="K212" s="7">
        <f>[5]data_for_residus_model!DG224</f>
        <v>8.5079950975238322E-2</v>
      </c>
      <c r="L212" s="29">
        <f t="shared" si="3"/>
        <v>420.49421211235688</v>
      </c>
    </row>
    <row r="213" spans="1:12" x14ac:dyDescent="0.2">
      <c r="A213" s="4">
        <f>[5]data_for_residus_model!A225</f>
        <v>42489</v>
      </c>
      <c r="B213" s="5">
        <f>[5]data_for_residus_model!DF225</f>
        <v>0.71011231616415937</v>
      </c>
      <c r="C213" s="6">
        <f>[5]data_for_residus_model!BJ225</f>
        <v>59.798931887508168</v>
      </c>
      <c r="D213" s="5">
        <f>[5]data_for_residus_model!AY225*100</f>
        <v>0.5</v>
      </c>
      <c r="E213" s="5">
        <f>[5]data_for_residus_model!BS225</f>
        <v>1.1298873814043429</v>
      </c>
      <c r="F213" s="5">
        <f>[5]data_for_residus_model!CE225</f>
        <v>17.591068961589887</v>
      </c>
      <c r="G213" s="5">
        <f>[5]saxton!M242</f>
        <v>0.19041151000000001</v>
      </c>
      <c r="H213" s="5">
        <f>[5]saxton!N242</f>
        <v>0.38511785307813368</v>
      </c>
      <c r="I213" s="5">
        <f>[5]saxton!O242</f>
        <v>0.57362740324364414</v>
      </c>
      <c r="J213" s="5">
        <f>[5]data_for_residus_model!CJ225</f>
        <v>0.33469134258869948</v>
      </c>
      <c r="K213" s="7">
        <f>[5]data_for_residus_model!DG225</f>
        <v>8.5566786098281222E-2</v>
      </c>
      <c r="L213" s="29">
        <f t="shared" si="3"/>
        <v>422.18565507815731</v>
      </c>
    </row>
    <row r="214" spans="1:12" x14ac:dyDescent="0.2">
      <c r="A214" s="4">
        <f>[5]data_for_residus_model!A226</f>
        <v>42490</v>
      </c>
      <c r="B214" s="5">
        <f>[5]data_for_residus_model!DF226</f>
        <v>0.71762900822088538</v>
      </c>
      <c r="C214" s="6">
        <f>[5]data_for_residus_model!BJ226</f>
        <v>60.431916481758769</v>
      </c>
      <c r="D214" s="5">
        <f>[5]data_for_residus_model!AY226*100</f>
        <v>0.5</v>
      </c>
      <c r="E214" s="5">
        <f>[5]data_for_residus_model!BS226</f>
        <v>1.1458256948421897</v>
      </c>
      <c r="F214" s="5">
        <f>[5]data_for_residus_model!CE226</f>
        <v>16.333318457711986</v>
      </c>
      <c r="G214" s="5">
        <f>[5]saxton!M243</f>
        <v>0.19041151000000001</v>
      </c>
      <c r="H214" s="5">
        <f>[5]saxton!N243</f>
        <v>0.38391496149791882</v>
      </c>
      <c r="I214" s="5">
        <f>[5]saxton!O243</f>
        <v>0.56761294534257001</v>
      </c>
      <c r="J214" s="5">
        <f>[5]data_for_residus_model!CJ226</f>
        <v>0.38622757463431479</v>
      </c>
      <c r="K214" s="7">
        <f>[5]data_for_residus_model!DG226</f>
        <v>8.6049120359100187E-2</v>
      </c>
      <c r="L214" s="29">
        <f t="shared" si="3"/>
        <v>391.99964298508769</v>
      </c>
    </row>
    <row r="215" spans="1:12" x14ac:dyDescent="0.2">
      <c r="A215" s="4">
        <f>[5]data_for_residus_model!A227</f>
        <v>42491</v>
      </c>
      <c r="B215" s="5">
        <f>[5]data_for_residus_model!DF227</f>
        <v>0.72590332068663244</v>
      </c>
      <c r="C215" s="6">
        <f>[5]data_for_residus_model!BJ227</f>
        <v>61.128700689400624</v>
      </c>
      <c r="D215" s="5">
        <f>[5]data_for_residus_model!AY227*100</f>
        <v>0.5</v>
      </c>
      <c r="E215" s="5">
        <f>[5]data_for_residus_model!BS227</f>
        <v>1.1426247226944111</v>
      </c>
      <c r="F215" s="5">
        <f>[5]data_for_residus_model!CE227</f>
        <v>16.581066981800529</v>
      </c>
      <c r="G215" s="5">
        <f>[5]saxton!M244</f>
        <v>0.19041151000000001</v>
      </c>
      <c r="H215" s="5">
        <f>[5]saxton!N244</f>
        <v>0.38415654430152474</v>
      </c>
      <c r="I215" s="5">
        <f>[5]saxton!O244</f>
        <v>0.56882085936059956</v>
      </c>
      <c r="J215" s="5">
        <f>[5]data_for_residus_model!CJ227</f>
        <v>0.38665460824881104</v>
      </c>
      <c r="K215" s="7">
        <f>[5]data_for_residus_model!DG227</f>
        <v>8.6580069925323272E-2</v>
      </c>
      <c r="L215" s="29">
        <f t="shared" si="3"/>
        <v>397.94560756321266</v>
      </c>
    </row>
    <row r="216" spans="1:12" x14ac:dyDescent="0.2">
      <c r="A216" s="4">
        <f>[5]data_for_residus_model!A228</f>
        <v>42492</v>
      </c>
      <c r="B216" s="5">
        <f>[5]data_for_residus_model!DF228</f>
        <v>0.73696408720390827</v>
      </c>
      <c r="C216" s="6">
        <f>[5]data_for_residus_model!BJ228</f>
        <v>62.060133659276495</v>
      </c>
      <c r="D216" s="5">
        <f>[5]data_for_residus_model!AY228*100</f>
        <v>0.5</v>
      </c>
      <c r="E216" s="5">
        <f>[5]data_for_residus_model!BS228</f>
        <v>1.1380033682681441</v>
      </c>
      <c r="F216" s="5">
        <f>[5]data_for_residus_model!CE228</f>
        <v>16.943035946621812</v>
      </c>
      <c r="G216" s="5">
        <f>[5]saxton!M245</f>
        <v>0.19041151000000001</v>
      </c>
      <c r="H216" s="5">
        <f>[5]saxton!N245</f>
        <v>0.38450532576765811</v>
      </c>
      <c r="I216" s="5">
        <f>[5]saxton!O245</f>
        <v>0.57056476669126632</v>
      </c>
      <c r="J216" s="5">
        <f>[5]data_for_residus_model!CJ228</f>
        <v>0.37682205550505221</v>
      </c>
      <c r="K216" s="7">
        <f>[5]data_for_residus_model!DG228</f>
        <v>8.7289821848368698E-2</v>
      </c>
      <c r="L216" s="29">
        <f t="shared" si="3"/>
        <v>406.63286271892349</v>
      </c>
    </row>
    <row r="217" spans="1:12" x14ac:dyDescent="0.2">
      <c r="A217" s="4">
        <f>[5]data_for_residus_model!A229</f>
        <v>42493</v>
      </c>
      <c r="B217" s="5">
        <f>[5]data_for_residus_model!DF229</f>
        <v>0.74482517440489926</v>
      </c>
      <c r="C217" s="6">
        <f>[5]data_for_residus_model!BJ229</f>
        <v>62.722119949886263</v>
      </c>
      <c r="D217" s="5">
        <f>[5]data_for_residus_model!AY229*100</f>
        <v>0.5</v>
      </c>
      <c r="E217" s="5">
        <f>[5]data_for_residus_model!BS229</f>
        <v>1.1363953172962733</v>
      </c>
      <c r="F217" s="5">
        <f>[5]data_for_residus_model!CE229</f>
        <v>17.070179792754669</v>
      </c>
      <c r="G217" s="5">
        <f>[5]saxton!M246</f>
        <v>0.19041151000000001</v>
      </c>
      <c r="H217" s="5">
        <f>[5]saxton!N246</f>
        <v>0.38462668810515777</v>
      </c>
      <c r="I217" s="5">
        <f>[5]saxton!O246</f>
        <v>0.57117157837876475</v>
      </c>
      <c r="J217" s="5">
        <f>[5]data_for_residus_model!CJ229</f>
        <v>0.37491240458748476</v>
      </c>
      <c r="K217" s="7">
        <f>[5]data_for_residus_model!DG229</f>
        <v>8.7794255401813334E-2</v>
      </c>
      <c r="L217" s="29">
        <f t="shared" si="3"/>
        <v>409.68431502611202</v>
      </c>
    </row>
    <row r="218" spans="1:12" x14ac:dyDescent="0.2">
      <c r="A218" s="4">
        <f>[5]data_for_residus_model!A230</f>
        <v>42494</v>
      </c>
      <c r="B218" s="5">
        <f>[5]data_for_residus_model!DF230</f>
        <v>0.75247393342718372</v>
      </c>
      <c r="C218" s="6">
        <f>[5]data_for_residus_model!BJ230</f>
        <v>63.366225972815485</v>
      </c>
      <c r="D218" s="5">
        <f>[5]data_for_residus_model!AY230*100</f>
        <v>0.5</v>
      </c>
      <c r="E218" s="5">
        <f>[5]data_for_residus_model!BS230</f>
        <v>1.133674849755959</v>
      </c>
      <c r="F218" s="5">
        <f>[5]data_for_residus_model!CE230</f>
        <v>17.286687030946386</v>
      </c>
      <c r="G218" s="5">
        <f>[5]saxton!M247</f>
        <v>0.19041151000000001</v>
      </c>
      <c r="H218" s="5">
        <f>[5]saxton!N247</f>
        <v>0.38483200641008714</v>
      </c>
      <c r="I218" s="5">
        <f>[5]saxton!O247</f>
        <v>0.57219816990341166</v>
      </c>
      <c r="J218" s="5">
        <f>[5]data_for_residus_model!CJ230</f>
        <v>0.36769730563154679</v>
      </c>
      <c r="K218" s="7">
        <f>[5]data_for_residus_model!DG230</f>
        <v>8.8285064191285401E-2</v>
      </c>
      <c r="L218" s="29">
        <f t="shared" si="3"/>
        <v>414.88048874271328</v>
      </c>
    </row>
    <row r="219" spans="1:12" x14ac:dyDescent="0.2">
      <c r="A219" s="4">
        <f>[5]data_for_residus_model!A231</f>
        <v>42495</v>
      </c>
      <c r="B219" s="5">
        <f>[5]data_for_residus_model!DF231</f>
        <v>0.76190162054437871</v>
      </c>
      <c r="C219" s="6">
        <f>[5]data_for_residus_model!BJ231</f>
        <v>64.160136466895054</v>
      </c>
      <c r="D219" s="5">
        <f>[5]data_for_residus_model!AY231*100</f>
        <v>0.5</v>
      </c>
      <c r="E219" s="5">
        <f>[5]data_for_residus_model!BS231</f>
        <v>1.1317957637696971</v>
      </c>
      <c r="F219" s="5">
        <f>[5]data_for_residus_model!CE231</f>
        <v>17.437269558563958</v>
      </c>
      <c r="G219" s="5">
        <f>[5]saxton!M248</f>
        <v>0.19041151000000001</v>
      </c>
      <c r="H219" s="5">
        <f>[5]saxton!N248</f>
        <v>0.38497382422037107</v>
      </c>
      <c r="I219" s="5">
        <f>[5]saxton!O248</f>
        <v>0.57290725895483119</v>
      </c>
      <c r="J219" s="5">
        <f>[5]data_for_residus_model!CJ231</f>
        <v>0.35901368658809496</v>
      </c>
      <c r="K219" s="7">
        <f>[5]data_for_residus_model!DG231</f>
        <v>8.8890023987774042E-2</v>
      </c>
      <c r="L219" s="29">
        <f t="shared" si="3"/>
        <v>418.49446940553503</v>
      </c>
    </row>
    <row r="220" spans="1:12" x14ac:dyDescent="0.2">
      <c r="A220" s="4">
        <f>[5]data_for_residus_model!A232</f>
        <v>42496</v>
      </c>
      <c r="B220" s="5">
        <f>[5]data_for_residus_model!DF232</f>
        <v>0.77344934098336837</v>
      </c>
      <c r="C220" s="6">
        <f>[5]data_for_residus_model!BJ232</f>
        <v>65.132576082809976</v>
      </c>
      <c r="D220" s="5">
        <f>[5]data_for_residus_model!AY232*100</f>
        <v>0.5</v>
      </c>
      <c r="E220" s="5">
        <f>[5]data_for_residus_model!BS232</f>
        <v>1.1305026190321612</v>
      </c>
      <c r="F220" s="5">
        <f>[5]data_for_residus_model!CE232</f>
        <v>17.541390227194821</v>
      </c>
      <c r="G220" s="5">
        <f>[5]saxton!M249</f>
        <v>0.19041151000000001</v>
      </c>
      <c r="H220" s="5">
        <f>[5]saxton!N249</f>
        <v>0.38507142004961908</v>
      </c>
      <c r="I220" s="5">
        <f>[5]saxton!O249</f>
        <v>0.57339523810107118</v>
      </c>
      <c r="J220" s="5">
        <f>[5]data_for_residus_model!CJ232</f>
        <v>0.34851372005299064</v>
      </c>
      <c r="K220" s="7">
        <f>[5]data_for_residus_model!DG232</f>
        <v>8.9631022975101199E-2</v>
      </c>
      <c r="L220" s="29">
        <f t="shared" si="3"/>
        <v>420.99336545267568</v>
      </c>
    </row>
    <row r="221" spans="1:12" x14ac:dyDescent="0.2">
      <c r="A221" s="4">
        <f>[5]data_for_residus_model!A233</f>
        <v>42497</v>
      </c>
      <c r="B221" s="5">
        <f>[5]data_for_residus_model!DF233</f>
        <v>0.78563701083114801</v>
      </c>
      <c r="C221" s="6">
        <f>[5]data_for_residus_model!BJ233</f>
        <v>66.158906175254572</v>
      </c>
      <c r="D221" s="5">
        <f>[5]data_for_residus_model!AY233*100</f>
        <v>0.5</v>
      </c>
      <c r="E221" s="5">
        <f>[5]data_for_residus_model!BS233</f>
        <v>1.1296202040777059</v>
      </c>
      <c r="F221" s="5">
        <f>[5]data_for_residus_model!CE233</f>
        <v>17.612671210202887</v>
      </c>
      <c r="G221" s="5">
        <f>[5]saxton!M250</f>
        <v>0.19041151000000001</v>
      </c>
      <c r="H221" s="5">
        <f>[5]saxton!N250</f>
        <v>0.38513801740467229</v>
      </c>
      <c r="I221" s="5">
        <f>[5]saxton!O250</f>
        <v>0.57372822487633734</v>
      </c>
      <c r="J221" s="5">
        <f>[5]data_for_residus_model!CJ233</f>
        <v>0.33737203515812142</v>
      </c>
      <c r="K221" s="7">
        <f>[5]data_for_residus_model!DG233</f>
        <v>9.0413086505543985E-2</v>
      </c>
      <c r="L221" s="29">
        <f t="shared" si="3"/>
        <v>422.70410904486926</v>
      </c>
    </row>
    <row r="222" spans="1:12" x14ac:dyDescent="0.2">
      <c r="A222" s="4">
        <f>[5]data_for_residus_model!A234</f>
        <v>42498</v>
      </c>
      <c r="B222" s="5">
        <f>[5]data_for_residus_model!DF234</f>
        <v>0.79733688167195471</v>
      </c>
      <c r="C222" s="6">
        <f>[5]data_for_residus_model!BJ234</f>
        <v>67.144158456585672</v>
      </c>
      <c r="D222" s="5">
        <f>[5]data_for_residus_model!AY234*100</f>
        <v>0.5</v>
      </c>
      <c r="E222" s="5">
        <f>[5]data_for_residus_model!BS234</f>
        <v>1.1290237695843053</v>
      </c>
      <c r="F222" s="5">
        <f>[5]data_for_residus_model!CE234</f>
        <v>17.66095721789403</v>
      </c>
      <c r="G222" s="5">
        <f>[5]saxton!M251</f>
        <v>0.19041151000000001</v>
      </c>
      <c r="H222" s="5">
        <f>[5]saxton!N251</f>
        <v>0.38518303132870252</v>
      </c>
      <c r="I222" s="5">
        <f>[5]saxton!O251</f>
        <v>0.57395329449648858</v>
      </c>
      <c r="J222" s="5">
        <f>[5]data_for_residus_model!CJ234</f>
        <v>0.32652078229249815</v>
      </c>
      <c r="K222" s="7">
        <f>[5]data_for_residus_model!DG234</f>
        <v>9.116384874391828E-2</v>
      </c>
      <c r="L222" s="29">
        <f t="shared" si="3"/>
        <v>423.86297322945671</v>
      </c>
    </row>
    <row r="223" spans="1:12" x14ac:dyDescent="0.2">
      <c r="A223" s="4">
        <f>[5]data_for_residus_model!A235</f>
        <v>42499</v>
      </c>
      <c r="B223" s="5">
        <f>[5]data_for_residus_model!DF235</f>
        <v>0.80817791073457623</v>
      </c>
      <c r="C223" s="6">
        <f>[5]data_for_residus_model!BJ235</f>
        <v>68.057087219753797</v>
      </c>
      <c r="D223" s="5">
        <f>[5]data_for_residus_model!AY235*100</f>
        <v>0.5</v>
      </c>
      <c r="E223" s="5">
        <f>[5]data_for_residus_model!BS235</f>
        <v>1.1303200953573733</v>
      </c>
      <c r="F223" s="5">
        <f>[5]data_for_residus_model!CE235</f>
        <v>17.556118990800062</v>
      </c>
      <c r="G223" s="5">
        <f>[5]saxton!M252</f>
        <v>0.19041151000000001</v>
      </c>
      <c r="H223" s="5">
        <f>[5]saxton!N252</f>
        <v>0.38508519542130115</v>
      </c>
      <c r="I223" s="5">
        <f>[5]saxton!O252</f>
        <v>0.57346411495948169</v>
      </c>
      <c r="J223" s="5">
        <f>[5]data_for_residus_model!CJ235</f>
        <v>0.32284885929849017</v>
      </c>
      <c r="K223" s="7">
        <f>[5]data_for_residus_model!DG235</f>
        <v>9.1859500461452401E-2</v>
      </c>
      <c r="L223" s="29">
        <f t="shared" si="3"/>
        <v>421.34685577920152</v>
      </c>
    </row>
    <row r="224" spans="1:12" x14ac:dyDescent="0.2">
      <c r="A224" s="4">
        <f>[5]data_for_residus_model!A236</f>
        <v>42500</v>
      </c>
      <c r="B224" s="5">
        <f>[5]data_for_residus_model!DF236</f>
        <v>0.81693401448396075</v>
      </c>
      <c r="C224" s="6">
        <f>[5]data_for_residus_model!BJ236</f>
        <v>68.79444332496513</v>
      </c>
      <c r="D224" s="5">
        <f>[5]data_for_residus_model!AY236*100</f>
        <v>0.5</v>
      </c>
      <c r="E224" s="5">
        <f>[5]data_for_residus_model!BS236</f>
        <v>1.1315201908627568</v>
      </c>
      <c r="F224" s="5">
        <f>[5]data_for_residus_model!CE236</f>
        <v>17.459424231883492</v>
      </c>
      <c r="G224" s="5">
        <f>[5]saxton!M253</f>
        <v>0.19041151000000001</v>
      </c>
      <c r="H224" s="5">
        <f>[5]saxton!N253</f>
        <v>0.38499462217561187</v>
      </c>
      <c r="I224" s="5">
        <f>[5]saxton!O253</f>
        <v>0.57301124873103515</v>
      </c>
      <c r="J224" s="5">
        <f>[5]data_for_residus_model!CJ236</f>
        <v>0.32222181843471698</v>
      </c>
      <c r="K224" s="7">
        <f>[5]data_for_residus_model!DG236</f>
        <v>9.2421365813623424E-2</v>
      </c>
      <c r="L224" s="29">
        <f t="shared" si="3"/>
        <v>419.02618156520384</v>
      </c>
    </row>
    <row r="225" spans="1:12" x14ac:dyDescent="0.2">
      <c r="A225" s="4">
        <f>[5]data_for_residus_model!A237</f>
        <v>42501</v>
      </c>
      <c r="B225" s="5">
        <f>[5]data_for_residus_model!DF237</f>
        <v>0.82554929422810019</v>
      </c>
      <c r="C225" s="6">
        <f>[5]data_for_residus_model!BJ237</f>
        <v>69.519940566576864</v>
      </c>
      <c r="D225" s="5">
        <f>[5]data_for_residus_model!AY237*100</f>
        <v>0.5</v>
      </c>
      <c r="E225" s="5">
        <f>[5]data_for_residus_model!BS237</f>
        <v>1.1467090207921993</v>
      </c>
      <c r="F225" s="5">
        <f>[5]data_for_residus_model!CE237</f>
        <v>16.265376896429029</v>
      </c>
      <c r="G225" s="5">
        <f>[5]saxton!M254</f>
        <v>0.19041151000000001</v>
      </c>
      <c r="H225" s="5">
        <f>[5]saxton!N254</f>
        <v>0.38384829538848414</v>
      </c>
      <c r="I225" s="5">
        <f>[5]saxton!O254</f>
        <v>0.56727961479539646</v>
      </c>
      <c r="J225" s="5">
        <f>[5]data_for_residus_model!CJ237</f>
        <v>0.37920862961277668</v>
      </c>
      <c r="K225" s="7">
        <f>[5]data_for_residus_model!DG237</f>
        <v>9.2974194711731573E-2</v>
      </c>
      <c r="L225" s="29">
        <f t="shared" si="3"/>
        <v>390.36904551429666</v>
      </c>
    </row>
    <row r="226" spans="1:12" x14ac:dyDescent="0.2">
      <c r="A226" s="4">
        <f>[5]data_for_residus_model!A238</f>
        <v>42502</v>
      </c>
      <c r="B226" s="5">
        <f>[5]data_for_residus_model!DF238</f>
        <v>0.83228727902017752</v>
      </c>
      <c r="C226" s="6">
        <f>[5]data_for_residus_model!BJ238</f>
        <v>70.087349812225483</v>
      </c>
      <c r="D226" s="5">
        <f>[5]data_for_residus_model!AY238*100</f>
        <v>0.5</v>
      </c>
      <c r="E226" s="5">
        <f>[5]data_for_residus_model!BS238</f>
        <v>1.1483121351285661</v>
      </c>
      <c r="F226" s="5">
        <f>[5]data_for_residus_model!CE238</f>
        <v>16.142541807782322</v>
      </c>
      <c r="G226" s="5">
        <f>[5]saxton!M255</f>
        <v>0.19041151000000001</v>
      </c>
      <c r="H226" s="5">
        <f>[5]saxton!N255</f>
        <v>0.38372730562724888</v>
      </c>
      <c r="I226" s="5">
        <f>[5]saxton!O255</f>
        <v>0.56667466598922034</v>
      </c>
      <c r="J226" s="5">
        <f>[5]data_for_residus_model!CJ238</f>
        <v>0.40172227838456198</v>
      </c>
      <c r="K226" s="7">
        <f>[5]data_for_residus_model!DG238</f>
        <v>9.3406560556915819E-2</v>
      </c>
      <c r="L226" s="29">
        <f t="shared" si="3"/>
        <v>387.42100338677574</v>
      </c>
    </row>
    <row r="227" spans="1:12" x14ac:dyDescent="0.2">
      <c r="A227" s="4">
        <f>[5]data_for_residus_model!A239</f>
        <v>42503</v>
      </c>
      <c r="B227" s="5">
        <f>[5]data_for_residus_model!DF239</f>
        <v>0.8391395181738549</v>
      </c>
      <c r="C227" s="6">
        <f>[5]data_for_residus_model!BJ239</f>
        <v>70.664380477798318</v>
      </c>
      <c r="D227" s="5">
        <f>[5]data_for_residus_model!AY239*100</f>
        <v>0.5</v>
      </c>
      <c r="E227" s="5">
        <f>[5]data_for_residus_model!BS239</f>
        <v>1.1450531976816642</v>
      </c>
      <c r="F227" s="5">
        <f>[5]data_for_residus_model!CE239</f>
        <v>16.392886425391055</v>
      </c>
      <c r="G227" s="5">
        <f>[5]saxton!M256</f>
        <v>0.19041151000000001</v>
      </c>
      <c r="H227" s="5">
        <f>[5]saxton!N256</f>
        <v>0.38397326317041131</v>
      </c>
      <c r="I227" s="5">
        <f>[5]saxton!O256</f>
        <v>0.5679044537050324</v>
      </c>
      <c r="J227" s="5">
        <f>[5]data_for_residus_model!CJ239</f>
        <v>0.40606497380900408</v>
      </c>
      <c r="K227" s="7">
        <f>[5]data_for_residus_model!DG239</f>
        <v>9.3846257924082327E-2</v>
      </c>
      <c r="L227" s="29">
        <f t="shared" si="3"/>
        <v>393.42927420938531</v>
      </c>
    </row>
    <row r="228" spans="1:12" x14ac:dyDescent="0.2">
      <c r="A228" s="4">
        <f>[5]data_for_residus_model!A240</f>
        <v>42504</v>
      </c>
      <c r="B228" s="5">
        <f>[5]data_for_residus_model!DF240</f>
        <v>0.84436955484736198</v>
      </c>
      <c r="C228" s="6">
        <f>[5]data_for_residus_model!BJ240</f>
        <v>71.104804618725225</v>
      </c>
      <c r="D228" s="5">
        <f>[5]data_for_residus_model!AY240*100</f>
        <v>0.5</v>
      </c>
      <c r="E228" s="5">
        <f>[5]data_for_residus_model!BS240</f>
        <v>1.1391518839919819</v>
      </c>
      <c r="F228" s="5">
        <f>[5]data_for_residus_model!CE240</f>
        <v>16.852603775523178</v>
      </c>
      <c r="G228" s="5">
        <f>[5]saxton!M257</f>
        <v>0.19041151000000001</v>
      </c>
      <c r="H228" s="5">
        <f>[5]saxton!N257</f>
        <v>0.38441864533567033</v>
      </c>
      <c r="I228" s="5">
        <f>[5]saxton!O257</f>
        <v>0.57013136453132751</v>
      </c>
      <c r="J228" s="5">
        <f>[5]data_for_residus_model!CJ240</f>
        <v>0.39805006677454358</v>
      </c>
      <c r="K228" s="7">
        <f>[5]data_for_residus_model!DG240</f>
        <v>9.4181861119468621E-2</v>
      </c>
      <c r="L228" s="29">
        <f t="shared" si="3"/>
        <v>404.46249061255628</v>
      </c>
    </row>
    <row r="229" spans="1:12" x14ac:dyDescent="0.2">
      <c r="A229" s="4">
        <f>[5]data_for_residus_model!A241</f>
        <v>42505</v>
      </c>
      <c r="B229" s="5">
        <f>[5]data_for_residus_model!DF241</f>
        <v>0.84792762730513305</v>
      </c>
      <c r="C229" s="6">
        <f>[5]data_for_residus_model!BJ241</f>
        <v>71.404431773063848</v>
      </c>
      <c r="D229" s="5">
        <f>[5]data_for_residus_model!AY241*100</f>
        <v>0.5</v>
      </c>
      <c r="E229" s="5">
        <f>[5]data_for_residus_model!BS241</f>
        <v>1.1352302364205464</v>
      </c>
      <c r="F229" s="5">
        <f>[5]data_for_residus_model!CE241</f>
        <v>17.162685317253004</v>
      </c>
      <c r="G229" s="5">
        <f>[5]saxton!M258</f>
        <v>0.19041151000000001</v>
      </c>
      <c r="H229" s="5">
        <f>[5]saxton!N258</f>
        <v>0.38471461873728813</v>
      </c>
      <c r="I229" s="5">
        <f>[5]saxton!O258</f>
        <v>0.5716112315394164</v>
      </c>
      <c r="J229" s="5">
        <f>[5]data_for_residus_model!CJ241</f>
        <v>0.39204365297967336</v>
      </c>
      <c r="K229" s="7">
        <f>[5]data_for_residus_model!DG241</f>
        <v>9.4410177011074653E-2</v>
      </c>
      <c r="L229" s="29">
        <f t="shared" si="3"/>
        <v>411.90444761407207</v>
      </c>
    </row>
    <row r="230" spans="1:12" x14ac:dyDescent="0.2">
      <c r="A230" s="4">
        <f>[5]data_for_residus_model!A242</f>
        <v>42506</v>
      </c>
      <c r="B230" s="5">
        <f>[5]data_for_residus_model!DF242</f>
        <v>0.85172362311740912</v>
      </c>
      <c r="C230" s="6">
        <f>[5]data_for_residus_model!BJ242</f>
        <v>71.72409457830814</v>
      </c>
      <c r="D230" s="5">
        <f>[5]data_for_residus_model!AY242*100</f>
        <v>0.5</v>
      </c>
      <c r="E230" s="5">
        <f>[5]data_for_residus_model!BS242</f>
        <v>1.1331872142373642</v>
      </c>
      <c r="F230" s="5">
        <f>[5]data_for_residus_model!CE242</f>
        <v>17.325682742842069</v>
      </c>
      <c r="G230" s="5">
        <f>[5]saxton!M259</f>
        <v>0.19041151000000001</v>
      </c>
      <c r="H230" s="5">
        <f>[5]saxton!N259</f>
        <v>0.38486880909073579</v>
      </c>
      <c r="I230" s="5">
        <f>[5]saxton!O259</f>
        <v>0.57238218330665491</v>
      </c>
      <c r="J230" s="5">
        <f>[5]data_for_residus_model!CJ242</f>
        <v>0.38736866593483943</v>
      </c>
      <c r="K230" s="7">
        <f>[5]data_for_residus_model!DG242</f>
        <v>9.4653760068670809E-2</v>
      </c>
      <c r="L230" s="29">
        <f t="shared" si="3"/>
        <v>415.81638582820966</v>
      </c>
    </row>
    <row r="231" spans="1:12" x14ac:dyDescent="0.2">
      <c r="A231" s="4">
        <f>[5]data_for_residus_model!A243</f>
        <v>42507</v>
      </c>
      <c r="B231" s="5">
        <f>[5]data_for_residus_model!DF243</f>
        <v>0.85659036872348526</v>
      </c>
      <c r="C231" s="6">
        <f>[5]data_for_residus_model!BJ243</f>
        <v>72.133925787240869</v>
      </c>
      <c r="D231" s="5">
        <f>[5]data_for_residus_model!AY243*100</f>
        <v>0.5</v>
      </c>
      <c r="E231" s="5">
        <f>[5]data_for_residus_model!BS243</f>
        <v>1.1312592410903441</v>
      </c>
      <c r="F231" s="5">
        <f>[5]data_for_residus_model!CE243</f>
        <v>17.480420120866885</v>
      </c>
      <c r="G231" s="5">
        <f>[5]saxton!M260</f>
        <v>0.19041151000000001</v>
      </c>
      <c r="H231" s="5">
        <f>[5]saxton!N260</f>
        <v>0.38501431649805812</v>
      </c>
      <c r="I231" s="5">
        <f>[5]saxton!O260</f>
        <v>0.57310972034326635</v>
      </c>
      <c r="J231" s="5">
        <f>[5]data_for_residus_model!CJ243</f>
        <v>0.37874962939369083</v>
      </c>
      <c r="K231" s="7">
        <f>[5]data_for_residus_model!DG243</f>
        <v>9.4966051449877548E-2</v>
      </c>
      <c r="L231" s="29">
        <f t="shared" si="3"/>
        <v>419.53008290080527</v>
      </c>
    </row>
    <row r="232" spans="1:12" x14ac:dyDescent="0.2">
      <c r="A232" s="4">
        <f>[5]data_for_residus_model!A244</f>
        <v>42508</v>
      </c>
      <c r="B232" s="5">
        <f>[5]data_for_residus_model!DF244</f>
        <v>0.86202179569733395</v>
      </c>
      <c r="C232" s="6">
        <f>[5]data_for_residus_model!BJ244</f>
        <v>72.591309111354448</v>
      </c>
      <c r="D232" s="5">
        <f>[5]data_for_residus_model!AY244*100</f>
        <v>0.5</v>
      </c>
      <c r="E232" s="5">
        <f>[5]data_for_residus_model!BS244</f>
        <v>1.1351255813160346</v>
      </c>
      <c r="F232" s="5">
        <f>[5]data_for_residus_model!CE244</f>
        <v>17.171010659443716</v>
      </c>
      <c r="G232" s="5">
        <f>[5]saxton!M261</f>
        <v>0.19041151000000001</v>
      </c>
      <c r="H232" s="5">
        <f>[5]saxton!N261</f>
        <v>0.38472251723574186</v>
      </c>
      <c r="I232" s="5">
        <f>[5]saxton!O261</f>
        <v>0.57165072403168504</v>
      </c>
      <c r="J232" s="5">
        <f>[5]data_for_residus_model!CJ244</f>
        <v>0.3878078386128041</v>
      </c>
      <c r="K232" s="7">
        <f>[5]data_for_residus_model!DG244</f>
        <v>9.531457754285208E-2</v>
      </c>
      <c r="L232" s="29">
        <f t="shared" si="3"/>
        <v>412.10425582664919</v>
      </c>
    </row>
    <row r="233" spans="1:12" x14ac:dyDescent="0.2">
      <c r="A233" s="4">
        <f>[5]data_for_residus_model!A245</f>
        <v>42509</v>
      </c>
      <c r="B233" s="5">
        <f>[5]data_for_residus_model!DF245</f>
        <v>0.86653988431535123</v>
      </c>
      <c r="C233" s="6">
        <f>[5]data_for_residus_model!BJ245</f>
        <v>72.971779731819055</v>
      </c>
      <c r="D233" s="5">
        <f>[5]data_for_residus_model!AY245*100</f>
        <v>0.5</v>
      </c>
      <c r="E233" s="5">
        <f>[5]data_for_residus_model!BS245</f>
        <v>1.1329451927900509</v>
      </c>
      <c r="F233" s="5">
        <f>[5]data_for_residus_model!CE245</f>
        <v>17.34505814256493</v>
      </c>
      <c r="G233" s="5">
        <f>[5]saxton!M262</f>
        <v>0.19041151000000001</v>
      </c>
      <c r="H233" s="5">
        <f>[5]saxton!N262</f>
        <v>0.3848870748603444</v>
      </c>
      <c r="I233" s="5">
        <f>[5]saxton!O262</f>
        <v>0.57247351215469777</v>
      </c>
      <c r="J233" s="5">
        <f>[5]data_for_residus_model!CJ245</f>
        <v>0.38073651109506668</v>
      </c>
      <c r="K233" s="7">
        <f>[5]data_for_residus_model!DG245</f>
        <v>9.5604496155646118E-2</v>
      </c>
      <c r="L233" s="29">
        <f t="shared" si="3"/>
        <v>416.28139542155833</v>
      </c>
    </row>
    <row r="234" spans="1:12" x14ac:dyDescent="0.2">
      <c r="A234" s="4">
        <f>[5]data_for_residus_model!A246</f>
        <v>42510</v>
      </c>
      <c r="B234" s="5">
        <f>[5]data_for_residus_model!DF246</f>
        <v>0.87162110668472204</v>
      </c>
      <c r="C234" s="6">
        <f>[5]data_for_residus_model!BJ246</f>
        <v>73.399672141871335</v>
      </c>
      <c r="D234" s="5">
        <f>[5]data_for_residus_model!AY246*100</f>
        <v>0.5</v>
      </c>
      <c r="E234" s="5">
        <f>[5]data_for_residus_model!BS246</f>
        <v>1.131072266728617</v>
      </c>
      <c r="F234" s="5">
        <f>[5]data_for_residus_model!CE246</f>
        <v>17.495474063145423</v>
      </c>
      <c r="G234" s="5">
        <f>[5]saxton!M263</f>
        <v>0.19041151000000001</v>
      </c>
      <c r="H234" s="5">
        <f>[5]saxton!N263</f>
        <v>0.38502842777064128</v>
      </c>
      <c r="I234" s="5">
        <f>[5]saxton!O263</f>
        <v>0.57318027670618221</v>
      </c>
      <c r="J234" s="5">
        <f>[5]data_for_residus_model!CJ246</f>
        <v>0.37070857518764189</v>
      </c>
      <c r="K234" s="7">
        <f>[5]data_for_residus_model!DG246</f>
        <v>9.5930550172105958E-2</v>
      </c>
      <c r="L234" s="29">
        <f t="shared" si="3"/>
        <v>419.89137751549015</v>
      </c>
    </row>
    <row r="235" spans="1:12" x14ac:dyDescent="0.2">
      <c r="A235" s="4">
        <f>[5]data_for_residus_model!A247</f>
        <v>42511</v>
      </c>
      <c r="B235" s="5">
        <f>[5]data_for_residus_model!DF247</f>
        <v>0.8775026911551489</v>
      </c>
      <c r="C235" s="6">
        <f>[5]data_for_residus_model!BJ247</f>
        <v>73.894963465696762</v>
      </c>
      <c r="D235" s="5">
        <f>[5]data_for_residus_model!AY247*100</f>
        <v>0.5</v>
      </c>
      <c r="E235" s="5">
        <f>[5]data_for_residus_model!BS247</f>
        <v>1.1298803559902906</v>
      </c>
      <c r="F235" s="5">
        <f>[5]data_for_residus_model!CE247</f>
        <v>17.591636771229101</v>
      </c>
      <c r="G235" s="5">
        <f>[5]saxton!M264</f>
        <v>0.19041151000000001</v>
      </c>
      <c r="H235" s="5">
        <f>[5]saxton!N264</f>
        <v>0.38511838329806214</v>
      </c>
      <c r="I235" s="5">
        <f>[5]saxton!O264</f>
        <v>0.57363005434328662</v>
      </c>
      <c r="J235" s="5">
        <f>[5]data_for_residus_model!CJ247</f>
        <v>0.35896953443554513</v>
      </c>
      <c r="K235" s="7">
        <f>[5]data_for_residus_model!DG247</f>
        <v>9.6307962160860933E-2</v>
      </c>
      <c r="L235" s="29">
        <f t="shared" si="3"/>
        <v>422.1992825094984</v>
      </c>
    </row>
    <row r="236" spans="1:12" x14ac:dyDescent="0.2">
      <c r="A236" s="4">
        <f>[5]data_for_residus_model!A248</f>
        <v>42512</v>
      </c>
      <c r="B236" s="5">
        <f>[5]data_for_residus_model!DF248</f>
        <v>0.88294651601632856</v>
      </c>
      <c r="C236" s="6">
        <f>[5]data_for_residus_model!BJ248</f>
        <v>74.35339082242767</v>
      </c>
      <c r="D236" s="5">
        <f>[5]data_for_residus_model!AY248*100</f>
        <v>0.5</v>
      </c>
      <c r="E236" s="5">
        <f>[5]data_for_residus_model!BS248</f>
        <v>1.132349448529657</v>
      </c>
      <c r="F236" s="5">
        <f>[5]data_for_residus_model!CE248</f>
        <v>17.392811299506988</v>
      </c>
      <c r="G236" s="5">
        <f>[5]saxton!M265</f>
        <v>0.19041151000000001</v>
      </c>
      <c r="H236" s="5">
        <f>[5]saxton!N265</f>
        <v>0.38493203669131748</v>
      </c>
      <c r="I236" s="5">
        <f>[5]saxton!O265</f>
        <v>0.57269832130956333</v>
      </c>
      <c r="J236" s="5">
        <f>[5]data_for_residus_model!CJ248</f>
        <v>0.36029720144703092</v>
      </c>
      <c r="K236" s="7">
        <f>[5]data_for_residus_model!DG248</f>
        <v>9.6657283806689892E-2</v>
      </c>
      <c r="L236" s="29">
        <f t="shared" si="3"/>
        <v>417.42747118816771</v>
      </c>
    </row>
    <row r="237" spans="1:12" x14ac:dyDescent="0.2">
      <c r="A237" s="4">
        <f>[5]data_for_residus_model!A249</f>
        <v>42513</v>
      </c>
      <c r="B237" s="5">
        <f>[5]data_for_residus_model!DF249</f>
        <v>0.88623788678246673</v>
      </c>
      <c r="C237" s="6">
        <f>[5]data_for_residus_model!BJ249</f>
        <v>74.63055888694457</v>
      </c>
      <c r="D237" s="5">
        <f>[5]data_for_residus_model!AY249*100</f>
        <v>0.5</v>
      </c>
      <c r="E237" s="5">
        <f>[5]data_for_residus_model!BS249</f>
        <v>1.1331450091196857</v>
      </c>
      <c r="F237" s="5">
        <f>[5]data_for_residus_model!CE249</f>
        <v>17.329060526215809</v>
      </c>
      <c r="G237" s="5">
        <f>[5]saxton!M266</f>
        <v>0.19041151000000001</v>
      </c>
      <c r="H237" s="5">
        <f>[5]saxton!N266</f>
        <v>0.38487199438263608</v>
      </c>
      <c r="I237" s="5">
        <f>[5]saxton!O266</f>
        <v>0.57239810976615635</v>
      </c>
      <c r="J237" s="5">
        <f>[5]data_for_residus_model!CJ249</f>
        <v>0.36239854995424481</v>
      </c>
      <c r="K237" s="7">
        <f>[5]data_for_residus_model!DG249</f>
        <v>9.6868485871851762E-2</v>
      </c>
      <c r="L237" s="29">
        <f t="shared" si="3"/>
        <v>415.89745262917938</v>
      </c>
    </row>
    <row r="238" spans="1:12" x14ac:dyDescent="0.2">
      <c r="A238" s="4">
        <f>[5]data_for_residus_model!A250</f>
        <v>42514</v>
      </c>
      <c r="B238" s="5">
        <f>[5]data_for_residus_model!DF250</f>
        <v>0.88932349461997828</v>
      </c>
      <c r="C238" s="6">
        <f>[5]data_for_residus_model!BJ250</f>
        <v>74.890399546945545</v>
      </c>
      <c r="D238" s="5">
        <f>[5]data_for_residus_model!AY250*100</f>
        <v>0.5</v>
      </c>
      <c r="E238" s="5">
        <f>[5]data_for_residus_model!BS250</f>
        <v>1.1312798412971705</v>
      </c>
      <c r="F238" s="5">
        <f>[5]data_for_residus_model!CE250</f>
        <v>17.478762042713644</v>
      </c>
      <c r="G238" s="5">
        <f>[5]saxton!M267</f>
        <v>0.19041151000000001</v>
      </c>
      <c r="H238" s="5">
        <f>[5]saxton!N267</f>
        <v>0.38501276176546745</v>
      </c>
      <c r="I238" s="5">
        <f>[5]saxton!O267</f>
        <v>0.573101946680313</v>
      </c>
      <c r="J238" s="5">
        <f>[5]data_for_residus_model!CJ250</f>
        <v>0.35535211321906524</v>
      </c>
      <c r="K238" s="7">
        <f>[5]data_for_residus_model!DG250</f>
        <v>9.7066484454772506E-2</v>
      </c>
      <c r="L238" s="29">
        <f t="shared" si="3"/>
        <v>419.49028902512748</v>
      </c>
    </row>
    <row r="239" spans="1:12" x14ac:dyDescent="0.2">
      <c r="A239" s="4">
        <f>[5]data_for_residus_model!A251</f>
        <v>42515</v>
      </c>
      <c r="B239" s="5">
        <f>[5]data_for_residus_model!DF251</f>
        <v>0.89300440539547832</v>
      </c>
      <c r="C239" s="6">
        <f>[5]data_for_residus_model!BJ251</f>
        <v>75.200370980671863</v>
      </c>
      <c r="D239" s="5">
        <f>[5]data_for_residus_model!AY251*100</f>
        <v>0.5</v>
      </c>
      <c r="E239" s="5">
        <f>[5]data_for_residus_model!BS251</f>
        <v>1.1299903531038451</v>
      </c>
      <c r="F239" s="5">
        <f>[5]data_for_residus_model!CE251</f>
        <v>17.582747924582957</v>
      </c>
      <c r="G239" s="5">
        <f>[5]saxton!M268</f>
        <v>0.19041151000000001</v>
      </c>
      <c r="H239" s="5">
        <f>[5]saxton!N268</f>
        <v>0.38511008162911464</v>
      </c>
      <c r="I239" s="5">
        <f>[5]saxton!O268</f>
        <v>0.57358854599854903</v>
      </c>
      <c r="J239" s="5">
        <f>[5]data_for_residus_model!CJ251</f>
        <v>0.34639341086800368</v>
      </c>
      <c r="K239" s="7">
        <f>[5]data_for_residus_model!DG251</f>
        <v>9.7302682687271963E-2</v>
      </c>
      <c r="L239" s="29">
        <f t="shared" si="3"/>
        <v>421.98595018999094</v>
      </c>
    </row>
    <row r="240" spans="1:12" x14ac:dyDescent="0.2">
      <c r="A240" s="4">
        <f>[5]data_for_residus_model!A252</f>
        <v>42516</v>
      </c>
      <c r="B240" s="5">
        <f>[5]data_for_residus_model!DF252</f>
        <v>0.89737825236128677</v>
      </c>
      <c r="C240" s="6">
        <f>[5]data_for_residus_model!BJ252</f>
        <v>75.568694935687304</v>
      </c>
      <c r="D240" s="5">
        <f>[5]data_for_residus_model!AY252*100</f>
        <v>0.5</v>
      </c>
      <c r="E240" s="5">
        <f>[5]data_for_residus_model!BS252</f>
        <v>1.1301327328564708</v>
      </c>
      <c r="F240" s="5">
        <f>[5]data_for_residus_model!CE252</f>
        <v>17.571246574338382</v>
      </c>
      <c r="G240" s="5">
        <f>[5]saxton!M269</f>
        <v>0.19041151000000001</v>
      </c>
      <c r="H240" s="5">
        <f>[5]saxton!N269</f>
        <v>0.38509933598740703</v>
      </c>
      <c r="I240" s="5">
        <f>[5]saxton!O269</f>
        <v>0.57353481779001103</v>
      </c>
      <c r="J240" s="5">
        <f>[5]data_for_residus_model!CJ252</f>
        <v>0.33948622973173481</v>
      </c>
      <c r="K240" s="7">
        <f>[5]data_for_residus_model!DG252</f>
        <v>9.7583345540993738E-2</v>
      </c>
      <c r="L240" s="29">
        <f t="shared" si="3"/>
        <v>421.70991778412116</v>
      </c>
    </row>
    <row r="241" spans="1:12" x14ac:dyDescent="0.2">
      <c r="A241" s="4">
        <f>[5]data_for_residus_model!A253</f>
        <v>42517</v>
      </c>
      <c r="B241" s="5">
        <f>[5]data_for_residus_model!DF253</f>
        <v>0.90185930147892646</v>
      </c>
      <c r="C241" s="6">
        <f>[5]data_for_residus_model!BJ253</f>
        <v>75.946046440330662</v>
      </c>
      <c r="D241" s="5">
        <f>[5]data_for_residus_model!AY253*100</f>
        <v>0.5</v>
      </c>
      <c r="E241" s="5">
        <f>[5]data_for_residus_model!BS253</f>
        <v>1.1292666368524311</v>
      </c>
      <c r="F241" s="5">
        <f>[5]data_for_residus_model!CE253</f>
        <v>17.641284864128362</v>
      </c>
      <c r="G241" s="5">
        <f>[5]saxton!M270</f>
        <v>0.19041151000000001</v>
      </c>
      <c r="H241" s="5">
        <f>[5]saxton!N270</f>
        <v>0.38516470172356093</v>
      </c>
      <c r="I241" s="5">
        <f>[5]saxton!O270</f>
        <v>0.57386164647078064</v>
      </c>
      <c r="J241" s="5">
        <f>[5]data_for_residus_model!CJ253</f>
        <v>0.32793636004393945</v>
      </c>
      <c r="K241" s="7">
        <f>[5]data_for_residus_model!DG253</f>
        <v>9.7870887387531968E-2</v>
      </c>
      <c r="L241" s="29">
        <f t="shared" si="3"/>
        <v>423.39083673908067</v>
      </c>
    </row>
    <row r="242" spans="1:12" x14ac:dyDescent="0.2">
      <c r="A242" s="4">
        <f>[5]data_for_residus_model!A254</f>
        <v>42518</v>
      </c>
      <c r="B242" s="5">
        <f>[5]data_for_residus_model!DF254</f>
        <v>0.90585465782882346</v>
      </c>
      <c r="C242" s="6">
        <f>[5]data_for_residus_model!BJ254</f>
        <v>76.282497501374607</v>
      </c>
      <c r="D242" s="5">
        <f>[5]data_for_residus_model!AY254*100</f>
        <v>0.5</v>
      </c>
      <c r="E242" s="5">
        <f>[5]data_for_residus_model!BS254</f>
        <v>1.1346677565273313</v>
      </c>
      <c r="F242" s="5">
        <f>[5]data_for_residus_model!CE254</f>
        <v>17.207461578297391</v>
      </c>
      <c r="G242" s="5">
        <f>[5]saxton!M271</f>
        <v>0.19041151000000001</v>
      </c>
      <c r="H242" s="5">
        <f>[5]saxton!N271</f>
        <v>0.38475707004998361</v>
      </c>
      <c r="I242" s="5">
        <f>[5]saxton!O271</f>
        <v>0.57182348810289385</v>
      </c>
      <c r="J242" s="5">
        <f>[5]data_for_residus_model!CJ254</f>
        <v>0.34256163141774365</v>
      </c>
      <c r="K242" s="7">
        <f>[5]data_for_residus_model!DG254</f>
        <v>9.8127263096047454E-2</v>
      </c>
      <c r="L242" s="29">
        <f t="shared" si="3"/>
        <v>412.97907787913738</v>
      </c>
    </row>
    <row r="243" spans="1:12" x14ac:dyDescent="0.2">
      <c r="A243" s="4">
        <f>[5]data_for_residus_model!A255</f>
        <v>42519</v>
      </c>
      <c r="B243" s="5">
        <f>[5]data_for_residus_model!DF255</f>
        <v>0.90921136326027174</v>
      </c>
      <c r="C243" s="6">
        <f>[5]data_for_residus_model!BJ255</f>
        <v>76.565167432443943</v>
      </c>
      <c r="D243" s="5">
        <f>[5]data_for_residus_model!AY255*100</f>
        <v>0.5</v>
      </c>
      <c r="E243" s="5">
        <f>[5]data_for_residus_model!BS255</f>
        <v>1.1387812849443115</v>
      </c>
      <c r="F243" s="5">
        <f>[5]data_for_residus_model!CE255</f>
        <v>16.881749767909358</v>
      </c>
      <c r="G243" s="5">
        <f>[5]saxton!M272</f>
        <v>0.19041151000000001</v>
      </c>
      <c r="H243" s="5">
        <f>[5]saxton!N272</f>
        <v>0.38444661507511718</v>
      </c>
      <c r="I243" s="5">
        <f>[5]saxton!O272</f>
        <v>0.57027121322856167</v>
      </c>
      <c r="J243" s="5">
        <f>[5]data_for_residus_model!CJ255</f>
        <v>0.36076806222989732</v>
      </c>
      <c r="K243" s="7">
        <f>[5]data_for_residus_model!DG255</f>
        <v>9.8342657583522286E-2</v>
      </c>
      <c r="L243" s="29">
        <f t="shared" si="3"/>
        <v>405.16199442982463</v>
      </c>
    </row>
    <row r="244" spans="1:12" x14ac:dyDescent="0.2">
      <c r="A244" s="4">
        <f>[5]data_for_residus_model!A256</f>
        <v>42520</v>
      </c>
      <c r="B244" s="5">
        <f>[5]data_for_residus_model!DF256</f>
        <v>0.9119516984476137</v>
      </c>
      <c r="C244" s="6">
        <f>[5]data_for_residus_model!BJ256</f>
        <v>76.795932500851691</v>
      </c>
      <c r="D244" s="5">
        <f>[5]data_for_residus_model!AY256*100</f>
        <v>0.5</v>
      </c>
      <c r="E244" s="5">
        <f>[5]data_for_residus_model!BS256</f>
        <v>1.1395016472644417</v>
      </c>
      <c r="F244" s="5">
        <f>[5]data_for_residus_model!CE256</f>
        <v>16.825126421063597</v>
      </c>
      <c r="G244" s="5">
        <f>[5]saxton!M273</f>
        <v>0.19041151000000001</v>
      </c>
      <c r="H244" s="5">
        <f>[5]saxton!N273</f>
        <v>0.38439224810756017</v>
      </c>
      <c r="I244" s="5">
        <f>[5]saxton!O273</f>
        <v>0.56999937839077663</v>
      </c>
      <c r="J244" s="5">
        <f>[5]data_for_residus_model!CJ256</f>
        <v>0.37148224425473875</v>
      </c>
      <c r="K244" s="7">
        <f>[5]data_for_residus_model!DG256</f>
        <v>9.8518500565648981E-2</v>
      </c>
      <c r="L244" s="29">
        <f t="shared" si="3"/>
        <v>403.80303410552631</v>
      </c>
    </row>
    <row r="245" spans="1:12" x14ac:dyDescent="0.2">
      <c r="A245" s="4">
        <f>[5]data_for_residus_model!A257</f>
        <v>42521</v>
      </c>
      <c r="B245" s="5">
        <f>[5]data_for_residus_model!DF257</f>
        <v>0.91451511286303777</v>
      </c>
      <c r="C245" s="6">
        <f>[5]data_for_residus_model!BJ257</f>
        <v>77.011798977940032</v>
      </c>
      <c r="D245" s="5">
        <f>[5]data_for_residus_model!AY257*100</f>
        <v>0.5</v>
      </c>
      <c r="E245" s="5">
        <f>[5]data_for_residus_model!BS257</f>
        <v>1.1350114119271242</v>
      </c>
      <c r="F245" s="5">
        <f>[5]data_for_residus_model!CE257</f>
        <v>17.180095856231631</v>
      </c>
      <c r="G245" s="5">
        <f>[5]saxton!M274</f>
        <v>0.19041151000000001</v>
      </c>
      <c r="H245" s="5">
        <f>[5]saxton!N274</f>
        <v>0.38473113379339546</v>
      </c>
      <c r="I245" s="5">
        <f>[5]saxton!O274</f>
        <v>0.57169380681995308</v>
      </c>
      <c r="J245" s="5">
        <f>[5]data_for_residus_model!CJ257</f>
        <v>0.36126359049227463</v>
      </c>
      <c r="K245" s="7">
        <f>[5]data_for_residus_model!DG257</f>
        <v>9.8682990821190308E-2</v>
      </c>
      <c r="L245" s="29">
        <f t="shared" si="3"/>
        <v>412.32230054955915</v>
      </c>
    </row>
    <row r="246" spans="1:12" x14ac:dyDescent="0.2">
      <c r="A246" s="4">
        <f>[5]data_for_residus_model!A258</f>
        <v>42522</v>
      </c>
      <c r="B246" s="5">
        <f>[5]data_for_residus_model!DF258</f>
        <v>0.9170362737480876</v>
      </c>
      <c r="C246" s="6">
        <f>[5]data_for_residus_model!BJ258</f>
        <v>77.224107262996853</v>
      </c>
      <c r="D246" s="5">
        <f>[5]data_for_residus_model!AY258*100</f>
        <v>0.5</v>
      </c>
      <c r="E246" s="5">
        <f>[5]data_for_residus_model!BS258</f>
        <v>1.1356030774360066</v>
      </c>
      <c r="F246" s="5">
        <f>[5]data_for_residus_model!CE258</f>
        <v>17.133047018374427</v>
      </c>
      <c r="G246" s="5">
        <f>[5]saxton!M275</f>
        <v>0.19041151000000001</v>
      </c>
      <c r="H246" s="5">
        <f>[5]saxton!N275</f>
        <v>0.38468647979272508</v>
      </c>
      <c r="I246" s="5">
        <f>[5]saxton!O275</f>
        <v>0.57147053681660132</v>
      </c>
      <c r="J246" s="5">
        <f>[5]data_for_residus_model!CJ258</f>
        <v>0.36473224545116534</v>
      </c>
      <c r="K246" s="7">
        <f>[5]data_for_residus_model!DG258</f>
        <v>9.8844769734403606E-2</v>
      </c>
      <c r="L246" s="29">
        <f t="shared" si="3"/>
        <v>411.19312844098624</v>
      </c>
    </row>
    <row r="247" spans="1:12" x14ac:dyDescent="0.2">
      <c r="A247" s="4">
        <f>[5]data_for_residus_model!A259</f>
        <v>42523</v>
      </c>
      <c r="B247" s="5">
        <f>[5]data_for_residus_model!DF259</f>
        <v>0.91938430569940977</v>
      </c>
      <c r="C247" s="6">
        <f>[5]data_for_residus_model!BJ259</f>
        <v>77.421836269423991</v>
      </c>
      <c r="D247" s="5">
        <f>[5]data_for_residus_model!AY259*100</f>
        <v>0.5</v>
      </c>
      <c r="E247" s="5">
        <f>[5]data_for_residus_model!BS259</f>
        <v>1.1392212951844216</v>
      </c>
      <c r="F247" s="5">
        <f>[5]data_for_residus_model!CE259</f>
        <v>16.847148525617154</v>
      </c>
      <c r="G247" s="5">
        <f>[5]saxton!M276</f>
        <v>0.19041151000000001</v>
      </c>
      <c r="H247" s="5">
        <f>[5]saxton!N276</f>
        <v>0.38441340675510888</v>
      </c>
      <c r="I247" s="5">
        <f>[5]saxton!O276</f>
        <v>0.57010517162852015</v>
      </c>
      <c r="J247" s="5">
        <f>[5]data_for_residus_model!CJ259</f>
        <v>0.38150209295498227</v>
      </c>
      <c r="K247" s="7">
        <f>[5]data_for_residus_model!DG259</f>
        <v>9.8995439237301086E-2</v>
      </c>
      <c r="L247" s="29">
        <f t="shared" si="3"/>
        <v>404.33156461481167</v>
      </c>
    </row>
    <row r="248" spans="1:12" x14ac:dyDescent="0.2">
      <c r="A248" s="4">
        <f>[5]data_for_residus_model!A260</f>
        <v>42524</v>
      </c>
      <c r="B248" s="5">
        <f>[5]data_for_residus_model!DF260</f>
        <v>0.92170426108395065</v>
      </c>
      <c r="C248" s="6">
        <f>[5]data_for_residus_model!BJ260</f>
        <v>77.61720093338532</v>
      </c>
      <c r="D248" s="5">
        <f>[5]data_for_residus_model!AY260*100</f>
        <v>0.5</v>
      </c>
      <c r="E248" s="5">
        <f>[5]data_for_residus_model!BS260</f>
        <v>1.1435813284199055</v>
      </c>
      <c r="F248" s="5">
        <f>[5]data_for_residus_model!CE260</f>
        <v>16.506773820594066</v>
      </c>
      <c r="G248" s="5">
        <f>[5]saxton!M277</f>
        <v>0.19041151000000001</v>
      </c>
      <c r="H248" s="5">
        <f>[5]saxton!N277</f>
        <v>0.38408434764299687</v>
      </c>
      <c r="I248" s="5">
        <f>[5]saxton!O277</f>
        <v>0.56845987606796022</v>
      </c>
      <c r="J248" s="5">
        <f>[5]data_for_residus_model!CJ260</f>
        <v>0.40561725280958472</v>
      </c>
      <c r="K248" s="7">
        <f>[5]data_for_residus_model!DG260</f>
        <v>9.9144307111239616E-2</v>
      </c>
      <c r="L248" s="29">
        <f t="shared" si="3"/>
        <v>396.16257169425762</v>
      </c>
    </row>
    <row r="249" spans="1:12" x14ac:dyDescent="0.2">
      <c r="A249" s="4">
        <f>[5]data_for_residus_model!A261</f>
        <v>42525</v>
      </c>
      <c r="B249" s="5">
        <f>[5]data_for_residus_model!DF261</f>
        <v>0.92377902396673051</v>
      </c>
      <c r="C249" s="6">
        <f>[5]data_for_residus_model!BJ261</f>
        <v>77.791917807724673</v>
      </c>
      <c r="D249" s="5">
        <f>[5]data_for_residus_model!AY261*100</f>
        <v>0.5</v>
      </c>
      <c r="E249" s="5">
        <f>[5]data_for_residus_model!BS261</f>
        <v>1.146790605621623</v>
      </c>
      <c r="F249" s="5">
        <f>[5]data_for_residus_model!CE261</f>
        <v>16.259111026597491</v>
      </c>
      <c r="G249" s="5">
        <f>[5]saxton!M278</f>
        <v>0.19041151000000001</v>
      </c>
      <c r="H249" s="5">
        <f>[5]saxton!N278</f>
        <v>0.38384213804286721</v>
      </c>
      <c r="I249" s="5">
        <f>[5]saxton!O278</f>
        <v>0.56724882806731203</v>
      </c>
      <c r="J249" s="5">
        <f>[5]data_for_residus_model!CJ261</f>
        <v>0.430827588532674</v>
      </c>
      <c r="K249" s="7">
        <f>[5]data_for_residus_model!DG261</f>
        <v>9.9277441369486213E-2</v>
      </c>
      <c r="L249" s="29">
        <f t="shared" si="3"/>
        <v>390.21866463833976</v>
      </c>
    </row>
    <row r="250" spans="1:12" x14ac:dyDescent="0.2">
      <c r="A250" s="4">
        <f>[5]data_for_residus_model!A262</f>
        <v>42526</v>
      </c>
      <c r="B250" s="5">
        <f>[5]data_for_residus_model!DF262</f>
        <v>0.92592373480735923</v>
      </c>
      <c r="C250" s="6">
        <f>[5]data_for_residus_model!BJ262</f>
        <v>77.972525036409195</v>
      </c>
      <c r="D250" s="5">
        <f>[5]data_for_residus_model!AY262*100</f>
        <v>0.5</v>
      </c>
      <c r="E250" s="5">
        <f>[5]data_for_residus_model!BS262</f>
        <v>1.1395061097656924</v>
      </c>
      <c r="F250" s="5">
        <f>[5]data_for_residus_model!CE262</f>
        <v>16.824776035704655</v>
      </c>
      <c r="G250" s="5">
        <f>[5]saxton!M279</f>
        <v>0.19041151000000001</v>
      </c>
      <c r="H250" s="5">
        <f>[5]saxton!N279</f>
        <v>0.38439191131501294</v>
      </c>
      <c r="I250" s="5">
        <f>[5]saxton!O279</f>
        <v>0.56999769442804049</v>
      </c>
      <c r="J250" s="5">
        <f>[5]data_for_residus_model!CJ262</f>
        <v>0.4166538250039914</v>
      </c>
      <c r="K250" s="7">
        <f>[5]data_for_residus_model!DG262</f>
        <v>9.9415064077743809E-2</v>
      </c>
      <c r="L250" s="29">
        <f t="shared" si="3"/>
        <v>403.7946248569117</v>
      </c>
    </row>
    <row r="251" spans="1:12" x14ac:dyDescent="0.2">
      <c r="A251" s="4">
        <f>[5]data_for_residus_model!A263</f>
        <v>42527</v>
      </c>
      <c r="B251" s="5">
        <f>[5]data_for_residus_model!DF263</f>
        <v>0.92817928930224136</v>
      </c>
      <c r="C251" s="6">
        <f>[5]data_for_residus_model!BJ263</f>
        <v>78.162466467557181</v>
      </c>
      <c r="D251" s="5">
        <f>[5]data_for_residus_model!AY263*100</f>
        <v>0.5</v>
      </c>
      <c r="E251" s="5">
        <f>[5]data_for_residus_model!BS263</f>
        <v>1.1349480697740468</v>
      </c>
      <c r="F251" s="5">
        <f>[5]data_for_residus_model!CE263</f>
        <v>17.185137747249595</v>
      </c>
      <c r="G251" s="5">
        <f>[5]saxton!M280</f>
        <v>0.19041151000000001</v>
      </c>
      <c r="H251" s="5">
        <f>[5]saxton!N280</f>
        <v>0.38473591433325033</v>
      </c>
      <c r="I251" s="5">
        <f>[5]saxton!O280</f>
        <v>0.57171770951922762</v>
      </c>
      <c r="J251" s="5">
        <f>[5]data_for_residus_model!CJ263</f>
        <v>0.40071442869486651</v>
      </c>
      <c r="K251" s="7">
        <f>[5]data_for_residus_model!DG263</f>
        <v>9.9559799448278571E-2</v>
      </c>
      <c r="L251" s="29">
        <f t="shared" si="3"/>
        <v>412.44330593399025</v>
      </c>
    </row>
    <row r="252" spans="1:12" x14ac:dyDescent="0.2">
      <c r="A252" s="4">
        <f>[5]data_for_residus_model!A264</f>
        <v>42528</v>
      </c>
      <c r="B252" s="5">
        <f>[5]data_for_residus_model!DF264</f>
        <v>0.93015248473047119</v>
      </c>
      <c r="C252" s="6">
        <f>[5]data_for_residus_model!BJ264</f>
        <v>78.328630293092317</v>
      </c>
      <c r="D252" s="5">
        <f>[5]data_for_residus_model!AY264*100</f>
        <v>0.5</v>
      </c>
      <c r="E252" s="5">
        <f>[5]data_for_residus_model!BS264</f>
        <v>1.135643119288037</v>
      </c>
      <c r="F252" s="5">
        <f>[5]data_for_residus_model!CE264</f>
        <v>17.129865944356204</v>
      </c>
      <c r="G252" s="5">
        <f>[5]saxton!M281</f>
        <v>0.19041151000000001</v>
      </c>
      <c r="H252" s="5">
        <f>[5]saxton!N281</f>
        <v>0.38468345776615676</v>
      </c>
      <c r="I252" s="5">
        <f>[5]saxton!O281</f>
        <v>0.5714554266837597</v>
      </c>
      <c r="J252" s="5">
        <f>[5]data_for_residus_model!CJ264</f>
        <v>0.3995275483103401</v>
      </c>
      <c r="K252" s="7">
        <f>[5]data_for_residus_model!DG264</f>
        <v>9.9686416283336354E-2</v>
      </c>
      <c r="L252" s="29">
        <f t="shared" si="3"/>
        <v>411.11678266454891</v>
      </c>
    </row>
    <row r="253" spans="1:12" x14ac:dyDescent="0.2">
      <c r="A253" s="4">
        <f>[5]data_for_residus_model!A265</f>
        <v>42529</v>
      </c>
      <c r="B253" s="5">
        <f>[5]data_for_residus_model!DF265</f>
        <v>0.9317251700560284</v>
      </c>
      <c r="C253" s="6">
        <f>[5]data_for_residus_model!BJ265</f>
        <v>78.461066952086611</v>
      </c>
      <c r="D253" s="5">
        <f>[5]data_for_residus_model!AY265*100</f>
        <v>0.5</v>
      </c>
      <c r="E253" s="5">
        <f>[5]data_for_residus_model!BS265</f>
        <v>1.1347946411734315</v>
      </c>
      <c r="F253" s="5">
        <f>[5]data_for_residus_model!CE265</f>
        <v>17.197354296627424</v>
      </c>
      <c r="G253" s="5">
        <f>[5]saxton!M282</f>
        <v>0.19041151000000001</v>
      </c>
      <c r="H253" s="5">
        <f>[5]saxton!N282</f>
        <v>0.3847474938502779</v>
      </c>
      <c r="I253" s="5">
        <f>[5]saxton!O282</f>
        <v>0.57177560710436537</v>
      </c>
      <c r="J253" s="5">
        <f>[5]data_for_residus_model!CJ265</f>
        <v>0.39528452791658131</v>
      </c>
      <c r="K253" s="7">
        <f>[5]data_for_residus_model!DG265</f>
        <v>9.9787333017489988E-2</v>
      </c>
      <c r="L253" s="29">
        <f t="shared" si="3"/>
        <v>412.73650311905817</v>
      </c>
    </row>
    <row r="254" spans="1:12" x14ac:dyDescent="0.2">
      <c r="A254" s="4">
        <f>[5]data_for_residus_model!A266</f>
        <v>42530</v>
      </c>
      <c r="B254" s="5">
        <f>[5]data_for_residus_model!DF266</f>
        <v>0.9332237106509611</v>
      </c>
      <c r="C254" s="6">
        <f>[5]data_for_residus_model!BJ266</f>
        <v>78.587259844291466</v>
      </c>
      <c r="D254" s="5">
        <f>[5]data_for_residus_model!AY266*100</f>
        <v>0.5</v>
      </c>
      <c r="E254" s="5">
        <f>[5]data_for_residus_model!BS266</f>
        <v>1.1320666890394087</v>
      </c>
      <c r="F254" s="5">
        <f>[5]data_for_residus_model!CE266</f>
        <v>17.415506336306589</v>
      </c>
      <c r="G254" s="5">
        <f>[5]saxton!M283</f>
        <v>0.19041151000000001</v>
      </c>
      <c r="H254" s="5">
        <f>[5]saxton!N283</f>
        <v>0.38495337703020416</v>
      </c>
      <c r="I254" s="5">
        <f>[5]saxton!O283</f>
        <v>0.57280502300399672</v>
      </c>
      <c r="J254" s="5">
        <f>[5]data_for_residus_model!CJ266</f>
        <v>0.38223062515835715</v>
      </c>
      <c r="K254" s="7">
        <f>[5]data_for_residus_model!DG266</f>
        <v>9.9883492001350105E-2</v>
      </c>
      <c r="L254" s="29">
        <f t="shared" si="3"/>
        <v>417.9721520713581</v>
      </c>
    </row>
    <row r="255" spans="1:12" x14ac:dyDescent="0.2">
      <c r="A255" s="4">
        <f>[5]data_for_residus_model!A267</f>
        <v>42531</v>
      </c>
      <c r="B255" s="5">
        <f>[5]data_for_residus_model!DF267</f>
        <v>0.9346235164731268</v>
      </c>
      <c r="C255" s="6">
        <f>[5]data_for_residus_model!BJ267</f>
        <v>78.705138229315949</v>
      </c>
      <c r="D255" s="5">
        <f>[5]data_for_residus_model!AY267*100</f>
        <v>0.5</v>
      </c>
      <c r="E255" s="5">
        <f>[5]data_for_residus_model!BS267</f>
        <v>1.1306357902438926</v>
      </c>
      <c r="F255" s="5">
        <f>[5]data_for_residus_model!CE267</f>
        <v>17.530649029350521</v>
      </c>
      <c r="G255" s="5">
        <f>[5]saxton!M284</f>
        <v>0.19041151000000001</v>
      </c>
      <c r="H255" s="5">
        <f>[5]saxton!N284</f>
        <v>0.38506136939212993</v>
      </c>
      <c r="I255" s="5">
        <f>[5]saxton!O284</f>
        <v>0.57334498481362539</v>
      </c>
      <c r="J255" s="5">
        <f>[5]data_for_residus_model!CJ267</f>
        <v>0.37041332177403763</v>
      </c>
      <c r="K255" s="7">
        <f>[5]data_for_residus_model!DG267</f>
        <v>9.9973315330738749E-2</v>
      </c>
      <c r="L255" s="29">
        <f t="shared" si="3"/>
        <v>420.73557670441249</v>
      </c>
    </row>
    <row r="256" spans="1:12" x14ac:dyDescent="0.2">
      <c r="A256" s="4">
        <f>[5]data_for_residus_model!A268</f>
        <v>42532</v>
      </c>
      <c r="B256" s="5">
        <f>[5]data_for_residus_model!DF268</f>
        <v>0.9357928995501521</v>
      </c>
      <c r="C256" s="6">
        <f>[5]data_for_residus_model!BJ268</f>
        <v>78.803612593697025</v>
      </c>
      <c r="D256" s="5">
        <f>[5]data_for_residus_model!AY268*100</f>
        <v>0.5</v>
      </c>
      <c r="E256" s="5">
        <f>[5]data_for_residus_model!BS268</f>
        <v>1.1447710496586407</v>
      </c>
      <c r="F256" s="5">
        <f>[5]data_for_residus_model!CE268</f>
        <v>16.414678248625833</v>
      </c>
      <c r="G256" s="5">
        <f>[5]saxton!M285</f>
        <v>0.19041151000000001</v>
      </c>
      <c r="H256" s="5">
        <f>[5]saxton!N285</f>
        <v>0.38399455736082816</v>
      </c>
      <c r="I256" s="5">
        <f>[5]saxton!O285</f>
        <v>0.56801092465711667</v>
      </c>
      <c r="J256" s="5">
        <f>[5]data_for_residus_model!CJ268</f>
        <v>0.42131713552051442</v>
      </c>
      <c r="K256" s="7">
        <f>[5]data_for_residus_model!DG268</f>
        <v>0.10004835279639714</v>
      </c>
      <c r="L256" s="29">
        <f t="shared" si="3"/>
        <v>393.95227796702</v>
      </c>
    </row>
    <row r="257" spans="1:12" x14ac:dyDescent="0.2">
      <c r="A257" s="4">
        <f>[5]data_for_residus_model!A269</f>
        <v>42533</v>
      </c>
      <c r="B257" s="5">
        <f>[5]data_for_residus_model!DF269</f>
        <v>0.93688720026194128</v>
      </c>
      <c r="C257" s="6">
        <f>[5]data_for_residus_model!BJ269</f>
        <v>78.89576423258454</v>
      </c>
      <c r="D257" s="5">
        <f>[5]data_for_residus_model!AY269*100</f>
        <v>0.5</v>
      </c>
      <c r="E257" s="5">
        <f>[5]data_for_residus_model!BS269</f>
        <v>1.1427792873158888</v>
      </c>
      <c r="F257" s="5">
        <f>[5]data_for_residus_model!CE269</f>
        <v>16.569048302480361</v>
      </c>
      <c r="G257" s="5">
        <f>[5]saxton!M286</f>
        <v>0.19041151000000001</v>
      </c>
      <c r="H257" s="5">
        <f>[5]saxton!N286</f>
        <v>0.38414487904707356</v>
      </c>
      <c r="I257" s="5">
        <f>[5]saxton!O286</f>
        <v>0.56876253308834379</v>
      </c>
      <c r="J257" s="5">
        <f>[5]data_for_residus_model!CJ269</f>
        <v>0.42660454745790666</v>
      </c>
      <c r="K257" s="7">
        <f>[5]data_for_residus_model!DG269</f>
        <v>0.10011857234522942</v>
      </c>
      <c r="L257" s="29">
        <f t="shared" si="3"/>
        <v>397.65715925952867</v>
      </c>
    </row>
    <row r="258" spans="1:12" x14ac:dyDescent="0.2">
      <c r="A258" s="4">
        <f>[5]data_for_residus_model!A270</f>
        <v>42534</v>
      </c>
      <c r="B258" s="5">
        <f>[5]data_for_residus_model!DF270</f>
        <v>0.93785750933662315</v>
      </c>
      <c r="C258" s="6">
        <f>[5]data_for_residus_model!BJ270</f>
        <v>78.977474470452478</v>
      </c>
      <c r="D258" s="5">
        <f>[5]data_for_residus_model!AY270*100</f>
        <v>0.5</v>
      </c>
      <c r="E258" s="5">
        <f>[5]data_for_residus_model!BS270</f>
        <v>1.1381554430928951</v>
      </c>
      <c r="F258" s="5">
        <f>[5]data_for_residus_model!CE270</f>
        <v>16.931043776392663</v>
      </c>
      <c r="G258" s="5">
        <f>[5]saxton!M287</f>
        <v>0.19041151000000001</v>
      </c>
      <c r="H258" s="5">
        <f>[5]saxton!N287</f>
        <v>0.38449384842239387</v>
      </c>
      <c r="I258" s="5">
        <f>[5]saxton!O287</f>
        <v>0.57050737996494516</v>
      </c>
      <c r="J258" s="5">
        <f>[5]data_for_residus_model!CJ270</f>
        <v>0.41856969894801388</v>
      </c>
      <c r="K258" s="7">
        <f>[5]data_for_residus_model!DG270</f>
        <v>0.1001808355464848</v>
      </c>
      <c r="L258" s="29">
        <f t="shared" si="3"/>
        <v>406.34505063342391</v>
      </c>
    </row>
    <row r="259" spans="1:12" x14ac:dyDescent="0.2">
      <c r="A259" s="4">
        <f>[5]data_for_residus_model!A271</f>
        <v>42535</v>
      </c>
      <c r="B259" s="5">
        <f>[5]data_for_residus_model!DF271</f>
        <v>0.93865908006477239</v>
      </c>
      <c r="C259" s="6">
        <f>[5]data_for_residus_model!BJ271</f>
        <v>79.044975163349264</v>
      </c>
      <c r="D259" s="5">
        <f>[5]data_for_residus_model!AY271*100</f>
        <v>0.5</v>
      </c>
      <c r="E259" s="5">
        <f>[5]data_for_residus_model!BS271</f>
        <v>1.1392451748993384</v>
      </c>
      <c r="F259" s="5">
        <f>[5]data_for_residus_model!CE271</f>
        <v>16.845272006850955</v>
      </c>
      <c r="G259" s="5">
        <f>[5]saxton!M288</f>
        <v>0.19041151000000001</v>
      </c>
      <c r="H259" s="5">
        <f>[5]saxton!N288</f>
        <v>0.38441160451247364</v>
      </c>
      <c r="I259" s="5">
        <f>[5]saxton!O288</f>
        <v>0.57009616041534406</v>
      </c>
      <c r="J259" s="5">
        <f>[5]data_for_residus_model!CJ271</f>
        <v>0.42698977883669964</v>
      </c>
      <c r="K259" s="7">
        <f>[5]data_for_residus_model!DG271</f>
        <v>0.10023227107447213</v>
      </c>
      <c r="L259" s="29">
        <f t="shared" ref="L259:L322" si="4">F259*24</f>
        <v>404.28652816442292</v>
      </c>
    </row>
    <row r="260" spans="1:12" x14ac:dyDescent="0.2">
      <c r="A260" s="4">
        <f>[5]data_for_residus_model!A272</f>
        <v>42536</v>
      </c>
      <c r="B260" s="5">
        <f>[5]data_for_residus_model!DF272</f>
        <v>0.93940323234226486</v>
      </c>
      <c r="C260" s="6">
        <f>[5]data_for_residus_model!BJ272</f>
        <v>79.107640618295989</v>
      </c>
      <c r="D260" s="5">
        <f>[5]data_for_residus_model!AY272*100</f>
        <v>0.5</v>
      </c>
      <c r="E260" s="5">
        <f>[5]data_for_residus_model!BS272</f>
        <v>1.1361408115789535</v>
      </c>
      <c r="F260" s="5">
        <f>[5]data_for_residus_model!CE272</f>
        <v>17.090359420691087</v>
      </c>
      <c r="G260" s="5">
        <f>[5]saxton!M289</f>
        <v>0.19041151000000001</v>
      </c>
      <c r="H260" s="5">
        <f>[5]saxton!N289</f>
        <v>0.38464589608382344</v>
      </c>
      <c r="I260" s="5">
        <f>[5]saxton!O289</f>
        <v>0.57126761827209305</v>
      </c>
      <c r="J260" s="5">
        <f>[5]data_for_residus_model!CJ272</f>
        <v>0.42072772184584295</v>
      </c>
      <c r="K260" s="7">
        <f>[5]data_for_residus_model!DG272</f>
        <v>0.10028002215114154</v>
      </c>
      <c r="L260" s="29">
        <f t="shared" si="4"/>
        <v>410.16862609658608</v>
      </c>
    </row>
    <row r="261" spans="1:12" x14ac:dyDescent="0.2">
      <c r="A261" s="4">
        <f>[5]data_for_residus_model!A273</f>
        <v>42537</v>
      </c>
      <c r="B261" s="5">
        <f>[5]data_for_residus_model!DF273</f>
        <v>0.94009429873032657</v>
      </c>
      <c r="C261" s="6">
        <f>[5]data_for_residus_model!BJ273</f>
        <v>79.165835682553833</v>
      </c>
      <c r="D261" s="5">
        <f>[5]data_for_residus_model!AY273*100</f>
        <v>0.5</v>
      </c>
      <c r="E261" s="5">
        <f>[5]data_for_residus_model!BS273</f>
        <v>1.1389549943008528</v>
      </c>
      <c r="F261" s="5">
        <f>[5]data_for_residus_model!CE273</f>
        <v>16.86808421490101</v>
      </c>
      <c r="G261" s="5">
        <f>[5]saxton!M290</f>
        <v>0.19041151000000001</v>
      </c>
      <c r="H261" s="5">
        <f>[5]saxton!N290</f>
        <v>0.38443350493500084</v>
      </c>
      <c r="I261" s="5">
        <f>[5]saxton!O290</f>
        <v>0.57020566252798011</v>
      </c>
      <c r="J261" s="5">
        <f>[5]data_for_residus_model!CJ273</f>
        <v>0.432517530231882</v>
      </c>
      <c r="K261" s="7">
        <f>[5]data_for_residus_model!DG273</f>
        <v>0.10032436679010602</v>
      </c>
      <c r="L261" s="29">
        <f t="shared" si="4"/>
        <v>404.83402115762425</v>
      </c>
    </row>
    <row r="262" spans="1:12" x14ac:dyDescent="0.2">
      <c r="A262" s="4">
        <f>[5]data_for_residus_model!A274</f>
        <v>42538</v>
      </c>
      <c r="B262" s="5">
        <f>[5]data_for_residus_model!DF274</f>
        <v>0.94076749267903081</v>
      </c>
      <c r="C262" s="6">
        <f>[5]data_for_residus_model!BJ274</f>
        <v>79.22252569928682</v>
      </c>
      <c r="D262" s="5">
        <f>[5]data_for_residus_model!AY274*100</f>
        <v>0.5</v>
      </c>
      <c r="E262" s="5">
        <f>[5]data_for_residus_model!BS274</f>
        <v>1.135637709803923</v>
      </c>
      <c r="F262" s="5">
        <f>[5]data_for_residus_model!CE274</f>
        <v>17.130295671532046</v>
      </c>
      <c r="G262" s="5">
        <f>[5]saxton!M291</f>
        <v>0.19041151000000001</v>
      </c>
      <c r="H262" s="5">
        <f>[5]saxton!N291</f>
        <v>0.38468386602910876</v>
      </c>
      <c r="I262" s="5">
        <f>[5]saxton!O291</f>
        <v>0.5714574679985196</v>
      </c>
      <c r="J262" s="5">
        <f>[5]data_for_residus_model!CJ274</f>
        <v>0.42444718854435337</v>
      </c>
      <c r="K262" s="7">
        <f>[5]data_for_residus_model!DG274</f>
        <v>0.10036756458285656</v>
      </c>
      <c r="L262" s="29">
        <f t="shared" si="4"/>
        <v>411.12709611676911</v>
      </c>
    </row>
    <row r="263" spans="1:12" x14ac:dyDescent="0.2">
      <c r="A263" s="4">
        <f>[5]data_for_residus_model!A275</f>
        <v>42539</v>
      </c>
      <c r="B263" s="5">
        <f>[5]data_for_residus_model!DF275</f>
        <v>0.94141609083399558</v>
      </c>
      <c r="C263" s="6">
        <f>[5]data_for_residus_model!BJ275</f>
        <v>79.277144491283849</v>
      </c>
      <c r="D263" s="5">
        <f>[5]data_for_residus_model!AY275*100</f>
        <v>0.5</v>
      </c>
      <c r="E263" s="5">
        <f>[5]data_for_residus_model!BS275</f>
        <v>1.134087682105567</v>
      </c>
      <c r="F263" s="5">
        <f>[5]data_for_residus_model!CE275</f>
        <v>17.253717841615277</v>
      </c>
      <c r="G263" s="5">
        <f>[5]saxton!M292</f>
        <v>0.19041151000000001</v>
      </c>
      <c r="H263" s="5">
        <f>[5]saxton!N292</f>
        <v>0.38480084925162622</v>
      </c>
      <c r="I263" s="5">
        <f>[5]saxton!O292</f>
        <v>0.57204238411110686</v>
      </c>
      <c r="J263" s="5">
        <f>[5]data_for_residus_model!CJ275</f>
        <v>0.41797727505894078</v>
      </c>
      <c r="K263" s="7">
        <f>[5]data_for_residus_model!DG275</f>
        <v>0.1004091841023583</v>
      </c>
      <c r="L263" s="29">
        <f t="shared" si="4"/>
        <v>414.08922819876665</v>
      </c>
    </row>
    <row r="264" spans="1:12" x14ac:dyDescent="0.2">
      <c r="A264" s="4">
        <f>[5]data_for_residus_model!A276</f>
        <v>42540</v>
      </c>
      <c r="B264" s="5">
        <f>[5]data_for_residus_model!DF276</f>
        <v>0.94199635619998801</v>
      </c>
      <c r="C264" s="6">
        <f>[5]data_for_residus_model!BJ276</f>
        <v>79.326008943156893</v>
      </c>
      <c r="D264" s="5">
        <f>[5]data_for_residus_model!AY276*100</f>
        <v>0.5</v>
      </c>
      <c r="E264" s="5">
        <f>[5]data_for_residus_model!BS276</f>
        <v>1.1316160347931394</v>
      </c>
      <c r="F264" s="5">
        <f>[5]data_for_residus_model!CE276</f>
        <v>17.451716790899148</v>
      </c>
      <c r="G264" s="5">
        <f>[5]saxton!M293</f>
        <v>0.19041151000000001</v>
      </c>
      <c r="H264" s="5">
        <f>[5]saxton!N293</f>
        <v>0.38498738867143206</v>
      </c>
      <c r="I264" s="5">
        <f>[5]saxton!O293</f>
        <v>0.57297508121013607</v>
      </c>
      <c r="J264" s="5">
        <f>[5]data_for_residus_model!CJ276</f>
        <v>0.4064373523687681</v>
      </c>
      <c r="K264" s="7">
        <f>[5]data_for_residus_model!DG276</f>
        <v>0.10044641881468555</v>
      </c>
      <c r="L264" s="29">
        <f t="shared" si="4"/>
        <v>418.84120298157956</v>
      </c>
    </row>
    <row r="265" spans="1:12" x14ac:dyDescent="0.2">
      <c r="A265" s="4">
        <f>[5]data_for_residus_model!A277</f>
        <v>42541</v>
      </c>
      <c r="B265" s="5">
        <f>[5]data_for_residus_model!DF277</f>
        <v>0.94259517068383447</v>
      </c>
      <c r="C265" s="6">
        <f>[5]data_for_residus_model!BJ277</f>
        <v>79.37643542600712</v>
      </c>
      <c r="D265" s="5">
        <f>[5]data_for_residus_model!AY277*100</f>
        <v>0.5</v>
      </c>
      <c r="E265" s="5">
        <f>[5]data_for_residus_model!BS277</f>
        <v>1.1327934694350625</v>
      </c>
      <c r="F265" s="5">
        <f>[5]data_for_residus_model!CE277</f>
        <v>17.357211761767797</v>
      </c>
      <c r="G265" s="5">
        <f>[5]saxton!M294</f>
        <v>0.19041151000000001</v>
      </c>
      <c r="H265" s="5">
        <f>[5]saxton!N294</f>
        <v>0.38489852567958877</v>
      </c>
      <c r="I265" s="5">
        <f>[5]saxton!O294</f>
        <v>0.57253076625091981</v>
      </c>
      <c r="J265" s="5">
        <f>[5]data_for_residus_model!CJ277</f>
        <v>0.40430049278939995</v>
      </c>
      <c r="K265" s="7">
        <f>[5]data_for_residus_model!DG277</f>
        <v>0.10048484379461742</v>
      </c>
      <c r="L265" s="29">
        <f t="shared" si="4"/>
        <v>416.57308228242709</v>
      </c>
    </row>
    <row r="266" spans="1:12" x14ac:dyDescent="0.2">
      <c r="A266" s="4">
        <f>[5]data_for_residus_model!A278</f>
        <v>42542</v>
      </c>
      <c r="B266" s="5">
        <f>[5]data_for_residus_model!DF278</f>
        <v>0.94320558118824527</v>
      </c>
      <c r="C266" s="6">
        <f>[5]data_for_residus_model!BJ278</f>
        <v>79.427838415852236</v>
      </c>
      <c r="D266" s="5">
        <f>[5]data_for_residus_model!AY278*100</f>
        <v>0.5</v>
      </c>
      <c r="E266" s="5">
        <f>[5]data_for_residus_model!BS278</f>
        <v>1.1309446500113514</v>
      </c>
      <c r="F266" s="5">
        <f>[5]data_for_residus_model!CE278</f>
        <v>17.505753751772108</v>
      </c>
      <c r="G266" s="5">
        <f>[5]saxton!M295</f>
        <v>0.19041151000000001</v>
      </c>
      <c r="H266" s="5">
        <f>[5]saxton!N295</f>
        <v>0.38503805922100093</v>
      </c>
      <c r="I266" s="5">
        <f>[5]saxton!O295</f>
        <v>0.57322843395798062</v>
      </c>
      <c r="J266" s="5">
        <f>[5]data_for_residus_model!CJ278</f>
        <v>0.39137572614216187</v>
      </c>
      <c r="K266" s="7">
        <f>[5]data_for_residus_model!DG278</f>
        <v>0.1005240128728794</v>
      </c>
      <c r="L266" s="29">
        <f t="shared" si="4"/>
        <v>420.13809004253062</v>
      </c>
    </row>
    <row r="267" spans="1:12" x14ac:dyDescent="0.2">
      <c r="A267" s="4">
        <f>[5]data_for_residus_model!A279</f>
        <v>42543</v>
      </c>
      <c r="B267" s="5">
        <f>[5]data_for_residus_model!DF279</f>
        <v>0.94390320872320044</v>
      </c>
      <c r="C267" s="6">
        <f>[5]data_for_residus_model!BJ279</f>
        <v>79.486585997743191</v>
      </c>
      <c r="D267" s="5">
        <f>[5]data_for_residus_model!AY279*100</f>
        <v>0.5</v>
      </c>
      <c r="E267" s="5">
        <f>[5]data_for_residus_model!BS279</f>
        <v>1.1297174702990487</v>
      </c>
      <c r="F267" s="5">
        <f>[5]data_for_residus_model!CE279</f>
        <v>17.604804893197844</v>
      </c>
      <c r="G267" s="5">
        <f>[5]saxton!M296</f>
        <v>0.19041151000000001</v>
      </c>
      <c r="H267" s="5">
        <f>[5]saxton!N296</f>
        <v>0.3851306765577785</v>
      </c>
      <c r="I267" s="5">
        <f>[5]saxton!O296</f>
        <v>0.57369152064186846</v>
      </c>
      <c r="J267" s="5">
        <f>[5]data_for_residus_model!CJ279</f>
        <v>0.37548468013084169</v>
      </c>
      <c r="K267" s="7">
        <f>[5]data_for_residus_model!DG279</f>
        <v>0.10056877853028032</v>
      </c>
      <c r="L267" s="29">
        <f t="shared" si="4"/>
        <v>422.51531743674826</v>
      </c>
    </row>
    <row r="268" spans="1:12" x14ac:dyDescent="0.2">
      <c r="A268" s="4">
        <f>[5]data_for_residus_model!A280</f>
        <v>42544</v>
      </c>
      <c r="B268" s="5">
        <f>[5]data_for_residus_model!DF280</f>
        <v>0.94461633157355807</v>
      </c>
      <c r="C268" s="6">
        <f>[5]data_for_residus_model!BJ280</f>
        <v>79.546638448299632</v>
      </c>
      <c r="D268" s="5">
        <f>[5]data_for_residus_model!AY280*100</f>
        <v>0.5</v>
      </c>
      <c r="E268" s="5">
        <f>[5]data_for_residus_model!BS280</f>
        <v>1.1289776411998422</v>
      </c>
      <c r="F268" s="5">
        <f>[5]data_for_residus_model!CE280</f>
        <v>17.664695245928495</v>
      </c>
      <c r="G268" s="5">
        <f>[5]saxton!M297</f>
        <v>0.19041151000000001</v>
      </c>
      <c r="H268" s="5">
        <f>[5]saxton!N297</f>
        <v>0.38518651271620918</v>
      </c>
      <c r="I268" s="5">
        <f>[5]saxton!O297</f>
        <v>0.57397070143402185</v>
      </c>
      <c r="J268" s="5">
        <f>[5]data_for_residus_model!CJ280</f>
        <v>0.35874169725030358</v>
      </c>
      <c r="K268" s="7">
        <f>[5]data_for_residus_model!DG280</f>
        <v>0.10061453849760432</v>
      </c>
      <c r="L268" s="29">
        <f t="shared" si="4"/>
        <v>423.95268590228386</v>
      </c>
    </row>
    <row r="269" spans="1:12" x14ac:dyDescent="0.2">
      <c r="A269" s="4">
        <f>[5]data_for_residus_model!A281</f>
        <v>42545</v>
      </c>
      <c r="B269" s="5">
        <f>[5]data_for_residus_model!DF281</f>
        <v>0.94522568902688042</v>
      </c>
      <c r="C269" s="6">
        <f>[5]data_for_residus_model!BJ281</f>
        <v>79.597952760158364</v>
      </c>
      <c r="D269" s="5">
        <f>[5]data_for_residus_model!AY281*100</f>
        <v>0.5</v>
      </c>
      <c r="E269" s="5">
        <f>[5]data_for_residus_model!BS281</f>
        <v>1.1381860099547714</v>
      </c>
      <c r="F269" s="5">
        <f>[5]data_for_residus_model!CE281</f>
        <v>16.928634029777356</v>
      </c>
      <c r="G269" s="5">
        <f>[5]saxton!M298</f>
        <v>0.19041151000000001</v>
      </c>
      <c r="H269" s="5">
        <f>[5]saxton!N298</f>
        <v>0.38449154148942205</v>
      </c>
      <c r="I269" s="5">
        <f>[5]saxton!O298</f>
        <v>0.57049584530008624</v>
      </c>
      <c r="J269" s="5">
        <f>[5]data_for_residus_model!CJ281</f>
        <v>0.38353844973354934</v>
      </c>
      <c r="K269" s="7">
        <f>[5]data_for_residus_model!DG281</f>
        <v>0.10065364000324067</v>
      </c>
      <c r="L269" s="29">
        <f t="shared" si="4"/>
        <v>406.28721671465655</v>
      </c>
    </row>
    <row r="270" spans="1:12" x14ac:dyDescent="0.2">
      <c r="A270" s="4">
        <f>[5]data_for_residus_model!A282</f>
        <v>42546</v>
      </c>
      <c r="B270" s="5">
        <f>[5]data_for_residus_model!DF282</f>
        <v>0.94561813923550453</v>
      </c>
      <c r="C270" s="6">
        <f>[5]data_for_residus_model!BJ282</f>
        <v>79.63100119877933</v>
      </c>
      <c r="D270" s="5">
        <f>[5]data_for_residus_model!AY282*100</f>
        <v>0.5</v>
      </c>
      <c r="E270" s="5">
        <f>[5]data_for_residus_model!BS282</f>
        <v>1.1351515768820861</v>
      </c>
      <c r="F270" s="5">
        <f>[5]data_for_residus_model!CE282</f>
        <v>17.168942460290502</v>
      </c>
      <c r="G270" s="5">
        <f>[5]saxton!M299</f>
        <v>0.19041151000000001</v>
      </c>
      <c r="H270" s="5">
        <f>[5]saxton!N299</f>
        <v>0.38472055530622851</v>
      </c>
      <c r="I270" s="5">
        <f>[5]saxton!O299</f>
        <v>0.57164091438411835</v>
      </c>
      <c r="J270" s="5">
        <f>[5]data_for_residus_model!CJ282</f>
        <v>0.37554347113409747</v>
      </c>
      <c r="K270" s="7">
        <f>[5]data_for_residus_model!DG282</f>
        <v>0.10067882291346986</v>
      </c>
      <c r="L270" s="29">
        <f t="shared" si="4"/>
        <v>412.05461904697205</v>
      </c>
    </row>
    <row r="271" spans="1:12" x14ac:dyDescent="0.2">
      <c r="A271" s="4">
        <f>[5]data_for_residus_model!A283</f>
        <v>42547</v>
      </c>
      <c r="B271" s="5">
        <f>[5]data_for_residus_model!DF283</f>
        <v>0.94595303712807743</v>
      </c>
      <c r="C271" s="6">
        <f>[5]data_for_residus_model!BJ283</f>
        <v>79.659203126574951</v>
      </c>
      <c r="D271" s="5">
        <f>[5]data_for_residus_model!AY283*100</f>
        <v>0.5</v>
      </c>
      <c r="E271" s="5">
        <f>[5]data_for_residus_model!BS283</f>
        <v>1.1322460608777241</v>
      </c>
      <c r="F271" s="5">
        <f>[5]data_for_residus_model!CE283</f>
        <v>17.401107241625539</v>
      </c>
      <c r="G271" s="5">
        <f>[5]saxton!M300</f>
        <v>0.19041151000000001</v>
      </c>
      <c r="H271" s="5">
        <f>[5]saxton!N300</f>
        <v>0.38493983953297284</v>
      </c>
      <c r="I271" s="5">
        <f>[5]saxton!O300</f>
        <v>0.57273733551784001</v>
      </c>
      <c r="J271" s="5">
        <f>[5]data_for_residus_model!CJ283</f>
        <v>0.36424151137130678</v>
      </c>
      <c r="K271" s="7">
        <f>[5]data_for_residus_model!DG283</f>
        <v>0.10070031278245012</v>
      </c>
      <c r="L271" s="29">
        <f t="shared" si="4"/>
        <v>417.62657379901293</v>
      </c>
    </row>
    <row r="272" spans="1:12" x14ac:dyDescent="0.2">
      <c r="A272" s="4">
        <f>[5]data_for_residus_model!A284</f>
        <v>42548</v>
      </c>
      <c r="B272" s="5">
        <f>[5]data_for_residus_model!DF284</f>
        <v>0.94627510917723201</v>
      </c>
      <c r="C272" s="6">
        <f>[5]data_for_residus_model!BJ284</f>
        <v>79.686324983345855</v>
      </c>
      <c r="D272" s="5">
        <f>[5]data_for_residus_model!AY284*100</f>
        <v>0.5</v>
      </c>
      <c r="E272" s="5">
        <f>[5]data_for_residus_model!BS284</f>
        <v>1.1307209810093093</v>
      </c>
      <c r="F272" s="5">
        <f>[5]data_for_residus_model!CE284</f>
        <v>17.523780033570045</v>
      </c>
      <c r="G272" s="5">
        <f>[5]saxton!M301</f>
        <v>0.19041151000000001</v>
      </c>
      <c r="H272" s="5">
        <f>[5]saxton!N301</f>
        <v>0.38505493990040035</v>
      </c>
      <c r="I272" s="5">
        <f>[5]saxton!O301</f>
        <v>0.57331283735497762</v>
      </c>
      <c r="J272" s="5">
        <f>[5]data_for_residus_model!CJ284</f>
        <v>0.35387210132175617</v>
      </c>
      <c r="K272" s="7">
        <f>[5]data_for_residus_model!DG284</f>
        <v>0.10072097963730955</v>
      </c>
      <c r="L272" s="29">
        <f t="shared" si="4"/>
        <v>420.57072080568105</v>
      </c>
    </row>
    <row r="273" spans="1:12" x14ac:dyDescent="0.2">
      <c r="A273" s="4">
        <f>[5]data_for_residus_model!A285</f>
        <v>42549</v>
      </c>
      <c r="B273" s="5">
        <f>[5]data_for_residus_model!DF285</f>
        <v>0.94658658085920577</v>
      </c>
      <c r="C273" s="6">
        <f>[5]data_for_residus_model!BJ285</f>
        <v>79.712554177617335</v>
      </c>
      <c r="D273" s="5">
        <f>[5]data_for_residus_model!AY285*100</f>
        <v>0.5</v>
      </c>
      <c r="E273" s="5">
        <f>[5]data_for_residus_model!BS285</f>
        <v>1.1312570127357107</v>
      </c>
      <c r="F273" s="5">
        <f>[5]data_for_residus_model!CE285</f>
        <v>17.480599483737979</v>
      </c>
      <c r="G273" s="5">
        <f>[5]saxton!M302</f>
        <v>0.19041151000000001</v>
      </c>
      <c r="H273" s="5">
        <f>[5]saxton!N302</f>
        <v>0.38501448467576627</v>
      </c>
      <c r="I273" s="5">
        <f>[5]saxton!O302</f>
        <v>0.57311056123180726</v>
      </c>
      <c r="J273" s="5">
        <f>[5]data_for_residus_model!CJ285</f>
        <v>0.34955087890499525</v>
      </c>
      <c r="K273" s="7">
        <f>[5]data_for_residus_model!DG285</f>
        <v>0.10074096628334442</v>
      </c>
      <c r="L273" s="29">
        <f t="shared" si="4"/>
        <v>419.53438760971153</v>
      </c>
    </row>
    <row r="274" spans="1:12" x14ac:dyDescent="0.2">
      <c r="A274" s="4">
        <f>[5]data_for_residus_model!A286</f>
        <v>42550</v>
      </c>
      <c r="B274" s="5">
        <f>[5]data_for_residus_model!DF286</f>
        <v>0.9469008061699502</v>
      </c>
      <c r="C274" s="6">
        <f>[5]data_for_residus_model!BJ286</f>
        <v>79.739015256416863</v>
      </c>
      <c r="D274" s="5">
        <f>[5]data_for_residus_model!AY286*100</f>
        <v>0.5</v>
      </c>
      <c r="E274" s="5">
        <f>[5]data_for_residus_model!BS286</f>
        <v>1.1299016435459213</v>
      </c>
      <c r="F274" s="5">
        <f>[5]data_for_residus_model!CE286</f>
        <v>17.589916300088522</v>
      </c>
      <c r="G274" s="5">
        <f>[5]saxton!M303</f>
        <v>0.19041151000000001</v>
      </c>
      <c r="H274" s="5">
        <f>[5]saxton!N303</f>
        <v>0.38511677669009003</v>
      </c>
      <c r="I274" s="5">
        <f>[5]saxton!O303</f>
        <v>0.57362202130342599</v>
      </c>
      <c r="J274" s="5">
        <f>[5]data_for_residus_model!CJ286</f>
        <v>0.3372134984599866</v>
      </c>
      <c r="K274" s="7">
        <f>[5]data_for_residus_model!DG286</f>
        <v>0.10076112962538966</v>
      </c>
      <c r="L274" s="29">
        <f t="shared" si="4"/>
        <v>422.15799120212455</v>
      </c>
    </row>
    <row r="275" spans="1:12" x14ac:dyDescent="0.2">
      <c r="A275" s="4">
        <f>[5]data_for_residus_model!A287</f>
        <v>42551</v>
      </c>
      <c r="B275" s="5">
        <f>[5]data_for_residus_model!DF287</f>
        <v>0.94718619117830871</v>
      </c>
      <c r="C275" s="6">
        <f>[5]data_for_residus_model!BJ287</f>
        <v>79.763047678173365</v>
      </c>
      <c r="D275" s="5">
        <f>[5]data_for_residus_model!AY287*100</f>
        <v>0.5</v>
      </c>
      <c r="E275" s="5">
        <f>[5]data_for_residus_model!BS287</f>
        <v>1.1290865184113712</v>
      </c>
      <c r="F275" s="5">
        <f>[5]data_for_residus_model!CE287</f>
        <v>17.655873171733585</v>
      </c>
      <c r="G275" s="5">
        <f>[5]saxton!M304</f>
        <v>0.19041151000000001</v>
      </c>
      <c r="H275" s="5">
        <f>[5]saxton!N304</f>
        <v>0.38517829556816924</v>
      </c>
      <c r="I275" s="5">
        <f>[5]saxton!O304</f>
        <v>0.57392961569382217</v>
      </c>
      <c r="J275" s="5">
        <f>[5]data_for_residus_model!CJ287</f>
        <v>0.32543254450811954</v>
      </c>
      <c r="K275" s="7">
        <f>[5]data_for_residus_model!DG287</f>
        <v>0.1007794423307681</v>
      </c>
      <c r="L275" s="29">
        <f t="shared" si="4"/>
        <v>423.74095612160602</v>
      </c>
    </row>
    <row r="276" spans="1:12" x14ac:dyDescent="0.2">
      <c r="A276" s="4">
        <f>[5]data_for_residus_model!A288</f>
        <v>42552</v>
      </c>
      <c r="B276" s="5">
        <f>[5]data_for_residus_model!DF288</f>
        <v>0.94746637224929164</v>
      </c>
      <c r="C276" s="6">
        <f>[5]data_for_residus_model!BJ288</f>
        <v>79.786641873624561</v>
      </c>
      <c r="D276" s="5">
        <f>[5]data_for_residus_model!AY288*100</f>
        <v>0.5</v>
      </c>
      <c r="E276" s="5">
        <f>[5]data_for_residus_model!BS288</f>
        <v>1.1288233603626316</v>
      </c>
      <c r="F276" s="5">
        <f>[5]data_for_residus_model!CE288</f>
        <v>17.677201174207418</v>
      </c>
      <c r="G276" s="5">
        <f>[5]saxton!M305</f>
        <v>0.19041151000000001</v>
      </c>
      <c r="H276" s="5">
        <f>[5]saxton!N305</f>
        <v>0.38519815655297979</v>
      </c>
      <c r="I276" s="5">
        <f>[5]saxton!O305</f>
        <v>0.5740289206178748</v>
      </c>
      <c r="J276" s="5">
        <f>[5]data_for_residus_model!CJ288</f>
        <v>0.31431316370613582</v>
      </c>
      <c r="K276" s="7">
        <f>[5]data_for_residus_model!DG288</f>
        <v>0.10079742110770193</v>
      </c>
      <c r="L276" s="29">
        <f t="shared" si="4"/>
        <v>424.25282818097804</v>
      </c>
    </row>
    <row r="277" spans="1:12" x14ac:dyDescent="0.2">
      <c r="A277" s="4">
        <f>[5]data_for_residus_model!A289</f>
        <v>42553</v>
      </c>
      <c r="B277" s="5">
        <f>[5]data_for_residus_model!DF289</f>
        <v>0.94766149866877436</v>
      </c>
      <c r="C277" s="6">
        <f>[5]data_for_residus_model!BJ289</f>
        <v>79.803073572107323</v>
      </c>
      <c r="D277" s="5">
        <f>[5]data_for_residus_model!AY289*100</f>
        <v>0.5</v>
      </c>
      <c r="E277" s="5">
        <f>[5]data_for_residus_model!BS289</f>
        <v>1.1287788297990407</v>
      </c>
      <c r="F277" s="5">
        <f>[5]data_for_residus_model!CE289</f>
        <v>17.680811868489403</v>
      </c>
      <c r="G277" s="5">
        <f>[5]saxton!M306</f>
        <v>0.19041151000000001</v>
      </c>
      <c r="H277" s="5">
        <f>[5]saxton!N306</f>
        <v>0.38520151735023195</v>
      </c>
      <c r="I277" s="5">
        <f>[5]saxton!O306</f>
        <v>0.57404572460413561</v>
      </c>
      <c r="J277" s="5">
        <f>[5]data_for_residus_model!CJ289</f>
        <v>0.30684400014327629</v>
      </c>
      <c r="K277" s="7">
        <f>[5]data_for_residus_model!DG289</f>
        <v>0.10080994206194578</v>
      </c>
      <c r="L277" s="29">
        <f t="shared" si="4"/>
        <v>424.33948484374571</v>
      </c>
    </row>
    <row r="278" spans="1:12" x14ac:dyDescent="0.2">
      <c r="A278" s="4">
        <f>[5]data_for_residus_model!A290</f>
        <v>42554</v>
      </c>
      <c r="B278" s="5">
        <f>[5]data_for_residus_model!DF290</f>
        <v>0.94783322629545885</v>
      </c>
      <c r="C278" s="6">
        <f>[5]data_for_residus_model!BJ290</f>
        <v>79.81753484593338</v>
      </c>
      <c r="D278" s="5">
        <f>[5]data_for_residus_model!AY290*100</f>
        <v>0.5</v>
      </c>
      <c r="E278" s="5">
        <f>[5]data_for_residus_model!BS290</f>
        <v>1.1284113459138803</v>
      </c>
      <c r="F278" s="5">
        <f>[5]data_for_residus_model!CE290</f>
        <v>17.710627035030633</v>
      </c>
      <c r="G278" s="5">
        <f>[5]saxton!M307</f>
        <v>0.19041151000000001</v>
      </c>
      <c r="H278" s="5">
        <f>[5]saxton!N307</f>
        <v>0.38522925198307423</v>
      </c>
      <c r="I278" s="5">
        <f>[5]saxton!O307</f>
        <v>0.57418439776834707</v>
      </c>
      <c r="J278" s="5">
        <f>[5]data_for_residus_model!CJ290</f>
        <v>0.29847338962502712</v>
      </c>
      <c r="K278" s="7">
        <f>[5]data_for_residus_model!DG290</f>
        <v>0.10082096155260123</v>
      </c>
      <c r="L278" s="29">
        <f t="shared" si="4"/>
        <v>425.0550488407352</v>
      </c>
    </row>
    <row r="279" spans="1:12" x14ac:dyDescent="0.2">
      <c r="A279" s="4">
        <f>[5]data_for_residus_model!A291</f>
        <v>42555</v>
      </c>
      <c r="B279" s="5">
        <f>[5]data_for_residus_model!DF291</f>
        <v>0.94802814376953903</v>
      </c>
      <c r="C279" s="6">
        <f>[5]data_for_residus_model!BJ291</f>
        <v>79.833948949013816</v>
      </c>
      <c r="D279" s="5">
        <f>[5]data_for_residus_model!AY291*100</f>
        <v>0.5</v>
      </c>
      <c r="E279" s="5">
        <f>[5]data_for_residus_model!BS291</f>
        <v>1.1281904864095191</v>
      </c>
      <c r="F279" s="5">
        <f>[5]data_for_residus_model!CE291</f>
        <v>17.72856178345361</v>
      </c>
      <c r="G279" s="5">
        <f>[5]saxton!M308</f>
        <v>0.19041151000000001</v>
      </c>
      <c r="H279" s="5">
        <f>[5]saxton!N308</f>
        <v>0.38524592062491281</v>
      </c>
      <c r="I279" s="5">
        <f>[5]saxton!O308</f>
        <v>0.57426774097753985</v>
      </c>
      <c r="J279" s="5">
        <f>[5]data_for_residus_model!CJ291</f>
        <v>0.28867438299843118</v>
      </c>
      <c r="K279" s="7">
        <f>[5]data_for_residus_model!DG291</f>
        <v>0.10083346909914853</v>
      </c>
      <c r="L279" s="29">
        <f t="shared" si="4"/>
        <v>425.48548280288662</v>
      </c>
    </row>
    <row r="280" spans="1:12" x14ac:dyDescent="0.2">
      <c r="A280" s="4">
        <f>[5]data_for_residus_model!A292</f>
        <v>42556</v>
      </c>
      <c r="B280" s="5">
        <f>[5]data_for_residus_model!DF292</f>
        <v>0.94820991569105506</v>
      </c>
      <c r="C280" s="6">
        <f>[5]data_for_residus_model!BJ292</f>
        <v>79.849256058194115</v>
      </c>
      <c r="D280" s="5">
        <f>[5]data_for_residus_model!AY292*100</f>
        <v>0.5</v>
      </c>
      <c r="E280" s="5">
        <f>[5]data_for_residus_model!BS292</f>
        <v>1.1280577727392163</v>
      </c>
      <c r="F280" s="5">
        <f>[5]data_for_residus_model!CE292</f>
        <v>17.739344378368656</v>
      </c>
      <c r="G280" s="5">
        <f>[5]saxton!M309</f>
        <v>0.19041151000000001</v>
      </c>
      <c r="H280" s="5">
        <f>[5]saxton!N309</f>
        <v>0.38525593675097342</v>
      </c>
      <c r="I280" s="5">
        <f>[5]saxton!O309</f>
        <v>0.57431782160784284</v>
      </c>
      <c r="J280" s="5">
        <f>[5]data_for_residus_model!CJ292</f>
        <v>0.27908258499558003</v>
      </c>
      <c r="K280" s="7">
        <f>[5]data_for_residus_model!DG292</f>
        <v>0.10084513311634391</v>
      </c>
      <c r="L280" s="29">
        <f t="shared" si="4"/>
        <v>425.74426508084775</v>
      </c>
    </row>
    <row r="281" spans="1:12" x14ac:dyDescent="0.2">
      <c r="A281" s="4">
        <f>[5]data_for_residus_model!A293</f>
        <v>42557</v>
      </c>
      <c r="B281" s="5">
        <f>[5]data_for_residus_model!DF293</f>
        <v>0.9483638627889216</v>
      </c>
      <c r="C281" s="6">
        <f>[5]data_for_residus_model!BJ293</f>
        <v>79.862220024330256</v>
      </c>
      <c r="D281" s="5">
        <f>[5]data_for_residus_model!AY293*100</f>
        <v>0.5</v>
      </c>
      <c r="E281" s="5">
        <f>[5]data_for_residus_model!BS293</f>
        <v>1.1279780383506337</v>
      </c>
      <c r="F281" s="5">
        <f>[5]data_for_residus_model!CE293</f>
        <v>17.745824609911157</v>
      </c>
      <c r="G281" s="5">
        <f>[5]saxton!M310</f>
        <v>0.19041151000000001</v>
      </c>
      <c r="H281" s="5">
        <f>[5]saxton!N310</f>
        <v>0.38526195444067773</v>
      </c>
      <c r="I281" s="5">
        <f>[5]saxton!O310</f>
        <v>0.57434791005636465</v>
      </c>
      <c r="J281" s="5">
        <f>[5]data_for_residus_model!CJ293</f>
        <v>0.27052297621256427</v>
      </c>
      <c r="K281" s="7">
        <f>[5]data_for_residus_model!DG293</f>
        <v>0.10085501165853966</v>
      </c>
      <c r="L281" s="29">
        <f t="shared" si="4"/>
        <v>425.8997906378678</v>
      </c>
    </row>
    <row r="282" spans="1:12" x14ac:dyDescent="0.2">
      <c r="A282" s="4">
        <f>[5]data_for_residus_model!A294</f>
        <v>42558</v>
      </c>
      <c r="B282" s="5">
        <f>[5]data_for_residus_model!DF294</f>
        <v>0.94851473555852783</v>
      </c>
      <c r="C282" s="6">
        <f>[5]data_for_residus_model!BJ294</f>
        <v>79.874925099665504</v>
      </c>
      <c r="D282" s="5">
        <f>[5]data_for_residus_model!AY294*100</f>
        <v>0.5</v>
      </c>
      <c r="E282" s="5">
        <f>[5]data_for_residus_model!BS294</f>
        <v>1.1279301380602642</v>
      </c>
      <c r="F282" s="5">
        <f>[5]data_for_residus_model!CE294</f>
        <v>17.749718336321429</v>
      </c>
      <c r="G282" s="5">
        <f>[5]saxton!M311</f>
        <v>0.19041151000000001</v>
      </c>
      <c r="H282" s="5">
        <f>[5]saxton!N311</f>
        <v>0.38526556955693209</v>
      </c>
      <c r="I282" s="5">
        <f>[5]saxton!O311</f>
        <v>0.57436598563763619</v>
      </c>
      <c r="J282" s="5">
        <f>[5]data_for_residus_model!CJ294</f>
        <v>0.26174982230263566</v>
      </c>
      <c r="K282" s="7">
        <f>[5]data_for_residus_model!DG294</f>
        <v>0.1008646929259451</v>
      </c>
      <c r="L282" s="29">
        <f t="shared" si="4"/>
        <v>425.9932400717143</v>
      </c>
    </row>
    <row r="283" spans="1:12" x14ac:dyDescent="0.2">
      <c r="A283" s="4">
        <f>[5]data_for_residus_model!A295</f>
        <v>42559</v>
      </c>
      <c r="B283" s="5">
        <f>[5]data_for_residus_model!DF295</f>
        <v>0.94866994894861278</v>
      </c>
      <c r="C283" s="6">
        <f>[5]data_for_residus_model!BJ295</f>
        <v>79.887995700935818</v>
      </c>
      <c r="D283" s="5">
        <f>[5]data_for_residus_model!AY295*100</f>
        <v>0.5</v>
      </c>
      <c r="E283" s="5">
        <f>[5]data_for_residus_model!BS295</f>
        <v>1.1279013648037033</v>
      </c>
      <c r="F283" s="5">
        <f>[5]data_for_residus_model!CE295</f>
        <v>17.752057528050191</v>
      </c>
      <c r="G283" s="5">
        <f>[5]saxton!M312</f>
        <v>0.19041151000000001</v>
      </c>
      <c r="H283" s="5">
        <f>[5]saxton!N312</f>
        <v>0.38526774112346496</v>
      </c>
      <c r="I283" s="5">
        <f>[5]saxton!O312</f>
        <v>0.57437684347030071</v>
      </c>
      <c r="J283" s="5">
        <f>[5]data_for_residus_model!CJ295</f>
        <v>0.25227224518194891</v>
      </c>
      <c r="K283" s="7">
        <f>[5]data_for_residus_model!DG295</f>
        <v>0.10087465272411308</v>
      </c>
      <c r="L283" s="29">
        <f t="shared" si="4"/>
        <v>426.04938067320461</v>
      </c>
    </row>
    <row r="284" spans="1:12" x14ac:dyDescent="0.2">
      <c r="A284" s="4">
        <f>[5]data_for_residus_model!A296</f>
        <v>42560</v>
      </c>
      <c r="B284" s="5">
        <f>[5]data_for_residus_model!DF296</f>
        <v>0.94880722353091651</v>
      </c>
      <c r="C284" s="6">
        <f>[5]data_for_residus_model!BJ296</f>
        <v>79.899555665761397</v>
      </c>
      <c r="D284" s="5">
        <f>[5]data_for_residus_model!AY296*100</f>
        <v>0.5</v>
      </c>
      <c r="E284" s="5">
        <f>[5]data_for_residus_model!BS296</f>
        <v>1.1278840834341595</v>
      </c>
      <c r="F284" s="5">
        <f>[5]data_for_residus_model!CE296</f>
        <v>17.753462555142757</v>
      </c>
      <c r="G284" s="5">
        <f>[5]saxton!M313</f>
        <v>0.19041151000000001</v>
      </c>
      <c r="H284" s="5">
        <f>[5]saxton!N313</f>
        <v>0.38526904537777013</v>
      </c>
      <c r="I284" s="5">
        <f>[5]saxton!O313</f>
        <v>0.57438336474182661</v>
      </c>
      <c r="J284" s="5">
        <f>[5]data_for_residus_model!CJ296</f>
        <v>0.24339029858139663</v>
      </c>
      <c r="K284" s="7">
        <f>[5]data_for_residus_model!DG296</f>
        <v>0.10088346141731019</v>
      </c>
      <c r="L284" s="29">
        <f t="shared" si="4"/>
        <v>426.08310132342615</v>
      </c>
    </row>
    <row r="285" spans="1:12" x14ac:dyDescent="0.2">
      <c r="A285" s="4">
        <f>[5]data_for_residus_model!A297</f>
        <v>42561</v>
      </c>
      <c r="B285" s="5">
        <f>[5]data_for_residus_model!DF297</f>
        <v>0.94894430202698865</v>
      </c>
      <c r="C285" s="6">
        <f>[5]data_for_residus_model!BJ297</f>
        <v>79.911099118062211</v>
      </c>
      <c r="D285" s="5">
        <f>[5]data_for_residus_model!AY297*100</f>
        <v>0.5</v>
      </c>
      <c r="E285" s="5">
        <f>[5]data_for_residus_model!BS297</f>
        <v>1.1278737049776495</v>
      </c>
      <c r="F285" s="5">
        <f>[5]data_for_residus_model!CE297</f>
        <v>17.754306389438106</v>
      </c>
      <c r="G285" s="5">
        <f>[5]saxton!M314</f>
        <v>0.19041151000000001</v>
      </c>
      <c r="H285" s="5">
        <f>[5]saxton!N314</f>
        <v>0.38526982865750675</v>
      </c>
      <c r="I285" s="5">
        <f>[5]saxton!O314</f>
        <v>0.57438728114050963</v>
      </c>
      <c r="J285" s="5">
        <f>[5]data_for_residus_model!CJ297</f>
        <v>0.23403218082294544</v>
      </c>
      <c r="K285" s="7">
        <f>[5]data_for_residus_model!DG297</f>
        <v>0.10089225752796341</v>
      </c>
      <c r="L285" s="29">
        <f t="shared" si="4"/>
        <v>426.10335334651455</v>
      </c>
    </row>
    <row r="286" spans="1:12" x14ac:dyDescent="0.2">
      <c r="A286" s="4">
        <f>[5]data_for_residus_model!A298</f>
        <v>42562</v>
      </c>
      <c r="B286" s="5">
        <f>[5]data_for_residus_model!DF298</f>
        <v>0.94905144490016602</v>
      </c>
      <c r="C286" s="6">
        <f>[5]data_for_residus_model!BJ298</f>
        <v>79.920121675803458</v>
      </c>
      <c r="D286" s="5">
        <f>[5]data_for_residus_model!AY298*100</f>
        <v>0.5</v>
      </c>
      <c r="E286" s="5">
        <f>[5]data_for_residus_model!BS298</f>
        <v>1.1293404704578682</v>
      </c>
      <c r="F286" s="5">
        <f>[5]data_for_residus_model!CE298</f>
        <v>17.635307131866455</v>
      </c>
      <c r="G286" s="5">
        <f>[5]saxton!M315</f>
        <v>0.19041151000000001</v>
      </c>
      <c r="H286" s="5">
        <f>[5]saxton!N315</f>
        <v>0.38515912937598079</v>
      </c>
      <c r="I286" s="5">
        <f>[5]saxton!O315</f>
        <v>0.57383378473287983</v>
      </c>
      <c r="J286" s="5">
        <f>[5]data_for_residus_model!CJ298</f>
        <v>0.23498994906485257</v>
      </c>
      <c r="K286" s="7">
        <f>[5]data_for_residus_model!DG298</f>
        <v>0.10089913271696224</v>
      </c>
      <c r="L286" s="29">
        <f t="shared" si="4"/>
        <v>423.24737116479491</v>
      </c>
    </row>
    <row r="287" spans="1:12" x14ac:dyDescent="0.2">
      <c r="A287" s="4">
        <f>[5]data_for_residus_model!A299</f>
        <v>42563</v>
      </c>
      <c r="B287" s="5">
        <f>[5]data_for_residus_model!DF299</f>
        <v>0.9491389713730437</v>
      </c>
      <c r="C287" s="6">
        <f>[5]data_for_residus_model!BJ299</f>
        <v>79.927492326151054</v>
      </c>
      <c r="D287" s="5">
        <f>[5]data_for_residus_model!AY299*100</f>
        <v>0.5</v>
      </c>
      <c r="E287" s="5">
        <f>[5]data_for_residus_model!BS299</f>
        <v>1.1300980463700738</v>
      </c>
      <c r="F287" s="5">
        <f>[5]data_for_residus_model!CE299</f>
        <v>17.57404807746849</v>
      </c>
      <c r="G287" s="5">
        <f>[5]saxton!M316</f>
        <v>0.19041151000000001</v>
      </c>
      <c r="H287" s="5">
        <f>[5]saxton!N316</f>
        <v>0.38510195383543699</v>
      </c>
      <c r="I287" s="5">
        <f>[5]saxton!O316</f>
        <v>0.57354790703016079</v>
      </c>
      <c r="J287" s="5">
        <f>[5]data_for_residus_model!CJ299</f>
        <v>0.23588828813440418</v>
      </c>
      <c r="K287" s="7">
        <f>[5]data_for_residus_model!DG299</f>
        <v>0.10090474915252712</v>
      </c>
      <c r="L287" s="29">
        <f t="shared" si="4"/>
        <v>421.77715385924375</v>
      </c>
    </row>
    <row r="288" spans="1:12" x14ac:dyDescent="0.2">
      <c r="A288" s="4">
        <f>[5]data_for_residus_model!A300</f>
        <v>42564</v>
      </c>
      <c r="B288" s="5">
        <f>[5]data_for_residus_model!DF300</f>
        <v>0.9491984015821554</v>
      </c>
      <c r="C288" s="6">
        <f>[5]data_for_residus_model!BJ300</f>
        <v>79.932496975339404</v>
      </c>
      <c r="D288" s="5">
        <f>[5]data_for_residus_model!AY300*100</f>
        <v>0.5</v>
      </c>
      <c r="E288" s="5">
        <f>[5]data_for_residus_model!BS300</f>
        <v>1.1354321493092054</v>
      </c>
      <c r="F288" s="5">
        <f>[5]data_for_residus_model!CE300</f>
        <v>17.146630500237325</v>
      </c>
      <c r="G288" s="5">
        <f>[5]saxton!M317</f>
        <v>0.19041151000000001</v>
      </c>
      <c r="H288" s="5">
        <f>[5]saxton!N317</f>
        <v>0.38469938002871007</v>
      </c>
      <c r="I288" s="5">
        <f>[5]saxton!O317</f>
        <v>0.57153503799652627</v>
      </c>
      <c r="J288" s="5">
        <f>[5]data_for_residus_model!CJ300</f>
        <v>0.26637306533821159</v>
      </c>
      <c r="K288" s="7">
        <f>[5]data_for_residus_model!DG300</f>
        <v>0.10090856269520862</v>
      </c>
      <c r="L288" s="29">
        <f t="shared" si="4"/>
        <v>411.51913200569584</v>
      </c>
    </row>
    <row r="289" spans="1:12" x14ac:dyDescent="0.2">
      <c r="A289" s="4">
        <f>[5]data_for_residus_model!A301</f>
        <v>42565</v>
      </c>
      <c r="B289" s="5">
        <f>[5]data_for_residus_model!DF301</f>
        <v>0.94925227913479315</v>
      </c>
      <c r="C289" s="6">
        <f>[5]data_for_residus_model!BJ301</f>
        <v>79.937034032403645</v>
      </c>
      <c r="D289" s="5">
        <f>[5]data_for_residus_model!AY301*100</f>
        <v>0.5</v>
      </c>
      <c r="E289" s="5">
        <f>[5]data_for_residus_model!BS301</f>
        <v>1.132842471108694</v>
      </c>
      <c r="F289" s="5">
        <f>[5]data_for_residus_model!CE301</f>
        <v>17.353285936469895</v>
      </c>
      <c r="G289" s="5">
        <f>[5]saxton!M318</f>
        <v>0.19041151000000001</v>
      </c>
      <c r="H289" s="5">
        <f>[5]saxton!N318</f>
        <v>0.38489482744006942</v>
      </c>
      <c r="I289" s="5">
        <f>[5]saxton!O318</f>
        <v>0.57251227505332303</v>
      </c>
      <c r="J289" s="5">
        <f>[5]data_for_residus_model!CJ301</f>
        <v>0.26243716204844736</v>
      </c>
      <c r="K289" s="7">
        <f>[5]data_for_residus_model!DG301</f>
        <v>0.10091201993269158</v>
      </c>
      <c r="L289" s="29">
        <f t="shared" si="4"/>
        <v>416.47886247527748</v>
      </c>
    </row>
    <row r="290" spans="1:12" x14ac:dyDescent="0.2">
      <c r="A290" s="4">
        <f>[5]data_for_residus_model!A302</f>
        <v>42566</v>
      </c>
      <c r="B290" s="5">
        <f>[5]data_for_residus_model!DF302</f>
        <v>0.94930659884798629</v>
      </c>
      <c r="C290" s="6">
        <f>[5]data_for_residus_model!BJ302</f>
        <v>85.391404276653077</v>
      </c>
      <c r="D290" s="5">
        <f>[5]data_for_residus_model!AY302*100</f>
        <v>0.75013743498617069</v>
      </c>
      <c r="E290" s="5">
        <f>[5]data_for_residus_model!BS302</f>
        <v>1.1304096108666339</v>
      </c>
      <c r="F290" s="5">
        <f>[5]data_for_residus_model!CE302</f>
        <v>17.548894526043</v>
      </c>
      <c r="G290" s="5">
        <f>[5]saxton!M319</f>
        <v>0.19041151000000001</v>
      </c>
      <c r="H290" s="5">
        <f>[5]saxton!N319</f>
        <v>0.38507843953380982</v>
      </c>
      <c r="I290" s="5">
        <f>[5]saxton!O319</f>
        <v>0.57343033552202494</v>
      </c>
      <c r="J290" s="5">
        <f>[5]data_for_residus_model!CJ302</f>
        <v>0.25575502290238583</v>
      </c>
      <c r="K290" s="7">
        <f>[5]data_for_residus_model!DG302</f>
        <v>0.10506825005880965</v>
      </c>
      <c r="L290" s="29">
        <f t="shared" si="4"/>
        <v>421.173468625032</v>
      </c>
    </row>
    <row r="291" spans="1:12" x14ac:dyDescent="0.2">
      <c r="A291" s="4">
        <f>[5]data_for_residus_model!A303</f>
        <v>42567</v>
      </c>
      <c r="B291" s="5">
        <f>[5]data_for_residus_model!DF303</f>
        <v>0</v>
      </c>
      <c r="C291" s="6">
        <f>[5]data_for_residus_model!BJ303</f>
        <v>27.080391142021231</v>
      </c>
      <c r="D291" s="5">
        <f>[5]data_for_residus_model!AY303*100</f>
        <v>0.7493156210490185</v>
      </c>
      <c r="E291" s="5">
        <f>[5]data_for_residus_model!BS303</f>
        <v>1.1311982775097176</v>
      </c>
      <c r="F291" s="5">
        <f>[5]data_for_residus_model!CE303</f>
        <v>17.485327581694765</v>
      </c>
      <c r="G291" s="5">
        <f>[5]saxton!M320</f>
        <v>0.19041151000000001</v>
      </c>
      <c r="H291" s="5">
        <f>[5]saxton!N320</f>
        <v>0.38501891752301104</v>
      </c>
      <c r="I291" s="5">
        <f>[5]saxton!O320</f>
        <v>0.57313272546803107</v>
      </c>
      <c r="J291" s="5">
        <f>[5]data_for_residus_model!CJ303</f>
        <v>0.24810288115621246</v>
      </c>
      <c r="K291" s="7">
        <f>[5]data_for_residus_model!DG303</f>
        <v>6.063525805022018E-2</v>
      </c>
      <c r="L291" s="29">
        <f t="shared" si="4"/>
        <v>419.64786196067439</v>
      </c>
    </row>
    <row r="292" spans="1:12" x14ac:dyDescent="0.2">
      <c r="A292" s="4">
        <f>[5]data_for_residus_model!A304</f>
        <v>42568</v>
      </c>
      <c r="B292" s="5">
        <f>[5]data_for_residus_model!DF304</f>
        <v>0</v>
      </c>
      <c r="C292" s="6">
        <f>[5]data_for_residus_model!BJ304</f>
        <v>27.00787778126633</v>
      </c>
      <c r="D292" s="5">
        <f>[5]data_for_residus_model!AY304*100</f>
        <v>0.7486480267932285</v>
      </c>
      <c r="E292" s="5">
        <f>[5]data_for_residus_model!BS304</f>
        <v>1.13120023602331</v>
      </c>
      <c r="F292" s="5">
        <f>[5]data_for_residus_model!CE304</f>
        <v>17.48516991089393</v>
      </c>
      <c r="G292" s="5">
        <f>[5]saxton!M321</f>
        <v>0.19041151000000001</v>
      </c>
      <c r="H292" s="5">
        <f>[5]saxton!N321</f>
        <v>0.38501876971066445</v>
      </c>
      <c r="I292" s="5">
        <f>[5]saxton!O321</f>
        <v>0.57313198640629803</v>
      </c>
      <c r="J292" s="5">
        <f>[5]data_for_residus_model!CJ304</f>
        <v>0.23954037472208176</v>
      </c>
      <c r="K292" s="7">
        <f>[5]data_for_residus_model!DG304</f>
        <v>6.0580002869324946E-2</v>
      </c>
      <c r="L292" s="29">
        <f t="shared" si="4"/>
        <v>419.64407786145432</v>
      </c>
    </row>
    <row r="293" spans="1:12" x14ac:dyDescent="0.2">
      <c r="A293" s="4">
        <f>[5]data_for_residus_model!A305</f>
        <v>42569</v>
      </c>
      <c r="B293" s="5">
        <f>[5]data_for_residus_model!DF305</f>
        <v>0</v>
      </c>
      <c r="C293" s="6">
        <f>[5]data_for_residus_model!BJ305</f>
        <v>27.002849988684076</v>
      </c>
      <c r="D293" s="5">
        <f>[5]data_for_residus_model!AY305*100</f>
        <v>0.7486017384208199</v>
      </c>
      <c r="E293" s="5">
        <f>[5]data_for_residus_model!BS305</f>
        <v>1.131200371818976</v>
      </c>
      <c r="F293" s="5">
        <f>[5]data_for_residus_model!CE305</f>
        <v>17.485158978652031</v>
      </c>
      <c r="G293" s="5">
        <f>[5]saxton!M322</f>
        <v>0.19041151000000001</v>
      </c>
      <c r="H293" s="5">
        <f>[5]saxton!N322</f>
        <v>0.38501875946193492</v>
      </c>
      <c r="I293" s="5">
        <f>[5]saxton!O322</f>
        <v>0.57313193516265049</v>
      </c>
      <c r="J293" s="5">
        <f>[5]data_for_residus_model!CJ305</f>
        <v>0.23081443168614638</v>
      </c>
      <c r="K293" s="7">
        <f>[5]data_for_residus_model!DG305</f>
        <v>6.0576171691377266E-2</v>
      </c>
      <c r="L293" s="29">
        <f t="shared" si="4"/>
        <v>419.64381548764874</v>
      </c>
    </row>
    <row r="294" spans="1:12" x14ac:dyDescent="0.2">
      <c r="A294" s="4">
        <f>[5]data_for_residus_model!A306</f>
        <v>42570</v>
      </c>
      <c r="B294" s="5">
        <f>[5]data_for_residus_model!DF306</f>
        <v>0</v>
      </c>
      <c r="C294" s="6">
        <f>[5]data_for_residus_model!BJ306</f>
        <v>27.002849988684076</v>
      </c>
      <c r="D294" s="5">
        <f>[5]data_for_residus_model!AY306*100</f>
        <v>0.7486017384208199</v>
      </c>
      <c r="E294" s="5">
        <f>[5]data_for_residus_model!BS306</f>
        <v>1.131200371818976</v>
      </c>
      <c r="F294" s="5">
        <f>[5]data_for_residus_model!CE306</f>
        <v>17.485158978652031</v>
      </c>
      <c r="G294" s="5">
        <f>[5]saxton!M323</f>
        <v>0.19041151000000001</v>
      </c>
      <c r="H294" s="5">
        <f>[5]saxton!N323</f>
        <v>0.38501875946193492</v>
      </c>
      <c r="I294" s="5">
        <f>[5]saxton!O323</f>
        <v>0.57313193516265049</v>
      </c>
      <c r="J294" s="5">
        <f>[5]data_for_residus_model!CJ306</f>
        <v>0.22215938002123672</v>
      </c>
      <c r="K294" s="7">
        <f>[5]data_for_residus_model!DG306</f>
        <v>6.0576171691377266E-2</v>
      </c>
      <c r="L294" s="29">
        <f t="shared" si="4"/>
        <v>419.64381548764874</v>
      </c>
    </row>
    <row r="295" spans="1:12" x14ac:dyDescent="0.2">
      <c r="A295" s="4">
        <f>[5]data_for_residus_model!A307</f>
        <v>42571</v>
      </c>
      <c r="B295" s="5">
        <f>[5]data_for_residus_model!DF307</f>
        <v>0</v>
      </c>
      <c r="C295" s="6">
        <f>[5]data_for_residus_model!BJ307</f>
        <v>26.826898950408445</v>
      </c>
      <c r="D295" s="5">
        <f>[5]data_for_residus_model!AY307*100</f>
        <v>0.74698184518693533</v>
      </c>
      <c r="E295" s="5">
        <f>[5]data_for_residus_model!BS307</f>
        <v>1.1363660489986767</v>
      </c>
      <c r="F295" s="5">
        <f>[5]data_for_residus_model!CE307</f>
        <v>17.072499673193082</v>
      </c>
      <c r="G295" s="5">
        <f>[5]saxton!M324</f>
        <v>0.19041151000000001</v>
      </c>
      <c r="H295" s="5">
        <f>[5]saxton!N324</f>
        <v>0.38462889703327829</v>
      </c>
      <c r="I295" s="5">
        <f>[5]saxton!O324</f>
        <v>0.57118262301936729</v>
      </c>
      <c r="J295" s="5">
        <f>[5]data_for_residus_model!CJ307</f>
        <v>0.23146177130548537</v>
      </c>
      <c r="K295" s="7">
        <f>[5]data_for_residus_model!DG307</f>
        <v>6.0442097000211234E-2</v>
      </c>
      <c r="L295" s="29">
        <f t="shared" si="4"/>
        <v>409.739992156634</v>
      </c>
    </row>
    <row r="296" spans="1:12" x14ac:dyDescent="0.2">
      <c r="A296" s="4">
        <f>[5]data_for_residus_model!A308</f>
        <v>42572</v>
      </c>
      <c r="B296" s="5">
        <f>[5]data_for_residus_model!DF308</f>
        <v>0</v>
      </c>
      <c r="C296" s="6">
        <f>[5]data_for_residus_model!BJ308</f>
        <v>26.753175697900648</v>
      </c>
      <c r="D296" s="5">
        <f>[5]data_for_residus_model!AY308*100</f>
        <v>0.74630311206272237</v>
      </c>
      <c r="E296" s="5">
        <f>[5]data_for_residus_model!BS308</f>
        <v>1.1363711069149878</v>
      </c>
      <c r="F296" s="5">
        <f>[5]data_for_residus_model!CE308</f>
        <v>17.072098755122216</v>
      </c>
      <c r="G296" s="5">
        <f>[5]saxton!M325</f>
        <v>0.19041151000000001</v>
      </c>
      <c r="H296" s="5">
        <f>[5]saxton!N325</f>
        <v>0.38462851530374537</v>
      </c>
      <c r="I296" s="5">
        <f>[5]saxton!O325</f>
        <v>0.5711807143717027</v>
      </c>
      <c r="J296" s="5">
        <f>[5]data_for_residus_model!CJ308</f>
        <v>0.22359547922138082</v>
      </c>
      <c r="K296" s="7">
        <f>[5]data_for_residus_model!DG308</f>
        <v>6.0385919881800296E-2</v>
      </c>
      <c r="L296" s="29">
        <f t="shared" si="4"/>
        <v>409.73037012293321</v>
      </c>
    </row>
    <row r="297" spans="1:12" x14ac:dyDescent="0.2">
      <c r="A297" s="4">
        <f>[5]data_for_residus_model!A309</f>
        <v>42573</v>
      </c>
      <c r="B297" s="5">
        <f>[5]data_for_residus_model!DF309</f>
        <v>0</v>
      </c>
      <c r="C297" s="6">
        <f>[5]data_for_residus_model!BJ309</f>
        <v>26.48051597160465</v>
      </c>
      <c r="D297" s="5">
        <f>[5]data_for_residus_model!AY309*100</f>
        <v>0.74379287029257823</v>
      </c>
      <c r="E297" s="5">
        <f>[5]data_for_residus_model!BS309</f>
        <v>1.1591830019314688</v>
      </c>
      <c r="F297" s="5">
        <f>[5]data_for_residus_model!CE309</f>
        <v>15.32545657678031</v>
      </c>
      <c r="G297" s="5">
        <f>[5]saxton!M326</f>
        <v>0.19041151000000001</v>
      </c>
      <c r="H297" s="5">
        <f>[5]saxton!N326</f>
        <v>0.38290686284967129</v>
      </c>
      <c r="I297" s="5">
        <f>[5]saxton!O326</f>
        <v>0.56257245210133244</v>
      </c>
      <c r="J297" s="5">
        <f>[5]data_for_residus_model!CJ309</f>
        <v>0.29038003769056786</v>
      </c>
      <c r="K297" s="7">
        <f>[5]data_for_residus_model!DG309</f>
        <v>6.0178153170362743E-2</v>
      </c>
      <c r="L297" s="29">
        <f t="shared" si="4"/>
        <v>367.81095784272742</v>
      </c>
    </row>
    <row r="298" spans="1:12" x14ac:dyDescent="0.2">
      <c r="A298" s="4">
        <f>[5]data_for_residus_model!A310</f>
        <v>42574</v>
      </c>
      <c r="B298" s="5">
        <f>[5]data_for_residus_model!DF310</f>
        <v>0</v>
      </c>
      <c r="C298" s="6">
        <f>[5]data_for_residus_model!BJ310</f>
        <v>26.222228288017117</v>
      </c>
      <c r="D298" s="5">
        <f>[5]data_for_residus_model!AY310*100</f>
        <v>0.74141494473362957</v>
      </c>
      <c r="E298" s="5">
        <f>[5]data_for_residus_model!BS310</f>
        <v>1.1612296798542767</v>
      </c>
      <c r="F298" s="5">
        <f>[5]data_for_residus_model!CE310</f>
        <v>15.174695679536544</v>
      </c>
      <c r="G298" s="5">
        <f>[5]saxton!M327</f>
        <v>0.19041151000000001</v>
      </c>
      <c r="H298" s="5">
        <f>[5]saxton!N327</f>
        <v>0.38275239659134619</v>
      </c>
      <c r="I298" s="5">
        <f>[5]saxton!O327</f>
        <v>0.56180012080970687</v>
      </c>
      <c r="J298" s="5">
        <f>[5]data_for_residus_model!CJ310</f>
        <v>0.28682098198402706</v>
      </c>
      <c r="K298" s="7">
        <f>[5]data_for_residus_model!DG310</f>
        <v>5.9981337955469047E-2</v>
      </c>
      <c r="L298" s="29">
        <f t="shared" si="4"/>
        <v>364.19269630887709</v>
      </c>
    </row>
    <row r="299" spans="1:12" x14ac:dyDescent="0.2">
      <c r="A299" s="4">
        <f>[5]data_for_residus_model!A311</f>
        <v>42575</v>
      </c>
      <c r="B299" s="5">
        <f>[5]data_for_residus_model!DF311</f>
        <v>0</v>
      </c>
      <c r="C299" s="6">
        <f>[5]data_for_residus_model!BJ311</f>
        <v>25.946052591064763</v>
      </c>
      <c r="D299" s="5">
        <f>[5]data_for_residus_model!AY311*100</f>
        <v>0.73887233317963785</v>
      </c>
      <c r="E299" s="5">
        <f>[5]data_for_residus_model!BS311</f>
        <v>1.1613027180974407</v>
      </c>
      <c r="F299" s="5">
        <f>[5]data_for_residus_model!CE311</f>
        <v>15.16933347593667</v>
      </c>
      <c r="G299" s="5">
        <f>[5]saxton!M328</f>
        <v>0.19041151000000001</v>
      </c>
      <c r="H299" s="5">
        <f>[5]saxton!N328</f>
        <v>0.38274688427110742</v>
      </c>
      <c r="I299" s="5">
        <f>[5]saxton!O328</f>
        <v>0.56177255920851299</v>
      </c>
      <c r="J299" s="5">
        <f>[5]data_for_residus_model!CJ311</f>
        <v>0.2765552980056063</v>
      </c>
      <c r="K299" s="7">
        <f>[5]data_for_residus_model!DG311</f>
        <v>5.9770892074391353E-2</v>
      </c>
      <c r="L299" s="29">
        <f t="shared" si="4"/>
        <v>364.06400342248008</v>
      </c>
    </row>
    <row r="300" spans="1:12" x14ac:dyDescent="0.2">
      <c r="A300" s="4">
        <f>[5]data_for_residus_model!A312</f>
        <v>42576</v>
      </c>
      <c r="B300" s="5">
        <f>[5]data_for_residus_model!DF312</f>
        <v>0</v>
      </c>
      <c r="C300" s="6">
        <f>[5]data_for_residus_model!BJ312</f>
        <v>25.748899704828446</v>
      </c>
      <c r="D300" s="5">
        <f>[5]data_for_residus_model!AY312*100</f>
        <v>0.73705724513250315</v>
      </c>
      <c r="E300" s="5">
        <f>[5]data_for_residus_model!BS312</f>
        <v>1.1613548577339263</v>
      </c>
      <c r="F300" s="5">
        <f>[5]data_for_residus_model!CE312</f>
        <v>15.165506325685316</v>
      </c>
      <c r="G300" s="5">
        <f>[5]saxton!M329</f>
        <v>0.19041151000000001</v>
      </c>
      <c r="H300" s="5">
        <f>[5]saxton!N329</f>
        <v>0.38274294920420282</v>
      </c>
      <c r="I300" s="5">
        <f>[5]saxton!O329</f>
        <v>0.56175288387399003</v>
      </c>
      <c r="J300" s="5">
        <f>[5]data_for_residus_model!CJ312</f>
        <v>0.26606715383842183</v>
      </c>
      <c r="K300" s="7">
        <f>[5]data_for_residus_model!DG312</f>
        <v>5.9620661575079281E-2</v>
      </c>
      <c r="L300" s="29">
        <f t="shared" si="4"/>
        <v>363.97215181644759</v>
      </c>
    </row>
    <row r="301" spans="1:12" x14ac:dyDescent="0.2">
      <c r="A301" s="4">
        <f>[5]data_for_residus_model!A313</f>
        <v>42577</v>
      </c>
      <c r="B301" s="5">
        <f>[5]data_for_residus_model!DF313</f>
        <v>0</v>
      </c>
      <c r="C301" s="6">
        <f>[5]data_for_residus_model!BJ313</f>
        <v>25.592380588359013</v>
      </c>
      <c r="D301" s="5">
        <f>[5]data_for_residus_model!AY313*100</f>
        <v>0.73561625188672719</v>
      </c>
      <c r="E301" s="5">
        <f>[5]data_for_residus_model!BS313</f>
        <v>1.1615762558338678</v>
      </c>
      <c r="F301" s="5">
        <f>[5]data_for_residus_model!CE313</f>
        <v>15.149262264687019</v>
      </c>
      <c r="G301" s="5">
        <f>[5]saxton!M330</f>
        <v>0.19041151000000001</v>
      </c>
      <c r="H301" s="5">
        <f>[5]saxton!N330</f>
        <v>0.38272623991364124</v>
      </c>
      <c r="I301" s="5">
        <f>[5]saxton!O330</f>
        <v>0.56166933742118197</v>
      </c>
      <c r="J301" s="5">
        <f>[5]data_for_residus_model!CJ313</f>
        <v>0.25702125642108176</v>
      </c>
      <c r="K301" s="7">
        <f>[5]data_for_residus_model!DG313</f>
        <v>5.9501394008329572E-2</v>
      </c>
      <c r="L301" s="29">
        <f t="shared" si="4"/>
        <v>363.58229435248847</v>
      </c>
    </row>
    <row r="302" spans="1:12" x14ac:dyDescent="0.2">
      <c r="A302" s="4">
        <f>[5]data_for_residus_model!A314</f>
        <v>42578</v>
      </c>
      <c r="B302" s="5">
        <f>[5]data_for_residus_model!DF314</f>
        <v>0</v>
      </c>
      <c r="C302" s="6">
        <f>[5]data_for_residus_model!BJ314</f>
        <v>25.577923959164554</v>
      </c>
      <c r="D302" s="5">
        <f>[5]data_for_residus_model!AY314*100</f>
        <v>0.73548315693004851</v>
      </c>
      <c r="E302" s="5">
        <f>[5]data_for_residus_model!BS314</f>
        <v>1.1615800982783917</v>
      </c>
      <c r="F302" s="5">
        <f>[5]data_for_residus_model!CE314</f>
        <v>15.148980442956326</v>
      </c>
      <c r="G302" s="5">
        <f>[5]saxton!M331</f>
        <v>0.19041151000000001</v>
      </c>
      <c r="H302" s="5">
        <f>[5]saxton!N331</f>
        <v>0.3827259499178281</v>
      </c>
      <c r="I302" s="5">
        <f>[5]saxton!O331</f>
        <v>0.56166788744211638</v>
      </c>
      <c r="J302" s="5">
        <f>[5]data_for_residus_model!CJ314</f>
        <v>0.24828323544169437</v>
      </c>
      <c r="K302" s="7">
        <f>[5]data_for_residus_model!DG314</f>
        <v>5.9490378056883397E-2</v>
      </c>
      <c r="L302" s="29">
        <f t="shared" si="4"/>
        <v>363.57553063095179</v>
      </c>
    </row>
    <row r="303" spans="1:12" x14ac:dyDescent="0.2">
      <c r="A303" s="4">
        <f>[5]data_for_residus_model!A315</f>
        <v>42579</v>
      </c>
      <c r="B303" s="5">
        <f>[5]data_for_residus_model!DF315</f>
        <v>0</v>
      </c>
      <c r="C303" s="6">
        <f>[5]data_for_residus_model!BJ315</f>
        <v>25.525489211251809</v>
      </c>
      <c r="D303" s="5">
        <f>[5]data_for_residus_model!AY315*100</f>
        <v>0.73500041642338987</v>
      </c>
      <c r="E303" s="5">
        <f>[5]data_for_residus_model!BS315</f>
        <v>1.1633841001376006</v>
      </c>
      <c r="F303" s="5">
        <f>[5]data_for_residus_model!CE315</f>
        <v>15.017042950836375</v>
      </c>
      <c r="G303" s="5">
        <f>[5]saxton!M332</f>
        <v>0.19041151000000001</v>
      </c>
      <c r="H303" s="5">
        <f>[5]saxton!N332</f>
        <v>0.3825897988341142</v>
      </c>
      <c r="I303" s="5">
        <f>[5]saxton!O332</f>
        <v>0.56098713202354689</v>
      </c>
      <c r="J303" s="5">
        <f>[5]data_for_residus_model!CJ315</f>
        <v>0.2467869528218786</v>
      </c>
      <c r="K303" s="7">
        <f>[5]data_for_residus_model!DG315</f>
        <v>5.9450422778973881E-2</v>
      </c>
      <c r="L303" s="29">
        <f t="shared" si="4"/>
        <v>360.40903082007299</v>
      </c>
    </row>
    <row r="304" spans="1:12" x14ac:dyDescent="0.2">
      <c r="A304" s="4">
        <f>[5]data_for_residus_model!A316</f>
        <v>42580</v>
      </c>
      <c r="B304" s="5">
        <f>[5]data_for_residus_model!DF316</f>
        <v>0</v>
      </c>
      <c r="C304" s="6">
        <f>[5]data_for_residus_model!BJ316</f>
        <v>25.497718229807369</v>
      </c>
      <c r="D304" s="5">
        <f>[5]data_for_residus_model!AY316*100</f>
        <v>0.73474474288272162</v>
      </c>
      <c r="E304" s="5">
        <f>[5]data_for_residus_model!BS316</f>
        <v>1.1633918478536289</v>
      </c>
      <c r="F304" s="5">
        <f>[5]data_for_residus_model!CE316</f>
        <v>15.016477930365404</v>
      </c>
      <c r="G304" s="5">
        <f>[5]saxton!M333</f>
        <v>0.19041151000000001</v>
      </c>
      <c r="H304" s="5">
        <f>[5]saxton!N333</f>
        <v>0.38258921410082908</v>
      </c>
      <c r="I304" s="5">
        <f>[5]saxton!O333</f>
        <v>0.56098420835712115</v>
      </c>
      <c r="J304" s="5">
        <f>[5]data_for_residus_model!CJ316</f>
        <v>0.23861519733488054</v>
      </c>
      <c r="K304" s="7">
        <f>[5]data_for_residus_model!DG316</f>
        <v>5.9429261291113214E-2</v>
      </c>
      <c r="L304" s="29">
        <f t="shared" si="4"/>
        <v>360.3954703287697</v>
      </c>
    </row>
    <row r="305" spans="1:12" x14ac:dyDescent="0.2">
      <c r="A305" s="4">
        <f>[5]data_for_residus_model!A317</f>
        <v>42581</v>
      </c>
      <c r="B305" s="5">
        <f>[5]data_for_residus_model!DF317</f>
        <v>0</v>
      </c>
      <c r="C305" s="6">
        <f>[5]data_for_residus_model!BJ317</f>
        <v>21.353796018913179</v>
      </c>
      <c r="D305" s="5">
        <f>[5]data_for_residus_model!AY317*100</f>
        <v>4.0703642780937841</v>
      </c>
      <c r="E305" s="5">
        <f>[5]data_for_residus_model!BS317</f>
        <v>0.98014975655632086</v>
      </c>
      <c r="F305" s="5">
        <f>[5]data_for_residus_model!CE317</f>
        <v>32.57611066652867</v>
      </c>
      <c r="G305" s="5">
        <f>[5]saxton!M334</f>
        <v>0.19041151000000001</v>
      </c>
      <c r="H305" s="5">
        <f>[5]saxton!N334</f>
        <v>0.3964188058968523</v>
      </c>
      <c r="I305" s="5">
        <f>[5]saxton!O334</f>
        <v>0.63013216733723743</v>
      </c>
      <c r="J305" s="5">
        <f>[5]data_for_residus_model!CJ317</f>
        <v>0.23699284277148122</v>
      </c>
      <c r="K305" s="7">
        <f>[5]data_for_residus_model!DG317</f>
        <v>0.27049344925203894</v>
      </c>
      <c r="L305" s="29">
        <f t="shared" si="4"/>
        <v>781.82665599668803</v>
      </c>
    </row>
    <row r="306" spans="1:12" x14ac:dyDescent="0.2">
      <c r="A306" s="4">
        <f>[5]data_for_residus_model!A318</f>
        <v>42582</v>
      </c>
      <c r="B306" s="5">
        <f>[5]data_for_residus_model!DF318</f>
        <v>0</v>
      </c>
      <c r="C306" s="6">
        <f>[5]data_for_residus_model!BJ318</f>
        <v>21.322958043270724</v>
      </c>
      <c r="D306" s="5">
        <f>[5]data_for_residus_model!AY318*100</f>
        <v>4.0703642780937859</v>
      </c>
      <c r="E306" s="5">
        <f>[5]data_for_residus_model!BS318</f>
        <v>0.98014975655632086</v>
      </c>
      <c r="F306" s="5">
        <f>[5]data_for_residus_model!CE318</f>
        <v>32.57611066652867</v>
      </c>
      <c r="G306" s="5">
        <f>[5]saxton!M335</f>
        <v>0.19041151000000001</v>
      </c>
      <c r="H306" s="5">
        <f>[5]saxton!N335</f>
        <v>0.3964188058968523</v>
      </c>
      <c r="I306" s="5">
        <f>[5]saxton!O335</f>
        <v>0.63013216733723743</v>
      </c>
      <c r="J306" s="5">
        <f>[5]data_for_residus_model!CJ318</f>
        <v>0.22979988756539602</v>
      </c>
      <c r="K306" s="7">
        <f>[5]data_for_residus_model!DG318</f>
        <v>0.27046995071459939</v>
      </c>
      <c r="L306" s="29">
        <f t="shared" si="4"/>
        <v>781.82665599668803</v>
      </c>
    </row>
    <row r="307" spans="1:12" x14ac:dyDescent="0.2">
      <c r="A307" s="4">
        <f>[5]data_for_residus_model!A319</f>
        <v>42583</v>
      </c>
      <c r="B307" s="5">
        <f>[5]data_for_residus_model!DF319</f>
        <v>0</v>
      </c>
      <c r="C307" s="6">
        <f>[5]data_for_residus_model!BJ319</f>
        <v>21.301391615364683</v>
      </c>
      <c r="D307" s="5">
        <f>[5]data_for_residus_model!AY319*100</f>
        <v>4.0703642780937859</v>
      </c>
      <c r="E307" s="5">
        <f>[5]data_for_residus_model!BS319</f>
        <v>0.98014975655632108</v>
      </c>
      <c r="F307" s="5">
        <f>[5]data_for_residus_model!CE319</f>
        <v>32.576110666528635</v>
      </c>
      <c r="G307" s="5">
        <f>[5]saxton!M336</f>
        <v>0.19041151000000001</v>
      </c>
      <c r="H307" s="5">
        <f>[5]saxton!N336</f>
        <v>0.3964188058968523</v>
      </c>
      <c r="I307" s="5">
        <f>[5]saxton!O336</f>
        <v>0.63013216733723731</v>
      </c>
      <c r="J307" s="5">
        <f>[5]data_for_residus_model!CJ319</f>
        <v>0.22302565663394322</v>
      </c>
      <c r="K307" s="7">
        <f>[5]data_for_residus_model!DG319</f>
        <v>0.27045351709653498</v>
      </c>
      <c r="L307" s="29">
        <f t="shared" si="4"/>
        <v>781.82665599668724</v>
      </c>
    </row>
    <row r="308" spans="1:12" x14ac:dyDescent="0.2">
      <c r="A308" s="4">
        <f>[5]data_for_residus_model!A320</f>
        <v>42584</v>
      </c>
      <c r="B308" s="5">
        <f>[5]data_for_residus_model!DF320</f>
        <v>0</v>
      </c>
      <c r="C308" s="6">
        <f>[5]data_for_residus_model!BJ320</f>
        <v>21.273751381215387</v>
      </c>
      <c r="D308" s="5">
        <f>[5]data_for_residus_model!AY320*100</f>
        <v>4.0525144920955327</v>
      </c>
      <c r="E308" s="5">
        <f>[5]data_for_residus_model!BS320</f>
        <v>0.98196471050687806</v>
      </c>
      <c r="F308" s="5">
        <f>[5]data_for_residus_model!CE320</f>
        <v>32.35785974121562</v>
      </c>
      <c r="G308" s="5">
        <f>[5]saxton!M337</f>
        <v>0.19041151000000001</v>
      </c>
      <c r="H308" s="5">
        <f>[5]saxton!N337</f>
        <v>0.39628182824020647</v>
      </c>
      <c r="I308" s="5">
        <f>[5]saxton!O337</f>
        <v>0.62944727905400821</v>
      </c>
      <c r="J308" s="5">
        <f>[5]data_for_residus_model!CJ320</f>
        <v>0.22063093240011419</v>
      </c>
      <c r="K308" s="7">
        <f>[5]data_for_residus_model!DG320</f>
        <v>0.2690720612415935</v>
      </c>
      <c r="L308" s="29">
        <f t="shared" si="4"/>
        <v>776.58863378917488</v>
      </c>
    </row>
    <row r="309" spans="1:12" x14ac:dyDescent="0.2">
      <c r="A309" s="4">
        <f>[5]data_for_residus_model!A321</f>
        <v>42585</v>
      </c>
      <c r="B309" s="5">
        <f>[5]data_for_residus_model!DF321</f>
        <v>0</v>
      </c>
      <c r="C309" s="6">
        <f>[5]data_for_residus_model!BJ321</f>
        <v>21.253256932686735</v>
      </c>
      <c r="D309" s="5">
        <f>[5]data_for_residus_model!AY321*100</f>
        <v>4.052509845341409</v>
      </c>
      <c r="E309" s="5">
        <f>[5]data_for_residus_model!BS321</f>
        <v>0.9819649994648858</v>
      </c>
      <c r="F309" s="5">
        <f>[5]data_for_residus_model!CE321</f>
        <v>32.357825069166715</v>
      </c>
      <c r="G309" s="5">
        <f>[5]saxton!M338</f>
        <v>0.19041151000000001</v>
      </c>
      <c r="H309" s="5">
        <f>[5]saxton!N338</f>
        <v>0.39628180643205496</v>
      </c>
      <c r="I309" s="5">
        <f>[5]saxton!O338</f>
        <v>0.62944717001325068</v>
      </c>
      <c r="J309" s="5">
        <f>[5]data_for_residus_model!CJ321</f>
        <v>0.21349646203941716</v>
      </c>
      <c r="K309" s="7">
        <f>[5]data_for_residus_model!DG321</f>
        <v>0.26905644447181465</v>
      </c>
      <c r="L309" s="29">
        <f t="shared" si="4"/>
        <v>776.58780166000111</v>
      </c>
    </row>
    <row r="310" spans="1:12" x14ac:dyDescent="0.2">
      <c r="A310" s="4">
        <f>[5]data_for_residus_model!A322</f>
        <v>42586</v>
      </c>
      <c r="B310" s="5">
        <f>[5]data_for_residus_model!DF322</f>
        <v>0</v>
      </c>
      <c r="C310" s="6">
        <f>[5]data_for_residus_model!BJ322</f>
        <v>21.066639734733311</v>
      </c>
      <c r="D310" s="5">
        <f>[5]data_for_residus_model!AY322*100</f>
        <v>3.8038914771904722</v>
      </c>
      <c r="E310" s="5">
        <f>[5]data_for_residus_model!BS322</f>
        <v>1.0072246163636278</v>
      </c>
      <c r="F310" s="5">
        <f>[5]data_for_residus_model!CE322</f>
        <v>29.417979203180693</v>
      </c>
      <c r="G310" s="5">
        <f>[5]saxton!M339</f>
        <v>0.19041151000000001</v>
      </c>
      <c r="H310" s="5">
        <f>[5]saxton!N339</f>
        <v>0.39437542025101779</v>
      </c>
      <c r="I310" s="5">
        <f>[5]saxton!O339</f>
        <v>0.6199152391080649</v>
      </c>
      <c r="J310" s="5">
        <f>[5]data_for_residus_model!CJ322</f>
        <v>0.25656955332236309</v>
      </c>
      <c r="K310" s="7">
        <f>[5]data_for_residus_model!DG322</f>
        <v>0.25001910922220116</v>
      </c>
      <c r="L310" s="29">
        <f t="shared" si="4"/>
        <v>706.03150087633662</v>
      </c>
    </row>
    <row r="311" spans="1:12" x14ac:dyDescent="0.2">
      <c r="A311" s="4">
        <f>[5]data_for_residus_model!A323</f>
        <v>42587</v>
      </c>
      <c r="B311" s="5">
        <f>[5]data_for_residus_model!DF323</f>
        <v>0</v>
      </c>
      <c r="C311" s="6">
        <f>[5]data_for_residus_model!BJ323</f>
        <v>20.931678977176734</v>
      </c>
      <c r="D311" s="5">
        <f>[5]data_for_residus_model!AY323*100</f>
        <v>3.8034358603136886</v>
      </c>
      <c r="E311" s="5">
        <f>[5]data_for_residus_model!BS323</f>
        <v>1.0072528995113823</v>
      </c>
      <c r="F311" s="5">
        <f>[5]data_for_residus_model!CE323</f>
        <v>29.414788595713247</v>
      </c>
      <c r="G311" s="5">
        <f>[5]saxton!M340</f>
        <v>0.19041151000000001</v>
      </c>
      <c r="H311" s="5">
        <f>[5]saxton!N340</f>
        <v>0.39437328567382879</v>
      </c>
      <c r="I311" s="5">
        <f>[5]saxton!O340</f>
        <v>0.61990456622211987</v>
      </c>
      <c r="J311" s="5">
        <f>[5]data_for_residus_model!CJ323</f>
        <v>0.24933899234746984</v>
      </c>
      <c r="K311" s="7">
        <f>[5]data_for_residus_model!DG323</f>
        <v>0.24991626912494305</v>
      </c>
      <c r="L311" s="29">
        <f t="shared" si="4"/>
        <v>705.95492629711794</v>
      </c>
    </row>
    <row r="312" spans="1:12" x14ac:dyDescent="0.2">
      <c r="A312" s="4">
        <f>[5]data_for_residus_model!A324</f>
        <v>42588</v>
      </c>
      <c r="B312" s="5">
        <f>[5]data_for_residus_model!DF324</f>
        <v>0</v>
      </c>
      <c r="C312" s="6">
        <f>[5]data_for_residus_model!BJ324</f>
        <v>20.834443112333123</v>
      </c>
      <c r="D312" s="5">
        <f>[5]data_for_residus_model!AY324*100</f>
        <v>3.8031075997003554</v>
      </c>
      <c r="E312" s="5">
        <f>[5]data_for_residus_model!BS324</f>
        <v>1.0072732768149943</v>
      </c>
      <c r="F312" s="5">
        <f>[5]data_for_residus_model!CE324</f>
        <v>29.412489981400551</v>
      </c>
      <c r="G312" s="5">
        <f>[5]saxton!M341</f>
        <v>0.19041151000000001</v>
      </c>
      <c r="H312" s="5">
        <f>[5]saxton!N341</f>
        <v>0.39437174776412226</v>
      </c>
      <c r="I312" s="5">
        <f>[5]saxton!O341</f>
        <v>0.61989687667358706</v>
      </c>
      <c r="J312" s="5">
        <f>[5]data_for_residus_model!CJ324</f>
        <v>0.24188691056110509</v>
      </c>
      <c r="K312" s="7">
        <f>[5]data_for_residus_model!DG324</f>
        <v>0.2498421753959322</v>
      </c>
      <c r="L312" s="29">
        <f t="shared" si="4"/>
        <v>705.89975955361319</v>
      </c>
    </row>
    <row r="313" spans="1:12" x14ac:dyDescent="0.2">
      <c r="A313" s="4">
        <f>[5]data_for_residus_model!A325</f>
        <v>42589</v>
      </c>
      <c r="B313" s="5">
        <f>[5]data_for_residus_model!DF325</f>
        <v>0</v>
      </c>
      <c r="C313" s="6">
        <f>[5]data_for_residus_model!BJ325</f>
        <v>20.758819171973297</v>
      </c>
      <c r="D313" s="5">
        <f>[5]data_for_residus_model!AY325*100</f>
        <v>3.8028522992401275</v>
      </c>
      <c r="E313" s="5">
        <f>[5]data_for_residus_model!BS325</f>
        <v>1.007289125000183</v>
      </c>
      <c r="F313" s="5">
        <f>[5]data_for_residus_model!CE325</f>
        <v>29.410702344177658</v>
      </c>
      <c r="G313" s="5">
        <f>[5]saxton!M342</f>
        <v>0.19041151000000001</v>
      </c>
      <c r="H313" s="5">
        <f>[5]saxton!N342</f>
        <v>0.39437055167467405</v>
      </c>
      <c r="I313" s="5">
        <f>[5]saxton!O342</f>
        <v>0.61989089622634608</v>
      </c>
      <c r="J313" s="5">
        <f>[5]data_for_residus_model!CJ325</f>
        <v>0.2341950688064118</v>
      </c>
      <c r="K313" s="7">
        <f>[5]data_for_residus_model!DG325</f>
        <v>0.24978454995337801</v>
      </c>
      <c r="L313" s="29">
        <f t="shared" si="4"/>
        <v>705.85685626026384</v>
      </c>
    </row>
    <row r="314" spans="1:12" x14ac:dyDescent="0.2">
      <c r="A314" s="4">
        <f>[5]data_for_residus_model!A326</f>
        <v>42590</v>
      </c>
      <c r="B314" s="5">
        <f>[5]data_for_residus_model!DF326</f>
        <v>0</v>
      </c>
      <c r="C314" s="6">
        <f>[5]data_for_residus_model!BJ326</f>
        <v>20.695002172488635</v>
      </c>
      <c r="D314" s="5">
        <f>[5]data_for_residus_model!AY326*100</f>
        <v>3.7993315492740272</v>
      </c>
      <c r="E314" s="5">
        <f>[5]data_for_residus_model!BS326</f>
        <v>1.0076392418724647</v>
      </c>
      <c r="F314" s="5">
        <f>[5]data_for_residus_model!CE326</f>
        <v>29.371227949009317</v>
      </c>
      <c r="G314" s="5">
        <f>[5]saxton!M343</f>
        <v>0.19041151000000001</v>
      </c>
      <c r="H314" s="5">
        <f>[5]saxton!N343</f>
        <v>0.39434412775978483</v>
      </c>
      <c r="I314" s="5">
        <f>[5]saxton!O343</f>
        <v>0.61975877665190016</v>
      </c>
      <c r="J314" s="5">
        <f>[5]data_for_residus_model!CJ326</f>
        <v>0.22761206994496239</v>
      </c>
      <c r="K314" s="7">
        <f>[5]data_for_residus_model!DG326</f>
        <v>0.24948585074360144</v>
      </c>
      <c r="L314" s="29">
        <f t="shared" si="4"/>
        <v>704.90947077622354</v>
      </c>
    </row>
    <row r="315" spans="1:12" x14ac:dyDescent="0.2">
      <c r="A315" s="4">
        <f>[5]data_for_residus_model!A327</f>
        <v>42591</v>
      </c>
      <c r="B315" s="5">
        <f>[5]data_for_residus_model!DF327</f>
        <v>0</v>
      </c>
      <c r="C315" s="6">
        <f>[5]data_for_residus_model!BJ327</f>
        <v>20.686200834206431</v>
      </c>
      <c r="D315" s="5">
        <f>[5]data_for_residus_model!AY327*100</f>
        <v>3.7927011873386909</v>
      </c>
      <c r="E315" s="5">
        <f>[5]data_for_residus_model!BS327</f>
        <v>1.0083135533958536</v>
      </c>
      <c r="F315" s="5">
        <f>[5]data_for_residus_model!CE327</f>
        <v>29.295298514056174</v>
      </c>
      <c r="G315" s="5">
        <f>[5]saxton!M344</f>
        <v>0.19041151000000001</v>
      </c>
      <c r="H315" s="5">
        <f>[5]saxton!N344</f>
        <v>0.39429323632405738</v>
      </c>
      <c r="I315" s="5">
        <f>[5]saxton!O344</f>
        <v>0.61950431947326279</v>
      </c>
      <c r="J315" s="5">
        <f>[5]data_for_residus_model!CJ327</f>
        <v>0.22297340574957966</v>
      </c>
      <c r="K315" s="7">
        <f>[5]data_for_residus_model!DG327</f>
        <v>0.24897984015242303</v>
      </c>
      <c r="L315" s="29">
        <f t="shared" si="4"/>
        <v>703.08716433734821</v>
      </c>
    </row>
    <row r="316" spans="1:12" x14ac:dyDescent="0.2">
      <c r="A316" s="4">
        <f>[5]data_for_residus_model!A328</f>
        <v>42592</v>
      </c>
      <c r="B316" s="5">
        <f>[5]data_for_residus_model!DF328</f>
        <v>0</v>
      </c>
      <c r="C316" s="6">
        <f>[5]data_for_residus_model!BJ328</f>
        <v>20.63924807267718</v>
      </c>
      <c r="D316" s="5">
        <f>[5]data_for_residus_model!AY328*100</f>
        <v>3.7402311692723145</v>
      </c>
      <c r="E316" s="5">
        <f>[5]data_for_residus_model!BS328</f>
        <v>1.0136520925360433</v>
      </c>
      <c r="F316" s="5">
        <f>[5]data_for_residus_model!CE328</f>
        <v>28.698647363711249</v>
      </c>
      <c r="G316" s="5">
        <f>[5]saxton!M345</f>
        <v>0.19041151000000001</v>
      </c>
      <c r="H316" s="5">
        <f>[5]saxton!N345</f>
        <v>0.39389032770970345</v>
      </c>
      <c r="I316" s="5">
        <f>[5]saxton!O345</f>
        <v>0.61748977640149305</v>
      </c>
      <c r="J316" s="5">
        <f>[5]data_for_residus_model!CJ328</f>
        <v>0.22947687577275985</v>
      </c>
      <c r="K316" s="7">
        <f>[5]data_for_residus_model!DG328</f>
        <v>0.24498953975964838</v>
      </c>
      <c r="L316" s="29">
        <f t="shared" si="4"/>
        <v>688.76753672907</v>
      </c>
    </row>
    <row r="317" spans="1:12" x14ac:dyDescent="0.2">
      <c r="A317" s="4">
        <f>[5]data_for_residus_model!A329</f>
        <v>42593</v>
      </c>
      <c r="B317" s="5">
        <f>[5]data_for_residus_model!DF329</f>
        <v>0</v>
      </c>
      <c r="C317" s="6">
        <f>[5]data_for_residus_model!BJ329</f>
        <v>20.605113262623679</v>
      </c>
      <c r="D317" s="5">
        <f>[5]data_for_residus_model!AY329*100</f>
        <v>3.7303813506702568</v>
      </c>
      <c r="E317" s="5">
        <f>[5]data_for_residus_model!BS329</f>
        <v>1.0146506155332957</v>
      </c>
      <c r="F317" s="5">
        <f>[5]data_for_residus_model!CE329</f>
        <v>28.587931017651687</v>
      </c>
      <c r="G317" s="5">
        <f>[5]saxton!M346</f>
        <v>0.19041151000000001</v>
      </c>
      <c r="H317" s="5">
        <f>[5]saxton!N346</f>
        <v>0.3938149674834957</v>
      </c>
      <c r="I317" s="5">
        <f>[5]saxton!O346</f>
        <v>0.6171129752704545</v>
      </c>
      <c r="J317" s="5">
        <f>[5]data_for_residus_model!CJ329</f>
        <v>0.22646648657865329</v>
      </c>
      <c r="K317" s="7">
        <f>[5]data_for_residus_model!DG329</f>
        <v>0.24422989329523495</v>
      </c>
      <c r="L317" s="29">
        <f t="shared" si="4"/>
        <v>686.11034442364053</v>
      </c>
    </row>
    <row r="318" spans="1:12" x14ac:dyDescent="0.2">
      <c r="A318" s="4">
        <f>[5]data_for_residus_model!A330</f>
        <v>42594</v>
      </c>
      <c r="B318" s="5">
        <f>[5]data_for_residus_model!DF330</f>
        <v>0</v>
      </c>
      <c r="C318" s="6">
        <f>[5]data_for_residus_model!BJ330</f>
        <v>20.576892644670476</v>
      </c>
      <c r="D318" s="5">
        <f>[5]data_for_residus_model!AY330*100</f>
        <v>3.7302605049999658</v>
      </c>
      <c r="E318" s="5">
        <f>[5]data_for_residus_model!BS330</f>
        <v>1.0146580690759097</v>
      </c>
      <c r="F318" s="5">
        <f>[5]data_for_residus_model!CE330</f>
        <v>28.587105610147599</v>
      </c>
      <c r="G318" s="5">
        <f>[5]saxton!M347</f>
        <v>0.19041151000000001</v>
      </c>
      <c r="H318" s="5">
        <f>[5]saxton!N347</f>
        <v>0.39381440495197767</v>
      </c>
      <c r="I318" s="5">
        <f>[5]saxton!O347</f>
        <v>0.61711016261286422</v>
      </c>
      <c r="J318" s="5">
        <f>[5]data_for_residus_model!CJ330</f>
        <v>0.22009286016853066</v>
      </c>
      <c r="K318" s="7">
        <f>[5]data_for_residus_model!DG330</f>
        <v>0.24420838918435461</v>
      </c>
      <c r="L318" s="29">
        <f t="shared" si="4"/>
        <v>686.09053464354236</v>
      </c>
    </row>
    <row r="319" spans="1:12" x14ac:dyDescent="0.2">
      <c r="A319" s="4">
        <f>[5]data_for_residus_model!A331</f>
        <v>42595</v>
      </c>
      <c r="B319" s="5">
        <f>[5]data_for_residus_model!DF331</f>
        <v>0</v>
      </c>
      <c r="C319" s="6">
        <f>[5]data_for_residus_model!BJ331</f>
        <v>20.553431801210522</v>
      </c>
      <c r="D319" s="5">
        <f>[5]data_for_residus_model!AY331*100</f>
        <v>3.7301600415247078</v>
      </c>
      <c r="E319" s="5">
        <f>[5]data_for_residus_model!BS331</f>
        <v>1.0146642654815583</v>
      </c>
      <c r="F319" s="5">
        <f>[5]data_for_residus_model!CE331</f>
        <v>28.586419430112812</v>
      </c>
      <c r="G319" s="5">
        <f>[5]saxton!M348</f>
        <v>0.19041151000000001</v>
      </c>
      <c r="H319" s="5">
        <f>[5]saxton!N348</f>
        <v>0.39381393729872116</v>
      </c>
      <c r="I319" s="5">
        <f>[5]saxton!O348</f>
        <v>0.61710782434658173</v>
      </c>
      <c r="J319" s="5">
        <f>[5]data_for_residus_model!CJ331</f>
        <v>0.21307642493463638</v>
      </c>
      <c r="K319" s="7">
        <f>[5]data_for_residus_model!DG331</f>
        <v>0.24419051202163813</v>
      </c>
      <c r="L319" s="29">
        <f t="shared" si="4"/>
        <v>686.07406632270749</v>
      </c>
    </row>
    <row r="320" spans="1:12" x14ac:dyDescent="0.2">
      <c r="A320" s="4">
        <f>[5]data_for_residus_model!A332</f>
        <v>42596</v>
      </c>
      <c r="B320" s="5">
        <f>[5]data_for_residus_model!DF332</f>
        <v>0</v>
      </c>
      <c r="C320" s="6">
        <f>[5]data_for_residus_model!BJ332</f>
        <v>20.535495401909845</v>
      </c>
      <c r="D320" s="5">
        <f>[5]data_for_residus_model!AY332*100</f>
        <v>3.7300832346950461</v>
      </c>
      <c r="E320" s="5">
        <f>[5]data_for_residus_model!BS332</f>
        <v>1.0146690027880465</v>
      </c>
      <c r="F320" s="5">
        <f>[5]data_for_residus_model!CE332</f>
        <v>28.585894835578003</v>
      </c>
      <c r="G320" s="5">
        <f>[5]saxton!M349</f>
        <v>0.19041151000000001</v>
      </c>
      <c r="H320" s="5">
        <f>[5]saxton!N349</f>
        <v>0.393813579766156</v>
      </c>
      <c r="I320" s="5">
        <f>[5]saxton!O349</f>
        <v>0.61710603668375597</v>
      </c>
      <c r="J320" s="5">
        <f>[5]data_for_residus_model!CJ332</f>
        <v>0.20611137707366847</v>
      </c>
      <c r="K320" s="7">
        <f>[5]data_for_residus_model!DG332</f>
        <v>0.24417684448537103</v>
      </c>
      <c r="L320" s="29">
        <f t="shared" si="4"/>
        <v>686.06147605387207</v>
      </c>
    </row>
    <row r="321" spans="1:12" x14ac:dyDescent="0.2">
      <c r="A321" s="4">
        <f>[5]data_for_residus_model!A333</f>
        <v>42597</v>
      </c>
      <c r="B321" s="5">
        <f>[5]data_for_residus_model!DF333</f>
        <v>0</v>
      </c>
      <c r="C321" s="6">
        <f>[5]data_for_residus_model!BJ333</f>
        <v>20.532808899367485</v>
      </c>
      <c r="D321" s="5">
        <f>[5]data_for_residus_model!AY333*100</f>
        <v>3.7300717306166797</v>
      </c>
      <c r="E321" s="5">
        <f>[5]data_for_residus_model!BS333</f>
        <v>1.014669712338816</v>
      </c>
      <c r="F321" s="5">
        <f>[5]data_for_residus_model!CE333</f>
        <v>28.585816262677358</v>
      </c>
      <c r="G321" s="5">
        <f>[5]saxton!M350</f>
        <v>0.19041151000000001</v>
      </c>
      <c r="H321" s="5">
        <f>[5]saxton!N350</f>
        <v>0.39381352621515459</v>
      </c>
      <c r="I321" s="5">
        <f>[5]saxton!O350</f>
        <v>0.61710576892874869</v>
      </c>
      <c r="J321" s="5">
        <f>[5]data_for_residus_model!CJ333</f>
        <v>0.19958293066133839</v>
      </c>
      <c r="K321" s="7">
        <f>[5]data_for_residus_model!DG333</f>
        <v>0.24417479737043374</v>
      </c>
      <c r="L321" s="29">
        <f t="shared" si="4"/>
        <v>686.05959030425663</v>
      </c>
    </row>
    <row r="322" spans="1:12" x14ac:dyDescent="0.2">
      <c r="A322" s="4">
        <f>[5]data_for_residus_model!A334</f>
        <v>42598</v>
      </c>
      <c r="B322" s="5">
        <f>[5]data_for_residus_model!DF334</f>
        <v>0</v>
      </c>
      <c r="C322" s="6">
        <f>[5]data_for_residus_model!BJ334</f>
        <v>20.532808899367485</v>
      </c>
      <c r="D322" s="5">
        <f>[5]data_for_residus_model!AY334*100</f>
        <v>3.7300717306166797</v>
      </c>
      <c r="E322" s="5">
        <f>[5]data_for_residus_model!BS334</f>
        <v>1.014669712338816</v>
      </c>
      <c r="F322" s="5">
        <f>[5]data_for_residus_model!CE334</f>
        <v>28.585816262677358</v>
      </c>
      <c r="G322" s="5">
        <f>[5]saxton!M351</f>
        <v>0.19041151000000001</v>
      </c>
      <c r="H322" s="5">
        <f>[5]saxton!N351</f>
        <v>0.39381352621515459</v>
      </c>
      <c r="I322" s="5">
        <f>[5]saxton!O351</f>
        <v>0.61710576892874869</v>
      </c>
      <c r="J322" s="5">
        <f>[5]data_for_residus_model!CJ334</f>
        <v>0.19353904986718604</v>
      </c>
      <c r="K322" s="7">
        <f>[5]data_for_residus_model!DG334</f>
        <v>0.24417479737043374</v>
      </c>
      <c r="L322" s="29">
        <f t="shared" si="4"/>
        <v>686.05959030425663</v>
      </c>
    </row>
    <row r="323" spans="1:12" x14ac:dyDescent="0.2">
      <c r="A323" s="4">
        <f>[5]data_for_residus_model!A335</f>
        <v>42599</v>
      </c>
      <c r="B323" s="5">
        <f>[5]data_for_residus_model!DF335</f>
        <v>0</v>
      </c>
      <c r="C323" s="6">
        <f>[5]data_for_residus_model!BJ335</f>
        <v>20.532808899367485</v>
      </c>
      <c r="D323" s="5">
        <f>[5]data_for_residus_model!AY335*100</f>
        <v>3.7300717306166797</v>
      </c>
      <c r="E323" s="5">
        <f>[5]data_for_residus_model!BS335</f>
        <v>1.014669712338816</v>
      </c>
      <c r="F323" s="5">
        <f>[5]data_for_residus_model!CE335</f>
        <v>28.585816262677358</v>
      </c>
      <c r="G323" s="5">
        <f>[5]saxton!M352</f>
        <v>0.19041151000000001</v>
      </c>
      <c r="H323" s="5">
        <f>[5]saxton!N352</f>
        <v>0.39381352621515459</v>
      </c>
      <c r="I323" s="5">
        <f>[5]saxton!O352</f>
        <v>0.61710576892874869</v>
      </c>
      <c r="J323" s="5">
        <f>[5]data_for_residus_model!CJ335</f>
        <v>0.18818830597276595</v>
      </c>
      <c r="K323" s="7">
        <f>[5]data_for_residus_model!DG335</f>
        <v>0.24417479737043374</v>
      </c>
      <c r="L323" s="29">
        <f t="shared" ref="L323:L366" si="5">F323*24</f>
        <v>686.05959030425663</v>
      </c>
    </row>
    <row r="324" spans="1:12" x14ac:dyDescent="0.2">
      <c r="A324" s="4">
        <f>[5]data_for_residus_model!A336</f>
        <v>42600</v>
      </c>
      <c r="B324" s="5">
        <f>[5]data_for_residus_model!DF336</f>
        <v>0</v>
      </c>
      <c r="C324" s="6">
        <f>[5]data_for_residus_model!BJ336</f>
        <v>20.529094910342344</v>
      </c>
      <c r="D324" s="5">
        <f>[5]data_for_residus_model!AY336*100</f>
        <v>3.7268240184162331</v>
      </c>
      <c r="E324" s="5">
        <f>[5]data_for_residus_model!BS336</f>
        <v>1.0150001233263015</v>
      </c>
      <c r="F324" s="5">
        <f>[5]data_for_residus_model!CE336</f>
        <v>28.549243029828123</v>
      </c>
      <c r="G324" s="5">
        <f>[5]saxton!M353</f>
        <v>0.19041151000000001</v>
      </c>
      <c r="H324" s="5">
        <f>[5]saxton!N353</f>
        <v>0.39378858953685375</v>
      </c>
      <c r="I324" s="5">
        <f>[5]saxton!O353</f>
        <v>0.61698108553724462</v>
      </c>
      <c r="J324" s="5">
        <f>[5]data_for_residus_model!CJ336</f>
        <v>0.18431041959382818</v>
      </c>
      <c r="K324" s="7">
        <f>[5]data_for_residus_model!DG336</f>
        <v>0.24392796795733424</v>
      </c>
      <c r="L324" s="29">
        <f t="shared" si="5"/>
        <v>685.18183271587498</v>
      </c>
    </row>
    <row r="325" spans="1:12" x14ac:dyDescent="0.2">
      <c r="A325" s="4">
        <f>[5]data_for_residus_model!A337</f>
        <v>42601</v>
      </c>
      <c r="B325" s="5">
        <f>[5]data_for_residus_model!DF337</f>
        <v>0</v>
      </c>
      <c r="C325" s="6">
        <f>[5]data_for_residus_model!BJ337</f>
        <v>20.523314324197507</v>
      </c>
      <c r="D325" s="5">
        <f>[5]data_for_residus_model!AY337*100</f>
        <v>3.7235705952819629</v>
      </c>
      <c r="E325" s="5">
        <f>[5]data_for_residus_model!BS337</f>
        <v>1.015330761212883</v>
      </c>
      <c r="F325" s="5">
        <f>[5]data_for_residus_model!CE337</f>
        <v>28.512675037300035</v>
      </c>
      <c r="G325" s="5">
        <f>[5]saxton!M354</f>
        <v>0.19041151000000001</v>
      </c>
      <c r="H325" s="5">
        <f>[5]saxton!N354</f>
        <v>0.3937636357340929</v>
      </c>
      <c r="I325" s="5">
        <f>[5]saxton!O354</f>
        <v>0.61685631652344042</v>
      </c>
      <c r="J325" s="5">
        <f>[5]data_for_residus_model!CJ337</f>
        <v>0.18045623939512398</v>
      </c>
      <c r="K325" s="7">
        <f>[5]data_for_residus_model!DG337</f>
        <v>0.24367983623585229</v>
      </c>
      <c r="L325" s="29">
        <f t="shared" si="5"/>
        <v>684.30420089520089</v>
      </c>
    </row>
    <row r="326" spans="1:12" x14ac:dyDescent="0.2">
      <c r="A326" s="4">
        <f>[5]data_for_residus_model!A338</f>
        <v>42602</v>
      </c>
      <c r="B326" s="5">
        <f>[5]data_for_residus_model!DF338</f>
        <v>0</v>
      </c>
      <c r="C326" s="6">
        <f>[5]data_for_residus_model!BJ338</f>
        <v>20.364089789685515</v>
      </c>
      <c r="D326" s="5">
        <f>[5]data_for_residus_model!AY338*100</f>
        <v>3.5488886429501987</v>
      </c>
      <c r="E326" s="5">
        <f>[5]data_for_residus_model!BS338</f>
        <v>1.0330957616825169</v>
      </c>
      <c r="F326" s="5">
        <f>[5]data_for_residus_model!CE338</f>
        <v>26.592234728108753</v>
      </c>
      <c r="G326" s="5">
        <f>[5]saxton!M355</f>
        <v>0.19041151000000001</v>
      </c>
      <c r="H326" s="5">
        <f>[5]saxton!N355</f>
        <v>0.39242288098166772</v>
      </c>
      <c r="I326" s="5">
        <f>[5]saxton!O355</f>
        <v>0.61015254276131436</v>
      </c>
      <c r="J326" s="5">
        <f>[5]data_for_residus_model!CJ338</f>
        <v>0.22022436220179128</v>
      </c>
      <c r="K326" s="7">
        <f>[5]data_for_residus_model!DG338</f>
        <v>0.23044980922054253</v>
      </c>
      <c r="L326" s="29">
        <f t="shared" si="5"/>
        <v>638.21363347461011</v>
      </c>
    </row>
    <row r="327" spans="1:12" x14ac:dyDescent="0.2">
      <c r="A327" s="4">
        <f>[5]data_for_residus_model!A339</f>
        <v>42603</v>
      </c>
      <c r="B327" s="5">
        <f>[5]data_for_residus_model!DF339</f>
        <v>0</v>
      </c>
      <c r="C327" s="6">
        <f>[5]data_for_residus_model!BJ339</f>
        <v>20.272235407990888</v>
      </c>
      <c r="D327" s="5">
        <f>[5]data_for_residus_model!AY339*100</f>
        <v>3.5482871577419752</v>
      </c>
      <c r="E327" s="5">
        <f>[5]data_for_residus_model!BS339</f>
        <v>1.0331324524148147</v>
      </c>
      <c r="F327" s="5">
        <f>[5]data_for_residus_model!CE339</f>
        <v>26.588357838712454</v>
      </c>
      <c r="G327" s="5">
        <f>[5]saxton!M356</f>
        <v>0.19041151000000001</v>
      </c>
      <c r="H327" s="5">
        <f>[5]saxton!N356</f>
        <v>0.39242011186979614</v>
      </c>
      <c r="I327" s="5">
        <f>[5]saxton!O356</f>
        <v>0.61013869720195668</v>
      </c>
      <c r="J327" s="5">
        <f>[5]data_for_residus_model!CJ339</f>
        <v>0.2148129821357381</v>
      </c>
      <c r="K327" s="7">
        <f>[5]data_for_residus_model!DG339</f>
        <v>0.2303798161816912</v>
      </c>
      <c r="L327" s="29">
        <f t="shared" si="5"/>
        <v>638.12058812909891</v>
      </c>
    </row>
    <row r="328" spans="1:12" x14ac:dyDescent="0.2">
      <c r="A328" s="4">
        <f>[5]data_for_residus_model!A340</f>
        <v>42604</v>
      </c>
      <c r="B328" s="5">
        <f>[5]data_for_residus_model!DF340</f>
        <v>0</v>
      </c>
      <c r="C328" s="6">
        <f>[5]data_for_residus_model!BJ340</f>
        <v>20.205054820660141</v>
      </c>
      <c r="D328" s="5">
        <f>[5]data_for_residus_model!AY340*100</f>
        <v>3.5478472426414247</v>
      </c>
      <c r="E328" s="5">
        <f>[5]data_for_residus_model!BS340</f>
        <v>1.0331592873343891</v>
      </c>
      <c r="F328" s="5">
        <f>[5]data_for_residus_model!CE340</f>
        <v>26.585522585795232</v>
      </c>
      <c r="G328" s="5">
        <f>[5]saxton!M357</f>
        <v>0.19041151000000001</v>
      </c>
      <c r="H328" s="5">
        <f>[5]saxton!N357</f>
        <v>0.39241808659284716</v>
      </c>
      <c r="I328" s="5">
        <f>[5]saxton!O357</f>
        <v>0.61012857081721172</v>
      </c>
      <c r="J328" s="5">
        <f>[5]data_for_residus_model!CJ340</f>
        <v>0.20913763299745333</v>
      </c>
      <c r="K328" s="7">
        <f>[5]data_for_residus_model!DG340</f>
        <v>0.23032862457414519</v>
      </c>
      <c r="L328" s="29">
        <f t="shared" si="5"/>
        <v>638.05254205908557</v>
      </c>
    </row>
    <row r="329" spans="1:12" x14ac:dyDescent="0.2">
      <c r="A329" s="4">
        <f>[5]data_for_residus_model!A341</f>
        <v>42605</v>
      </c>
      <c r="B329" s="5">
        <f>[5]data_for_residus_model!DF341</f>
        <v>0</v>
      </c>
      <c r="C329" s="6">
        <f>[5]data_for_residus_model!BJ341</f>
        <v>20.145870070523667</v>
      </c>
      <c r="D329" s="5">
        <f>[5]data_for_residus_model!AY341*100</f>
        <v>3.5474596862603054</v>
      </c>
      <c r="E329" s="5">
        <f>[5]data_for_residus_model!BS341</f>
        <v>1.033182928360362</v>
      </c>
      <c r="F329" s="5">
        <f>[5]data_for_residus_model!CE341</f>
        <v>26.583024947176661</v>
      </c>
      <c r="G329" s="5">
        <f>[5]saxton!M358</f>
        <v>0.19041151000000001</v>
      </c>
      <c r="H329" s="5">
        <f>[5]saxton!N358</f>
        <v>0.39241630236447184</v>
      </c>
      <c r="I329" s="5">
        <f>[5]saxton!O358</f>
        <v>0.61011964967533516</v>
      </c>
      <c r="J329" s="5">
        <f>[5]data_for_residus_model!CJ341</f>
        <v>0.20273915040422388</v>
      </c>
      <c r="K329" s="7">
        <f>[5]data_for_residus_model!DG341</f>
        <v>0.2302835257945412</v>
      </c>
      <c r="L329" s="29">
        <f t="shared" si="5"/>
        <v>637.99259873223991</v>
      </c>
    </row>
    <row r="330" spans="1:12" x14ac:dyDescent="0.2">
      <c r="A330" s="4">
        <f>[5]data_for_residus_model!A342</f>
        <v>42606</v>
      </c>
      <c r="B330" s="5">
        <f>[5]data_for_residus_model!DF342</f>
        <v>0</v>
      </c>
      <c r="C330" s="6">
        <f>[5]data_for_residus_model!BJ342</f>
        <v>20.094520120710452</v>
      </c>
      <c r="D330" s="5">
        <f>[5]data_for_residus_model!AY342*100</f>
        <v>3.5471234340893596</v>
      </c>
      <c r="E330" s="5">
        <f>[5]data_for_residus_model!BS342</f>
        <v>1.0332034398180336</v>
      </c>
      <c r="F330" s="5">
        <f>[5]data_for_residus_model!CE342</f>
        <v>26.580858065914825</v>
      </c>
      <c r="G330" s="5">
        <f>[5]saxton!M359</f>
        <v>0.19041151000000001</v>
      </c>
      <c r="H330" s="5">
        <f>[5]saxton!N359</f>
        <v>0.39241475432993062</v>
      </c>
      <c r="I330" s="5">
        <f>[5]saxton!O359</f>
        <v>0.61011190950262884</v>
      </c>
      <c r="J330" s="5">
        <f>[5]data_for_residus_model!CJ342</f>
        <v>0.19605748456739222</v>
      </c>
      <c r="K330" s="7">
        <f>[5]data_for_residus_model!DG342</f>
        <v>0.23024439713278352</v>
      </c>
      <c r="L330" s="29">
        <f t="shared" si="5"/>
        <v>637.9405935819558</v>
      </c>
    </row>
    <row r="331" spans="1:12" x14ac:dyDescent="0.2">
      <c r="A331" s="4">
        <f>[5]data_for_residus_model!A343</f>
        <v>42607</v>
      </c>
      <c r="B331" s="5">
        <f>[5]data_for_residus_model!DF343</f>
        <v>0</v>
      </c>
      <c r="C331" s="6">
        <f>[5]data_for_residus_model!BJ343</f>
        <v>20.094520120710452</v>
      </c>
      <c r="D331" s="5">
        <f>[5]data_for_residus_model!AY343*100</f>
        <v>3.5471234340893596</v>
      </c>
      <c r="E331" s="5">
        <f>[5]data_for_residus_model!BS343</f>
        <v>1.0332034398180336</v>
      </c>
      <c r="F331" s="5">
        <f>[5]data_for_residus_model!CE343</f>
        <v>26.580858065914825</v>
      </c>
      <c r="G331" s="5">
        <f>[5]saxton!M360</f>
        <v>0.19041151000000001</v>
      </c>
      <c r="H331" s="5">
        <f>[5]saxton!N360</f>
        <v>0.39241475432993062</v>
      </c>
      <c r="I331" s="5">
        <f>[5]saxton!O360</f>
        <v>0.61011190950262884</v>
      </c>
      <c r="J331" s="5">
        <f>[5]data_for_residus_model!CJ343</f>
        <v>0.18954966767450895</v>
      </c>
      <c r="K331" s="7">
        <f>[5]data_for_residus_model!DG343</f>
        <v>0.23024439713278352</v>
      </c>
      <c r="L331" s="29">
        <f t="shared" si="5"/>
        <v>637.9405935819558</v>
      </c>
    </row>
    <row r="332" spans="1:12" x14ac:dyDescent="0.2">
      <c r="A332" s="4">
        <f>[5]data_for_residus_model!A344</f>
        <v>42608</v>
      </c>
      <c r="B332" s="5">
        <f>[5]data_for_residus_model!DF344</f>
        <v>0</v>
      </c>
      <c r="C332" s="6">
        <f>[5]data_for_residus_model!BJ344</f>
        <v>20.094520120710452</v>
      </c>
      <c r="D332" s="5">
        <f>[5]data_for_residus_model!AY344*100</f>
        <v>3.5471234340893596</v>
      </c>
      <c r="E332" s="5">
        <f>[5]data_for_residus_model!BS344</f>
        <v>1.0332034398180336</v>
      </c>
      <c r="F332" s="5">
        <f>[5]data_for_residus_model!CE344</f>
        <v>26.580858065914825</v>
      </c>
      <c r="G332" s="5">
        <f>[5]saxton!M361</f>
        <v>0.19041151000000001</v>
      </c>
      <c r="H332" s="5">
        <f>[5]saxton!N361</f>
        <v>0.39241475432993062</v>
      </c>
      <c r="I332" s="5">
        <f>[5]saxton!O361</f>
        <v>0.61011190950262884</v>
      </c>
      <c r="J332" s="5">
        <f>[5]data_for_residus_model!CJ344</f>
        <v>0.18320156285280489</v>
      </c>
      <c r="K332" s="7">
        <f>[5]data_for_residus_model!DG344</f>
        <v>0.23024439713278352</v>
      </c>
      <c r="L332" s="29">
        <f t="shared" si="5"/>
        <v>637.9405935819558</v>
      </c>
    </row>
    <row r="333" spans="1:12" x14ac:dyDescent="0.2">
      <c r="A333" s="4">
        <f>[5]data_for_residus_model!A345</f>
        <v>42609</v>
      </c>
      <c r="B333" s="5">
        <f>[5]data_for_residus_model!DF345</f>
        <v>0</v>
      </c>
      <c r="C333" s="6">
        <f>[5]data_for_residus_model!BJ345</f>
        <v>20.094520120710452</v>
      </c>
      <c r="D333" s="5">
        <f>[5]data_for_residus_model!AY345*100</f>
        <v>3.5471234340893596</v>
      </c>
      <c r="E333" s="5">
        <f>[5]data_for_residus_model!BS345</f>
        <v>1.0332034398180336</v>
      </c>
      <c r="F333" s="5">
        <f>[5]data_for_residus_model!CE345</f>
        <v>26.580858065914825</v>
      </c>
      <c r="G333" s="5">
        <f>[5]saxton!M362</f>
        <v>0.19041151000000001</v>
      </c>
      <c r="H333" s="5">
        <f>[5]saxton!N362</f>
        <v>0.39241475432993062</v>
      </c>
      <c r="I333" s="5">
        <f>[5]saxton!O362</f>
        <v>0.61011190950262884</v>
      </c>
      <c r="J333" s="5">
        <f>[5]data_for_residus_model!CJ345</f>
        <v>0.17720835501717438</v>
      </c>
      <c r="K333" s="7">
        <f>[5]data_for_residus_model!DG345</f>
        <v>0.23024439713278352</v>
      </c>
      <c r="L333" s="29">
        <f t="shared" si="5"/>
        <v>637.9405935819558</v>
      </c>
    </row>
    <row r="334" spans="1:12" x14ac:dyDescent="0.2">
      <c r="A334" s="4">
        <f>[5]data_for_residus_model!A346</f>
        <v>42610</v>
      </c>
      <c r="B334" s="5">
        <f>[5]data_for_residus_model!DF346</f>
        <v>0</v>
      </c>
      <c r="C334" s="6">
        <f>[5]data_for_residus_model!BJ346</f>
        <v>20.094520120710452</v>
      </c>
      <c r="D334" s="5">
        <f>[5]data_for_residus_model!AY346*100</f>
        <v>3.5471234340893596</v>
      </c>
      <c r="E334" s="5">
        <f>[5]data_for_residus_model!BS346</f>
        <v>1.0332034398180336</v>
      </c>
      <c r="F334" s="5">
        <f>[5]data_for_residus_model!CE346</f>
        <v>26.580858065914825</v>
      </c>
      <c r="G334" s="5">
        <f>[5]saxton!M363</f>
        <v>0.19041151000000001</v>
      </c>
      <c r="H334" s="5">
        <f>[5]saxton!N363</f>
        <v>0.39241475432993062</v>
      </c>
      <c r="I334" s="5">
        <f>[5]saxton!O363</f>
        <v>0.61011190950262884</v>
      </c>
      <c r="J334" s="5">
        <f>[5]data_for_residus_model!CJ346</f>
        <v>0.17155020330577583</v>
      </c>
      <c r="K334" s="7">
        <f>[5]data_for_residus_model!DG346</f>
        <v>0.23024439713278352</v>
      </c>
      <c r="L334" s="29">
        <f t="shared" si="5"/>
        <v>637.9405935819558</v>
      </c>
    </row>
    <row r="335" spans="1:12" x14ac:dyDescent="0.2">
      <c r="A335" s="4">
        <f>[5]data_for_residus_model!A347</f>
        <v>42611</v>
      </c>
      <c r="B335" s="5">
        <f>[5]data_for_residus_model!DF347</f>
        <v>0</v>
      </c>
      <c r="C335" s="6">
        <f>[5]data_for_residus_model!BJ347</f>
        <v>20.094520120710452</v>
      </c>
      <c r="D335" s="5">
        <f>[5]data_for_residus_model!AY347*100</f>
        <v>3.5471234340893596</v>
      </c>
      <c r="E335" s="5">
        <f>[5]data_for_residus_model!BS347</f>
        <v>1.0332034398180336</v>
      </c>
      <c r="F335" s="5">
        <f>[5]data_for_residus_model!CE347</f>
        <v>26.580858065914825</v>
      </c>
      <c r="G335" s="5">
        <f>[5]saxton!M364</f>
        <v>0.19041151000000001</v>
      </c>
      <c r="H335" s="5">
        <f>[5]saxton!N364</f>
        <v>0.39241475432993062</v>
      </c>
      <c r="I335" s="5">
        <f>[5]saxton!O364</f>
        <v>0.61011190950262884</v>
      </c>
      <c r="J335" s="5">
        <f>[5]data_for_residus_model!CJ347</f>
        <v>0.16693792904816904</v>
      </c>
      <c r="K335" s="7">
        <f>[5]data_for_residus_model!DG347</f>
        <v>0.23024439713278352</v>
      </c>
      <c r="L335" s="29">
        <f t="shared" si="5"/>
        <v>637.9405935819558</v>
      </c>
    </row>
    <row r="336" spans="1:12" x14ac:dyDescent="0.2">
      <c r="A336" s="4">
        <f>[5]data_for_residus_model!A348</f>
        <v>42612</v>
      </c>
      <c r="B336" s="5">
        <f>[5]data_for_residus_model!DF348</f>
        <v>0</v>
      </c>
      <c r="C336" s="6">
        <f>[5]data_for_residus_model!BJ348</f>
        <v>20.094520120710452</v>
      </c>
      <c r="D336" s="5">
        <f>[5]data_for_residus_model!AY348*100</f>
        <v>3.5471234340893596</v>
      </c>
      <c r="E336" s="5">
        <f>[5]data_for_residus_model!BS348</f>
        <v>1.0332034398180336</v>
      </c>
      <c r="F336" s="5">
        <f>[5]data_for_residus_model!CE348</f>
        <v>26.580858065914825</v>
      </c>
      <c r="G336" s="5">
        <f>[5]saxton!M365</f>
        <v>0.19041151000000001</v>
      </c>
      <c r="H336" s="5">
        <f>[5]saxton!N365</f>
        <v>0.39241475432993062</v>
      </c>
      <c r="I336" s="5">
        <f>[5]saxton!O365</f>
        <v>0.61011190950262884</v>
      </c>
      <c r="J336" s="5">
        <f>[5]data_for_residus_model!CJ348</f>
        <v>0.16277894752311858</v>
      </c>
      <c r="K336" s="7">
        <f>[5]data_for_residus_model!DG348</f>
        <v>0.23024439713278352</v>
      </c>
      <c r="L336" s="29">
        <f t="shared" si="5"/>
        <v>637.9405935819558</v>
      </c>
    </row>
    <row r="337" spans="1:12" x14ac:dyDescent="0.2">
      <c r="A337" s="4">
        <f>[5]data_for_residus_model!A349</f>
        <v>42613</v>
      </c>
      <c r="B337" s="5">
        <f>[5]data_for_residus_model!DF349</f>
        <v>0</v>
      </c>
      <c r="C337" s="6">
        <f>[5]data_for_residus_model!BJ349</f>
        <v>20.094520120710452</v>
      </c>
      <c r="D337" s="5">
        <f>[5]data_for_residus_model!AY349*100</f>
        <v>3.5471234340893596</v>
      </c>
      <c r="E337" s="5">
        <f>[5]data_for_residus_model!BS349</f>
        <v>1.0332034398180336</v>
      </c>
      <c r="F337" s="5">
        <f>[5]data_for_residus_model!CE349</f>
        <v>26.580858065914825</v>
      </c>
      <c r="G337" s="5">
        <f>[5]saxton!M366</f>
        <v>0.19041151000000001</v>
      </c>
      <c r="H337" s="5">
        <f>[5]saxton!N366</f>
        <v>0.39241475432993062</v>
      </c>
      <c r="I337" s="5">
        <f>[5]saxton!O366</f>
        <v>0.61011190950262884</v>
      </c>
      <c r="J337" s="5">
        <f>[5]data_for_residus_model!CJ349</f>
        <v>0.1585533470023896</v>
      </c>
      <c r="K337" s="7">
        <f>[5]data_for_residus_model!DG349</f>
        <v>0.23024439713278352</v>
      </c>
      <c r="L337" s="29">
        <f t="shared" si="5"/>
        <v>637.9405935819558</v>
      </c>
    </row>
    <row r="338" spans="1:12" x14ac:dyDescent="0.2">
      <c r="A338" s="4">
        <f>[5]data_for_residus_model!A350</f>
        <v>42614</v>
      </c>
      <c r="B338" s="5">
        <f>[5]data_for_residus_model!DF350</f>
        <v>0</v>
      </c>
      <c r="C338" s="6">
        <f>[5]data_for_residus_model!BJ350</f>
        <v>20.094520120710452</v>
      </c>
      <c r="D338" s="5">
        <f>[5]data_for_residus_model!AY350*100</f>
        <v>3.5471234340893596</v>
      </c>
      <c r="E338" s="5">
        <f>[5]data_for_residus_model!BS350</f>
        <v>1.0332034398180336</v>
      </c>
      <c r="F338" s="5">
        <f>[5]data_for_residus_model!CE350</f>
        <v>26.580858065914825</v>
      </c>
      <c r="G338" s="5">
        <f>[5]saxton!M367</f>
        <v>0.19041151000000001</v>
      </c>
      <c r="H338" s="5">
        <f>[5]saxton!N367</f>
        <v>0.39241475432993062</v>
      </c>
      <c r="I338" s="5">
        <f>[5]saxton!O367</f>
        <v>0.61011190950262884</v>
      </c>
      <c r="J338" s="5">
        <f>[5]data_for_residus_model!CJ350</f>
        <v>0.15444613182901099</v>
      </c>
      <c r="K338" s="7">
        <f>[5]data_for_residus_model!DG350</f>
        <v>0.23024439713278352</v>
      </c>
      <c r="L338" s="29">
        <f t="shared" si="5"/>
        <v>637.9405935819558</v>
      </c>
    </row>
    <row r="339" spans="1:12" x14ac:dyDescent="0.2">
      <c r="A339" s="4">
        <f>[5]data_for_residus_model!A351</f>
        <v>42615</v>
      </c>
      <c r="B339" s="5">
        <f>[5]data_for_residus_model!DF351</f>
        <v>0</v>
      </c>
      <c r="C339" s="6">
        <f>[5]data_for_residus_model!BJ351</f>
        <v>20.094520120710452</v>
      </c>
      <c r="D339" s="5">
        <f>[5]data_for_residus_model!AY351*100</f>
        <v>3.5471234340893596</v>
      </c>
      <c r="E339" s="5">
        <f>[5]data_for_residus_model!BS351</f>
        <v>1.0332034398180336</v>
      </c>
      <c r="F339" s="5">
        <f>[5]data_for_residus_model!CE351</f>
        <v>26.580858065914825</v>
      </c>
      <c r="G339" s="5">
        <f>[5]saxton!M368</f>
        <v>0.19041151000000001</v>
      </c>
      <c r="H339" s="5">
        <f>[5]saxton!N368</f>
        <v>0.39241475432993062</v>
      </c>
      <c r="I339" s="5">
        <f>[5]saxton!O368</f>
        <v>0.61011190950262884</v>
      </c>
      <c r="J339" s="5">
        <f>[5]data_for_residus_model!CJ351</f>
        <v>0.15077559038088303</v>
      </c>
      <c r="K339" s="7">
        <f>[5]data_for_residus_model!DG351</f>
        <v>0.23024439713278352</v>
      </c>
      <c r="L339" s="29">
        <f t="shared" si="5"/>
        <v>637.9405935819558</v>
      </c>
    </row>
    <row r="340" spans="1:12" x14ac:dyDescent="0.2">
      <c r="A340" s="4">
        <f>[5]data_for_residus_model!A352</f>
        <v>42616</v>
      </c>
      <c r="B340" s="5">
        <f>[5]data_for_residus_model!DF352</f>
        <v>0</v>
      </c>
      <c r="C340" s="6">
        <f>[5]data_for_residus_model!BJ352</f>
        <v>20.094520120710452</v>
      </c>
      <c r="D340" s="5">
        <f>[5]data_for_residus_model!AY352*100</f>
        <v>3.5471234340893596</v>
      </c>
      <c r="E340" s="5">
        <f>[5]data_for_residus_model!BS352</f>
        <v>1.0332034398180336</v>
      </c>
      <c r="F340" s="5">
        <f>[5]data_for_residus_model!CE352</f>
        <v>26.580858065914825</v>
      </c>
      <c r="G340" s="5">
        <f>[5]saxton!M369</f>
        <v>0.19041151000000001</v>
      </c>
      <c r="H340" s="5">
        <f>[5]saxton!N369</f>
        <v>0.39241475432993062</v>
      </c>
      <c r="I340" s="5">
        <f>[5]saxton!O369</f>
        <v>0.61011190950262884</v>
      </c>
      <c r="J340" s="5">
        <f>[5]data_for_residus_model!CJ352</f>
        <v>0.14711865529967119</v>
      </c>
      <c r="K340" s="7">
        <f>[5]data_for_residus_model!DG352</f>
        <v>0.23024439713278352</v>
      </c>
      <c r="L340" s="29">
        <f t="shared" si="5"/>
        <v>637.9405935819558</v>
      </c>
    </row>
    <row r="341" spans="1:12" x14ac:dyDescent="0.2">
      <c r="A341" s="4">
        <f>[5]data_for_residus_model!A353</f>
        <v>42617</v>
      </c>
      <c r="B341" s="5">
        <f>[5]data_for_residus_model!DF353</f>
        <v>0</v>
      </c>
      <c r="C341" s="6">
        <f>[5]data_for_residus_model!BJ353</f>
        <v>20.029498710738011</v>
      </c>
      <c r="D341" s="5">
        <f>[5]data_for_residus_model!AY353*100</f>
        <v>3.4923194526118917</v>
      </c>
      <c r="E341" s="5">
        <f>[5]data_for_residus_model!BS353</f>
        <v>1.0387782293755021</v>
      </c>
      <c r="F341" s="5">
        <f>[5]data_for_residus_model!CE353</f>
        <v>25.996157717204095</v>
      </c>
      <c r="G341" s="5">
        <f>[5]saxton!M370</f>
        <v>0.19041151000000001</v>
      </c>
      <c r="H341" s="5">
        <f>[5]saxton!N370</f>
        <v>0.39199401549540464</v>
      </c>
      <c r="I341" s="5">
        <f>[5]saxton!O370</f>
        <v>0.60800821532999916</v>
      </c>
      <c r="J341" s="5">
        <f>[5]data_for_residus_model!CJ353</f>
        <v>0.16305069039739536</v>
      </c>
      <c r="K341" s="7">
        <f>[5]data_for_residus_model!DG353</f>
        <v>0.22611498104183561</v>
      </c>
      <c r="L341" s="29">
        <f t="shared" si="5"/>
        <v>623.90778521289826</v>
      </c>
    </row>
    <row r="342" spans="1:12" x14ac:dyDescent="0.2">
      <c r="A342" s="4">
        <f>[5]data_for_residus_model!A354</f>
        <v>42618</v>
      </c>
      <c r="B342" s="5">
        <f>[5]data_for_residus_model!DF354</f>
        <v>0</v>
      </c>
      <c r="C342" s="6">
        <f>[5]data_for_residus_model!BJ354</f>
        <v>19.998489034732263</v>
      </c>
      <c r="D342" s="5">
        <f>[5]data_for_residus_model!AY354*100</f>
        <v>3.492095307677622</v>
      </c>
      <c r="E342" s="5">
        <f>[5]data_for_residus_model!BS354</f>
        <v>1.0387918450476099</v>
      </c>
      <c r="F342" s="5">
        <f>[5]data_for_residus_model!CE354</f>
        <v>25.994739971874129</v>
      </c>
      <c r="G342" s="5">
        <f>[5]saxton!M371</f>
        <v>0.19041151000000001</v>
      </c>
      <c r="H342" s="5">
        <f>[5]saxton!N371</f>
        <v>0.39199298789750975</v>
      </c>
      <c r="I342" s="5">
        <f>[5]saxton!O371</f>
        <v>0.6080030773405245</v>
      </c>
      <c r="J342" s="5">
        <f>[5]data_for_residus_model!CJ354</f>
        <v>0.15954659717356778</v>
      </c>
      <c r="K342" s="7">
        <f>[5]data_for_residus_model!DG354</f>
        <v>0.22609135166871921</v>
      </c>
      <c r="L342" s="29">
        <f t="shared" si="5"/>
        <v>623.87375932497912</v>
      </c>
    </row>
    <row r="343" spans="1:12" x14ac:dyDescent="0.2">
      <c r="A343" s="4">
        <f>[5]data_for_residus_model!A355</f>
        <v>42619</v>
      </c>
      <c r="B343" s="5">
        <f>[5]data_for_residus_model!DF355</f>
        <v>0</v>
      </c>
      <c r="C343" s="6">
        <f>[5]data_for_residus_model!BJ355</f>
        <v>19.97655537635028</v>
      </c>
      <c r="D343" s="5">
        <f>[5]data_for_residus_model!AY355*100</f>
        <v>3.4919367662463801</v>
      </c>
      <c r="E343" s="5">
        <f>[5]data_for_residus_model!BS355</f>
        <v>1.0388014756384165</v>
      </c>
      <c r="F343" s="5">
        <f>[5]data_for_residus_model!CE355</f>
        <v>25.993737207336061</v>
      </c>
      <c r="G343" s="5">
        <f>[5]saxton!M372</f>
        <v>0.19041151000000001</v>
      </c>
      <c r="H343" s="5">
        <f>[5]saxton!N372</f>
        <v>0.39199226106046775</v>
      </c>
      <c r="I343" s="5">
        <f>[5]saxton!O372</f>
        <v>0.60799944315531451</v>
      </c>
      <c r="J343" s="5">
        <f>[5]data_for_residus_model!CJ355</f>
        <v>0.15599003227952438</v>
      </c>
      <c r="K343" s="7">
        <f>[5]data_for_residus_model!DG355</f>
        <v>0.22607463822103216</v>
      </c>
      <c r="L343" s="29">
        <f t="shared" si="5"/>
        <v>623.8496929760654</v>
      </c>
    </row>
    <row r="344" spans="1:12" x14ac:dyDescent="0.2">
      <c r="A344" s="4">
        <f>[5]data_for_residus_model!A356</f>
        <v>42620</v>
      </c>
      <c r="B344" s="5">
        <f>[5]data_for_residus_model!DF356</f>
        <v>0</v>
      </c>
      <c r="C344" s="6">
        <f>[5]data_for_residus_model!BJ356</f>
        <v>19.959419168342599</v>
      </c>
      <c r="D344" s="5">
        <f>[5]data_for_residus_model!AY356*100</f>
        <v>3.491812901868796</v>
      </c>
      <c r="E344" s="5">
        <f>[5]data_for_residus_model!BS356</f>
        <v>1.0388089997734431</v>
      </c>
      <c r="F344" s="5">
        <f>[5]data_for_residus_model!CE356</f>
        <v>25.992953790417175</v>
      </c>
      <c r="G344" s="5">
        <f>[5]saxton!M373</f>
        <v>0.19041151000000001</v>
      </c>
      <c r="H344" s="5">
        <f>[5]saxton!N373</f>
        <v>0.39199169320122046</v>
      </c>
      <c r="I344" s="5">
        <f>[5]saxton!O373</f>
        <v>0.60799660385907806</v>
      </c>
      <c r="J344" s="5">
        <f>[5]data_for_residus_model!CJ356</f>
        <v>0.15244993658633943</v>
      </c>
      <c r="K344" s="7">
        <f>[5]data_for_residus_model!DG356</f>
        <v>0.22606158043053029</v>
      </c>
      <c r="L344" s="29">
        <f t="shared" si="5"/>
        <v>623.83089097001221</v>
      </c>
    </row>
    <row r="345" spans="1:12" x14ac:dyDescent="0.2">
      <c r="A345" s="4">
        <f>[5]data_for_residus_model!A357</f>
        <v>42621</v>
      </c>
      <c r="B345" s="5">
        <f>[5]data_for_residus_model!DF357</f>
        <v>0</v>
      </c>
      <c r="C345" s="6">
        <f>[5]data_for_residus_model!BJ357</f>
        <v>19.943754897232129</v>
      </c>
      <c r="D345" s="5">
        <f>[5]data_for_residus_model!AY357*100</f>
        <v>3.4916996769831901</v>
      </c>
      <c r="E345" s="5">
        <f>[5]data_for_residus_model!BS357</f>
        <v>1.0388158776130958</v>
      </c>
      <c r="F345" s="5">
        <f>[5]data_for_residus_model!CE357</f>
        <v>25.99223767950215</v>
      </c>
      <c r="G345" s="5">
        <f>[5]saxton!M374</f>
        <v>0.19041151000000001</v>
      </c>
      <c r="H345" s="5">
        <f>[5]saxton!N374</f>
        <v>0.39199117411898249</v>
      </c>
      <c r="I345" s="5">
        <f>[5]saxton!O374</f>
        <v>0.60799400844788831</v>
      </c>
      <c r="J345" s="5">
        <f>[5]data_for_residus_model!CJ357</f>
        <v>0.14861399752047769</v>
      </c>
      <c r="K345" s="7">
        <f>[5]data_for_residus_model!DG357</f>
        <v>0.22604964425594412</v>
      </c>
      <c r="L345" s="29">
        <f t="shared" si="5"/>
        <v>623.81370430805157</v>
      </c>
    </row>
    <row r="346" spans="1:12" x14ac:dyDescent="0.2">
      <c r="A346" s="4">
        <f>[5]data_for_residus_model!A358</f>
        <v>42622</v>
      </c>
      <c r="B346" s="5">
        <f>[5]data_for_residus_model!DF358</f>
        <v>0</v>
      </c>
      <c r="C346" s="6">
        <f>[5]data_for_residus_model!BJ358</f>
        <v>19.943754897232129</v>
      </c>
      <c r="D346" s="5">
        <f>[5]data_for_residus_model!AY358*100</f>
        <v>3.4916996769831901</v>
      </c>
      <c r="E346" s="5">
        <f>[5]data_for_residus_model!BS358</f>
        <v>1.0388158776130958</v>
      </c>
      <c r="F346" s="5">
        <f>[5]data_for_residus_model!CE358</f>
        <v>25.99223767950215</v>
      </c>
      <c r="G346" s="5">
        <f>[5]saxton!M375</f>
        <v>0.19041151000000001</v>
      </c>
      <c r="H346" s="5">
        <f>[5]saxton!N375</f>
        <v>0.39199117411898249</v>
      </c>
      <c r="I346" s="5">
        <f>[5]saxton!O375</f>
        <v>0.60799400844788831</v>
      </c>
      <c r="J346" s="5">
        <f>[5]data_for_residus_model!CJ358</f>
        <v>0.14515494369902324</v>
      </c>
      <c r="K346" s="7">
        <f>[5]data_for_residus_model!DG358</f>
        <v>0.22604964425594412</v>
      </c>
      <c r="L346" s="29">
        <f t="shared" si="5"/>
        <v>623.81370430805157</v>
      </c>
    </row>
    <row r="347" spans="1:12" x14ac:dyDescent="0.2">
      <c r="A347" s="4">
        <f>[5]data_for_residus_model!A359</f>
        <v>42623</v>
      </c>
      <c r="B347" s="5">
        <f>[5]data_for_residus_model!DF359</f>
        <v>0</v>
      </c>
      <c r="C347" s="6">
        <f>[5]data_for_residus_model!BJ359</f>
        <v>19.943754897232129</v>
      </c>
      <c r="D347" s="5">
        <f>[5]data_for_residus_model!AY359*100</f>
        <v>3.4916996769831901</v>
      </c>
      <c r="E347" s="5">
        <f>[5]data_for_residus_model!BS359</f>
        <v>1.0388158776130958</v>
      </c>
      <c r="F347" s="5">
        <f>[5]data_for_residus_model!CE359</f>
        <v>25.99223767950215</v>
      </c>
      <c r="G347" s="5">
        <f>[5]saxton!M376</f>
        <v>0.19041151000000001</v>
      </c>
      <c r="H347" s="5">
        <f>[5]saxton!N376</f>
        <v>0.39199117411898249</v>
      </c>
      <c r="I347" s="5">
        <f>[5]saxton!O376</f>
        <v>0.60799400844788831</v>
      </c>
      <c r="J347" s="5">
        <f>[5]data_for_residus_model!CJ359</f>
        <v>0.14167038765638076</v>
      </c>
      <c r="K347" s="7">
        <f>[5]data_for_residus_model!DG359</f>
        <v>0.22604964425594412</v>
      </c>
      <c r="L347" s="29">
        <f t="shared" si="5"/>
        <v>623.81370430805157</v>
      </c>
    </row>
    <row r="348" spans="1:12" x14ac:dyDescent="0.2">
      <c r="A348" s="4">
        <f>[5]data_for_residus_model!A360</f>
        <v>42624</v>
      </c>
      <c r="B348" s="5">
        <f>[5]data_for_residus_model!DF360</f>
        <v>0</v>
      </c>
      <c r="C348" s="6">
        <f>[5]data_for_residus_model!BJ360</f>
        <v>19.943754897232129</v>
      </c>
      <c r="D348" s="5">
        <f>[5]data_for_residus_model!AY360*100</f>
        <v>3.4916996769831901</v>
      </c>
      <c r="E348" s="5">
        <f>[5]data_for_residus_model!BS360</f>
        <v>1.0388158776130958</v>
      </c>
      <c r="F348" s="5">
        <f>[5]data_for_residus_model!CE360</f>
        <v>25.99223767950215</v>
      </c>
      <c r="G348" s="5">
        <f>[5]saxton!M377</f>
        <v>0.19041151000000001</v>
      </c>
      <c r="H348" s="5">
        <f>[5]saxton!N377</f>
        <v>0.39199117411898249</v>
      </c>
      <c r="I348" s="5">
        <f>[5]saxton!O377</f>
        <v>0.60799400844788831</v>
      </c>
      <c r="J348" s="5">
        <f>[5]data_for_residus_model!CJ360</f>
        <v>0.13836141025157447</v>
      </c>
      <c r="K348" s="7">
        <f>[5]data_for_residus_model!DG360</f>
        <v>0.22604964425594412</v>
      </c>
      <c r="L348" s="29">
        <f t="shared" si="5"/>
        <v>623.81370430805157</v>
      </c>
    </row>
    <row r="349" spans="1:12" x14ac:dyDescent="0.2">
      <c r="A349" s="4">
        <f>[5]data_for_residus_model!A361</f>
        <v>42625</v>
      </c>
      <c r="B349" s="5">
        <f>[5]data_for_residus_model!DF361</f>
        <v>0</v>
      </c>
      <c r="C349" s="6">
        <f>[5]data_for_residus_model!BJ361</f>
        <v>19.943754897232129</v>
      </c>
      <c r="D349" s="5">
        <f>[5]data_for_residus_model!AY361*100</f>
        <v>3.4916996769831901</v>
      </c>
      <c r="E349" s="5">
        <f>[5]data_for_residus_model!BS361</f>
        <v>1.0388158776130958</v>
      </c>
      <c r="F349" s="5">
        <f>[5]data_for_residus_model!CE361</f>
        <v>25.99223767950215</v>
      </c>
      <c r="G349" s="5">
        <f>[5]saxton!M378</f>
        <v>0.19041151000000001</v>
      </c>
      <c r="H349" s="5">
        <f>[5]saxton!N378</f>
        <v>0.39199117411898249</v>
      </c>
      <c r="I349" s="5">
        <f>[5]saxton!O378</f>
        <v>0.60799400844788831</v>
      </c>
      <c r="J349" s="5">
        <f>[5]data_for_residus_model!CJ361</f>
        <v>0.13504725994879863</v>
      </c>
      <c r="K349" s="7">
        <f>[5]data_for_residus_model!DG361</f>
        <v>0.22604964425594412</v>
      </c>
      <c r="L349" s="29">
        <f t="shared" si="5"/>
        <v>623.81370430805157</v>
      </c>
    </row>
    <row r="350" spans="1:12" x14ac:dyDescent="0.2">
      <c r="A350" s="4">
        <f>[5]data_for_residus_model!A362</f>
        <v>42626</v>
      </c>
      <c r="B350" s="5">
        <f>[5]data_for_residus_model!DF362</f>
        <v>0</v>
      </c>
      <c r="C350" s="6">
        <f>[5]data_for_residus_model!BJ362</f>
        <v>19.943754897232129</v>
      </c>
      <c r="D350" s="5">
        <f>[5]data_for_residus_model!AY362*100</f>
        <v>3.4916996769831901</v>
      </c>
      <c r="E350" s="5">
        <f>[5]data_for_residus_model!BS362</f>
        <v>1.0388158776130958</v>
      </c>
      <c r="F350" s="5">
        <f>[5]data_for_residus_model!CE362</f>
        <v>25.99223767950215</v>
      </c>
      <c r="G350" s="5">
        <f>[5]saxton!M379</f>
        <v>0.19041151000000001</v>
      </c>
      <c r="H350" s="5">
        <f>[5]saxton!N379</f>
        <v>0.39199117411898249</v>
      </c>
      <c r="I350" s="5">
        <f>[5]saxton!O379</f>
        <v>0.60799400844788831</v>
      </c>
      <c r="J350" s="5">
        <f>[5]data_for_residus_model!CJ362</f>
        <v>0.13188416943013495</v>
      </c>
      <c r="K350" s="7">
        <f>[5]data_for_residus_model!DG362</f>
        <v>0.22604964425594412</v>
      </c>
      <c r="L350" s="29">
        <f t="shared" si="5"/>
        <v>623.81370430805157</v>
      </c>
    </row>
    <row r="351" spans="1:12" x14ac:dyDescent="0.2">
      <c r="A351" s="4">
        <f>[5]data_for_residus_model!A363</f>
        <v>42627</v>
      </c>
      <c r="B351" s="5">
        <f>[5]data_for_residus_model!DF363</f>
        <v>0</v>
      </c>
      <c r="C351" s="6">
        <f>[5]data_for_residus_model!BJ363</f>
        <v>19.943754897232129</v>
      </c>
      <c r="D351" s="5">
        <f>[5]data_for_residus_model!AY363*100</f>
        <v>3.4916996769831901</v>
      </c>
      <c r="E351" s="5">
        <f>[5]data_for_residus_model!BS363</f>
        <v>1.0388158776130958</v>
      </c>
      <c r="F351" s="5">
        <f>[5]data_for_residus_model!CE363</f>
        <v>25.99223767950215</v>
      </c>
      <c r="G351" s="5">
        <f>[5]saxton!M380</f>
        <v>0.19041151000000001</v>
      </c>
      <c r="H351" s="5">
        <f>[5]saxton!N380</f>
        <v>0.39199117411898249</v>
      </c>
      <c r="I351" s="5">
        <f>[5]saxton!O380</f>
        <v>0.60799400844788831</v>
      </c>
      <c r="J351" s="5">
        <f>[5]data_for_residus_model!CJ363</f>
        <v>0.12889052185662972</v>
      </c>
      <c r="K351" s="7">
        <f>[5]data_for_residus_model!DG363</f>
        <v>0.22604964425594412</v>
      </c>
      <c r="L351" s="29">
        <f t="shared" si="5"/>
        <v>623.81370430805157</v>
      </c>
    </row>
    <row r="352" spans="1:12" x14ac:dyDescent="0.2">
      <c r="A352" s="4">
        <f>[5]data_for_residus_model!A364</f>
        <v>42628</v>
      </c>
      <c r="B352" s="5">
        <f>[5]data_for_residus_model!DF364</f>
        <v>0</v>
      </c>
      <c r="C352" s="6">
        <f>[5]data_for_residus_model!BJ364</f>
        <v>19.943754897232129</v>
      </c>
      <c r="D352" s="5">
        <f>[5]data_for_residus_model!AY364*100</f>
        <v>3.4916996769831901</v>
      </c>
      <c r="E352" s="5">
        <f>[5]data_for_residus_model!BS364</f>
        <v>1.0388158776130958</v>
      </c>
      <c r="F352" s="5">
        <f>[5]data_for_residus_model!CE364</f>
        <v>25.99223767950215</v>
      </c>
      <c r="G352" s="5">
        <f>[5]saxton!M381</f>
        <v>0.19041151000000001</v>
      </c>
      <c r="H352" s="5">
        <f>[5]saxton!N381</f>
        <v>0.39199117411898249</v>
      </c>
      <c r="I352" s="5">
        <f>[5]saxton!O381</f>
        <v>0.60799400844788831</v>
      </c>
      <c r="J352" s="5">
        <f>[5]data_for_residus_model!CJ364</f>
        <v>0.12658323052404694</v>
      </c>
      <c r="K352" s="7">
        <f>[5]data_for_residus_model!DG364</f>
        <v>0.22604964425594412</v>
      </c>
      <c r="L352" s="29">
        <f t="shared" si="5"/>
        <v>623.81370430805157</v>
      </c>
    </row>
    <row r="353" spans="1:12" x14ac:dyDescent="0.2">
      <c r="A353" s="4">
        <f>[5]data_for_residus_model!A365</f>
        <v>42629</v>
      </c>
      <c r="B353" s="5">
        <f>[5]data_for_residus_model!DF365</f>
        <v>0</v>
      </c>
      <c r="C353" s="6">
        <f>[5]data_for_residus_model!BJ365</f>
        <v>19.94067392769627</v>
      </c>
      <c r="D353" s="5">
        <f>[5]data_for_residus_model!AY365*100</f>
        <v>3.488685018874913</v>
      </c>
      <c r="E353" s="5">
        <f>[5]data_for_residus_model!BS365</f>
        <v>1.0391227851662366</v>
      </c>
      <c r="F353" s="5">
        <f>[5]data_for_residus_model!CE365</f>
        <v>25.960295914319286</v>
      </c>
      <c r="G353" s="5">
        <f>[5]saxton!M382</f>
        <v>0.19041151000000001</v>
      </c>
      <c r="H353" s="5">
        <f>[5]saxton!N382</f>
        <v>0.3919680112847832</v>
      </c>
      <c r="I353" s="5">
        <f>[5]saxton!O382</f>
        <v>0.60787819427689183</v>
      </c>
      <c r="J353" s="5">
        <f>[5]data_for_residus_model!CJ365</f>
        <v>0.12613940967030773</v>
      </c>
      <c r="K353" s="7">
        <f>[5]data_for_residus_model!DG365</f>
        <v>0.22582303375264673</v>
      </c>
      <c r="L353" s="29">
        <f t="shared" si="5"/>
        <v>623.04710194366282</v>
      </c>
    </row>
    <row r="354" spans="1:12" x14ac:dyDescent="0.2">
      <c r="A354" s="4">
        <f>[5]data_for_residus_model!A366</f>
        <v>42630</v>
      </c>
      <c r="B354" s="5">
        <f>[5]data_for_residus_model!DF366</f>
        <v>0</v>
      </c>
      <c r="C354" s="6">
        <f>[5]data_for_residus_model!BJ366</f>
        <v>19.78791187412812</v>
      </c>
      <c r="D354" s="5">
        <f>[5]data_for_residus_model!AY366*100</f>
        <v>3.3066872476383042</v>
      </c>
      <c r="E354" s="5">
        <f>[5]data_for_residus_model!BS366</f>
        <v>1.057646689849941</v>
      </c>
      <c r="F354" s="5">
        <f>[5]data_for_residus_model!CE366</f>
        <v>24.079192114749432</v>
      </c>
      <c r="G354" s="5">
        <f>[5]saxton!M383</f>
        <v>0.19041151000000001</v>
      </c>
      <c r="H354" s="5">
        <f>[5]saxton!N383</f>
        <v>0.39056998074261684</v>
      </c>
      <c r="I354" s="5">
        <f>[5]saxton!O383</f>
        <v>0.60088804156606002</v>
      </c>
      <c r="J354" s="5">
        <f>[5]data_for_residus_model!CJ366</f>
        <v>0.18880880776847805</v>
      </c>
      <c r="K354" s="7">
        <f>[5]data_for_residus_model!DG366</f>
        <v>0.21217591066360514</v>
      </c>
      <c r="L354" s="29">
        <f t="shared" si="5"/>
        <v>577.90061075398637</v>
      </c>
    </row>
    <row r="355" spans="1:12" x14ac:dyDescent="0.2">
      <c r="A355" s="4">
        <f>[5]data_for_residus_model!A367</f>
        <v>42631</v>
      </c>
      <c r="B355" s="5">
        <f>[5]data_for_residus_model!DF367</f>
        <v>0</v>
      </c>
      <c r="C355" s="6">
        <f>[5]data_for_residus_model!BJ367</f>
        <v>19.670305091571606</v>
      </c>
      <c r="D355" s="5">
        <f>[5]data_for_residus_model!AY367*100</f>
        <v>3.2805078106875758</v>
      </c>
      <c r="E355" s="5">
        <f>[5]data_for_residus_model!BS367</f>
        <v>1.0602797008657996</v>
      </c>
      <c r="F355" s="5">
        <f>[5]data_for_residus_model!CE367</f>
        <v>23.819219563312785</v>
      </c>
      <c r="G355" s="5">
        <f>[5]saxton!M384</f>
        <v>0.19041151000000001</v>
      </c>
      <c r="H355" s="5">
        <f>[5]saxton!N384</f>
        <v>0.39037126293009922</v>
      </c>
      <c r="I355" s="5">
        <f>[5]saxton!O384</f>
        <v>0.59989445250347184</v>
      </c>
      <c r="J355" s="5">
        <f>[5]data_for_residus_model!CJ367</f>
        <v>0.19233335293027062</v>
      </c>
      <c r="K355" s="7">
        <f>[5]data_for_residus_model!DG367</f>
        <v>0.21021452803692883</v>
      </c>
      <c r="L355" s="29">
        <f t="shared" si="5"/>
        <v>571.66126951950685</v>
      </c>
    </row>
    <row r="356" spans="1:12" x14ac:dyDescent="0.2">
      <c r="A356" s="4">
        <f>[5]data_for_residus_model!A368</f>
        <v>42632</v>
      </c>
      <c r="B356" s="5">
        <f>[5]data_for_residus_model!DF368</f>
        <v>0</v>
      </c>
      <c r="C356" s="6">
        <f>[5]data_for_residus_model!BJ368</f>
        <v>19.59705810006702</v>
      </c>
      <c r="D356" s="5">
        <f>[5]data_for_residus_model!AY368*100</f>
        <v>3.2797875962012162</v>
      </c>
      <c r="E356" s="5">
        <f>[5]data_for_residus_model!BS368</f>
        <v>1.0603228468199288</v>
      </c>
      <c r="F356" s="5">
        <f>[5]data_for_residus_model!CE368</f>
        <v>23.814974740984184</v>
      </c>
      <c r="G356" s="5">
        <f>[5]saxton!M385</f>
        <v>0.19041151000000001</v>
      </c>
      <c r="H356" s="5">
        <f>[5]saxton!N385</f>
        <v>0.39036800663167437</v>
      </c>
      <c r="I356" s="5">
        <f>[5]saxton!O385</f>
        <v>0.59987817101134766</v>
      </c>
      <c r="J356" s="5">
        <f>[5]data_for_residus_model!CJ368</f>
        <v>0.1883102000074299</v>
      </c>
      <c r="K356" s="7">
        <f>[5]data_for_residus_model!DG368</f>
        <v>0.21015871382940235</v>
      </c>
      <c r="L356" s="29">
        <f t="shared" si="5"/>
        <v>571.55939378362041</v>
      </c>
    </row>
    <row r="357" spans="1:12" x14ac:dyDescent="0.2">
      <c r="A357" s="4">
        <f>[5]data_for_residus_model!A369</f>
        <v>42633</v>
      </c>
      <c r="B357" s="5">
        <f>[5]data_for_residus_model!DF369</f>
        <v>0</v>
      </c>
      <c r="C357" s="6">
        <f>[5]data_for_residus_model!BJ369</f>
        <v>19.548391622020052</v>
      </c>
      <c r="D357" s="5">
        <f>[5]data_for_residus_model!AY369*100</f>
        <v>3.2793090741244786</v>
      </c>
      <c r="E357" s="5">
        <f>[5]data_for_residus_model!BS369</f>
        <v>1.0603515136850972</v>
      </c>
      <c r="F357" s="5">
        <f>[5]data_for_residus_model!CE369</f>
        <v>23.812154684062698</v>
      </c>
      <c r="G357" s="5">
        <f>[5]saxton!M386</f>
        <v>0.19041151000000001</v>
      </c>
      <c r="H357" s="5">
        <f>[5]saxton!N386</f>
        <v>0.39036584309468053</v>
      </c>
      <c r="I357" s="5">
        <f>[5]saxton!O386</f>
        <v>0.59986735332637842</v>
      </c>
      <c r="J357" s="5">
        <f>[5]data_for_residus_model!CJ369</f>
        <v>0.18475546128502632</v>
      </c>
      <c r="K357" s="7">
        <f>[5]data_for_residus_model!DG369</f>
        <v>0.21012162997313055</v>
      </c>
      <c r="L357" s="29">
        <f t="shared" si="5"/>
        <v>571.49171241750469</v>
      </c>
    </row>
    <row r="358" spans="1:12" x14ac:dyDescent="0.2">
      <c r="A358" s="4">
        <f>[5]data_for_residus_model!A370</f>
        <v>42634</v>
      </c>
      <c r="B358" s="5">
        <f>[5]data_for_residus_model!DF370</f>
        <v>0</v>
      </c>
      <c r="C358" s="6">
        <f>[5]data_for_residus_model!BJ370</f>
        <v>19.508096240339984</v>
      </c>
      <c r="D358" s="5">
        <f>[5]data_for_residus_model!AY370*100</f>
        <v>3.2789128623890438</v>
      </c>
      <c r="E358" s="5">
        <f>[5]data_for_residus_model!BS370</f>
        <v>1.0603752495772325</v>
      </c>
      <c r="F358" s="5">
        <f>[5]data_for_residus_model!CE370</f>
        <v>23.809819867585254</v>
      </c>
      <c r="G358" s="5">
        <f>[5]saxton!M387</f>
        <v>0.19041151000000001</v>
      </c>
      <c r="H358" s="5">
        <f>[5]saxton!N387</f>
        <v>0.39036405170659483</v>
      </c>
      <c r="I358" s="5">
        <f>[5]saxton!O387</f>
        <v>0.59985839638595007</v>
      </c>
      <c r="J358" s="5">
        <f>[5]data_for_residus_model!CJ370</f>
        <v>0.18113110414582825</v>
      </c>
      <c r="K358" s="7">
        <f>[5]data_for_residus_model!DG370</f>
        <v>0.21009092489229034</v>
      </c>
      <c r="L358" s="29">
        <f t="shared" si="5"/>
        <v>571.43567682204616</v>
      </c>
    </row>
    <row r="359" spans="1:12" x14ac:dyDescent="0.2">
      <c r="A359" s="4">
        <f>[5]data_for_residus_model!A371</f>
        <v>42635</v>
      </c>
      <c r="B359" s="5">
        <f>[5]data_for_residus_model!DF371</f>
        <v>0</v>
      </c>
      <c r="C359" s="6">
        <f>[5]data_for_residus_model!BJ371</f>
        <v>19.503221081546556</v>
      </c>
      <c r="D359" s="5">
        <f>[5]data_for_residus_model!AY371*100</f>
        <v>3.2788649264955119</v>
      </c>
      <c r="E359" s="5">
        <f>[5]data_for_residus_model!BS371</f>
        <v>1.0603781212771259</v>
      </c>
      <c r="F359" s="5">
        <f>[5]data_for_residus_model!CE371</f>
        <v>23.809537398603222</v>
      </c>
      <c r="G359" s="5">
        <f>[5]saxton!M388</f>
        <v>0.19041151000000001</v>
      </c>
      <c r="H359" s="5">
        <f>[5]saxton!N388</f>
        <v>0.39036383497452737</v>
      </c>
      <c r="I359" s="5">
        <f>[5]saxton!O388</f>
        <v>0.59985731272561282</v>
      </c>
      <c r="J359" s="5">
        <f>[5]data_for_residus_model!CJ371</f>
        <v>0.17764954959538934</v>
      </c>
      <c r="K359" s="7">
        <f>[5]data_for_residus_model!DG371</f>
        <v>0.21008721002128974</v>
      </c>
      <c r="L359" s="29">
        <f t="shared" si="5"/>
        <v>571.4288975664773</v>
      </c>
    </row>
    <row r="360" spans="1:12" x14ac:dyDescent="0.2">
      <c r="A360" s="4">
        <f>[5]data_for_residus_model!A372</f>
        <v>42636</v>
      </c>
      <c r="B360" s="5">
        <f>[5]data_for_residus_model!DF372</f>
        <v>0</v>
      </c>
      <c r="C360" s="6">
        <f>[5]data_for_residus_model!BJ372</f>
        <v>19.503221081546556</v>
      </c>
      <c r="D360" s="5">
        <f>[5]data_for_residus_model!AY372*100</f>
        <v>3.2788649264955119</v>
      </c>
      <c r="E360" s="5">
        <f>[5]data_for_residus_model!BS372</f>
        <v>1.0603781212771259</v>
      </c>
      <c r="F360" s="5">
        <f>[5]data_for_residus_model!CE372</f>
        <v>23.809537398603222</v>
      </c>
      <c r="G360" s="5">
        <f>[5]saxton!M389</f>
        <v>0.19041151000000001</v>
      </c>
      <c r="H360" s="5">
        <f>[5]saxton!N389</f>
        <v>0.39036383497452737</v>
      </c>
      <c r="I360" s="5">
        <f>[5]saxton!O389</f>
        <v>0.59985731272561282</v>
      </c>
      <c r="J360" s="5">
        <f>[5]data_for_residus_model!CJ372</f>
        <v>0.17396364574477871</v>
      </c>
      <c r="K360" s="7">
        <f>[5]data_for_residus_model!DG372</f>
        <v>0.21008721002128974</v>
      </c>
      <c r="L360" s="29">
        <f t="shared" si="5"/>
        <v>571.4288975664773</v>
      </c>
    </row>
    <row r="361" spans="1:12" x14ac:dyDescent="0.2">
      <c r="A361" s="4">
        <f>[5]data_for_residus_model!A373</f>
        <v>42637</v>
      </c>
      <c r="B361" s="5">
        <f>[5]data_for_residus_model!DF373</f>
        <v>0</v>
      </c>
      <c r="C361" s="6">
        <f>[5]data_for_residus_model!BJ373</f>
        <v>19.503221081546556</v>
      </c>
      <c r="D361" s="5">
        <f>[5]data_for_residus_model!AY373*100</f>
        <v>3.2788649264955119</v>
      </c>
      <c r="E361" s="5">
        <f>[5]data_for_residus_model!BS373</f>
        <v>1.0603781212771259</v>
      </c>
      <c r="F361" s="5">
        <f>[5]data_for_residus_model!CE373</f>
        <v>23.809537398603222</v>
      </c>
      <c r="G361" s="5">
        <f>[5]saxton!M390</f>
        <v>0.19041151000000001</v>
      </c>
      <c r="H361" s="5">
        <f>[5]saxton!N390</f>
        <v>0.39036383497452737</v>
      </c>
      <c r="I361" s="5">
        <f>[5]saxton!O390</f>
        <v>0.59985731272561282</v>
      </c>
      <c r="J361" s="5">
        <f>[5]data_for_residus_model!CJ373</f>
        <v>0.17028799406091491</v>
      </c>
      <c r="K361" s="7">
        <f>[5]data_for_residus_model!DG373</f>
        <v>0.21008721002128974</v>
      </c>
      <c r="L361" s="29">
        <f t="shared" si="5"/>
        <v>571.4288975664773</v>
      </c>
    </row>
    <row r="362" spans="1:12" x14ac:dyDescent="0.2">
      <c r="A362" s="4">
        <f>[5]data_for_residus_model!A374</f>
        <v>42638</v>
      </c>
      <c r="B362" s="5">
        <f>[5]data_for_residus_model!DF374</f>
        <v>0</v>
      </c>
      <c r="C362" s="6">
        <f>[5]data_for_residus_model!BJ374</f>
        <v>19.503221081546556</v>
      </c>
      <c r="D362" s="5">
        <f>[5]data_for_residus_model!AY374*100</f>
        <v>3.2788649264955119</v>
      </c>
      <c r="E362" s="5">
        <f>[5]data_for_residus_model!BS374</f>
        <v>1.0603781212771259</v>
      </c>
      <c r="F362" s="5">
        <f>[5]data_for_residus_model!CE374</f>
        <v>23.809537398603222</v>
      </c>
      <c r="G362" s="5">
        <f>[5]saxton!M391</f>
        <v>0.19041151000000001</v>
      </c>
      <c r="H362" s="5">
        <f>[5]saxton!N391</f>
        <v>0.39036383497452737</v>
      </c>
      <c r="I362" s="5">
        <f>[5]saxton!O391</f>
        <v>0.59985731272561282</v>
      </c>
      <c r="J362" s="5">
        <f>[5]data_for_residus_model!CJ374</f>
        <v>0.1665124124209654</v>
      </c>
      <c r="K362" s="7">
        <f>[5]data_for_residus_model!DG374</f>
        <v>0.21008721002128974</v>
      </c>
      <c r="L362" s="29">
        <f t="shared" si="5"/>
        <v>571.4288975664773</v>
      </c>
    </row>
    <row r="363" spans="1:12" x14ac:dyDescent="0.2">
      <c r="A363" s="4">
        <f>[5]data_for_residus_model!A375</f>
        <v>42639</v>
      </c>
      <c r="B363" s="5">
        <f>[5]data_for_residus_model!DF375</f>
        <v>0</v>
      </c>
      <c r="C363" s="6">
        <f>[5]data_for_residus_model!BJ375</f>
        <v>19.503221081546556</v>
      </c>
      <c r="D363" s="5">
        <f>[5]data_for_residus_model!AY375*100</f>
        <v>3.2788649264955119</v>
      </c>
      <c r="E363" s="5">
        <f>[5]data_for_residus_model!BS375</f>
        <v>1.0603781212771259</v>
      </c>
      <c r="F363" s="5">
        <f>[5]data_for_residus_model!CE375</f>
        <v>23.809537398603222</v>
      </c>
      <c r="G363" s="5">
        <f>[5]saxton!M392</f>
        <v>0.19041151000000001</v>
      </c>
      <c r="H363" s="5">
        <f>[5]saxton!N392</f>
        <v>0.39036383497452737</v>
      </c>
      <c r="I363" s="5">
        <f>[5]saxton!O392</f>
        <v>0.59985731272561282</v>
      </c>
      <c r="J363" s="5">
        <f>[5]data_for_residus_model!CJ375</f>
        <v>0.16307830874081539</v>
      </c>
      <c r="K363" s="7">
        <f>[5]data_for_residus_model!DG375</f>
        <v>0.21008721002128974</v>
      </c>
      <c r="L363" s="29">
        <f t="shared" si="5"/>
        <v>571.4288975664773</v>
      </c>
    </row>
    <row r="364" spans="1:12" x14ac:dyDescent="0.2">
      <c r="A364" s="4">
        <f>[5]data_for_residus_model!A376</f>
        <v>42640</v>
      </c>
      <c r="B364" s="5">
        <f>[5]data_for_residus_model!DF376</f>
        <v>0</v>
      </c>
      <c r="C364" s="6">
        <f>[5]data_for_residus_model!BJ376</f>
        <v>19.503221081546556</v>
      </c>
      <c r="D364" s="5">
        <f>[5]data_for_residus_model!AY376*100</f>
        <v>3.2788649264955119</v>
      </c>
      <c r="E364" s="5">
        <f>[5]data_for_residus_model!BS376</f>
        <v>1.0603781212771259</v>
      </c>
      <c r="F364" s="5">
        <f>[5]data_for_residus_model!CE376</f>
        <v>23.809537398603222</v>
      </c>
      <c r="G364" s="5">
        <f>[5]saxton!M393</f>
        <v>0.19041151000000001</v>
      </c>
      <c r="H364" s="5">
        <f>[5]saxton!N393</f>
        <v>0.39036383497452737</v>
      </c>
      <c r="I364" s="5">
        <f>[5]saxton!O393</f>
        <v>0.59985731272561282</v>
      </c>
      <c r="J364" s="5">
        <f>[5]data_for_residus_model!CJ376</f>
        <v>0.15975620162704729</v>
      </c>
      <c r="K364" s="7">
        <f>[5]data_for_residus_model!DG376</f>
        <v>0.21008721002128974</v>
      </c>
      <c r="L364" s="29">
        <f t="shared" si="5"/>
        <v>571.4288975664773</v>
      </c>
    </row>
    <row r="365" spans="1:12" x14ac:dyDescent="0.2">
      <c r="A365" s="4">
        <f>[5]data_for_residus_model!A377</f>
        <v>42641</v>
      </c>
      <c r="B365" s="5">
        <f>[5]data_for_residus_model!DF377</f>
        <v>0</v>
      </c>
      <c r="C365" s="6">
        <f>[5]data_for_residus_model!BJ377</f>
        <v>19.503221081546556</v>
      </c>
      <c r="D365" s="5">
        <f>[5]data_for_residus_model!AY377*100</f>
        <v>3.2788649264955119</v>
      </c>
      <c r="E365" s="5">
        <f>[5]data_for_residus_model!BS377</f>
        <v>1.0603781212771259</v>
      </c>
      <c r="F365" s="5">
        <f>[5]data_for_residus_model!CE377</f>
        <v>23.809537398603222</v>
      </c>
      <c r="G365" s="5">
        <f>[5]saxton!M394</f>
        <v>0.19041151000000001</v>
      </c>
      <c r="H365" s="5">
        <f>[5]saxton!N394</f>
        <v>0.39036383497452737</v>
      </c>
      <c r="I365" s="5">
        <f>[5]saxton!O394</f>
        <v>0.59985731272561282</v>
      </c>
      <c r="J365" s="5">
        <f>[5]data_for_residus_model!CJ377</f>
        <v>0.15643758267772154</v>
      </c>
      <c r="K365" s="7">
        <f>[5]data_for_residus_model!DG377</f>
        <v>0.21008721002128974</v>
      </c>
      <c r="L365" s="29">
        <f t="shared" si="5"/>
        <v>571.4288975664773</v>
      </c>
    </row>
    <row r="366" spans="1:12" x14ac:dyDescent="0.2">
      <c r="A366" s="4">
        <f>[5]data_for_residus_model!A378</f>
        <v>42642</v>
      </c>
      <c r="B366" s="5">
        <f>[5]data_for_residus_model!DF378</f>
        <v>0</v>
      </c>
      <c r="C366" s="6">
        <f>[5]data_for_residus_model!BJ378</f>
        <v>19.503221081546556</v>
      </c>
      <c r="D366" s="5">
        <f>[5]data_for_residus_model!AY378*100</f>
        <v>3.2788649264955119</v>
      </c>
      <c r="E366" s="5">
        <f>[5]data_for_residus_model!BS378</f>
        <v>1.0603781212771259</v>
      </c>
      <c r="F366" s="5">
        <f>[5]data_for_residus_model!CE378</f>
        <v>23.809537398603222</v>
      </c>
      <c r="G366" s="5">
        <f>[5]saxton!M395</f>
        <v>0.19041151000000001</v>
      </c>
      <c r="H366" s="5">
        <f>[5]saxton!N395</f>
        <v>0.39036383497452737</v>
      </c>
      <c r="I366" s="5">
        <f>[5]saxton!O395</f>
        <v>0.59985731272561282</v>
      </c>
      <c r="J366" s="5">
        <f>[5]data_for_residus_model!CJ378</f>
        <v>0.15292858086016892</v>
      </c>
      <c r="K366" s="7">
        <f>[5]data_for_residus_model!DG378</f>
        <v>0.21008721002128974</v>
      </c>
      <c r="L366" s="29">
        <f t="shared" si="5"/>
        <v>571.4288975664773</v>
      </c>
    </row>
    <row r="367" spans="1:12" x14ac:dyDescent="0.2">
      <c r="A367" s="4"/>
      <c r="B367" s="5"/>
      <c r="C367" s="6"/>
    </row>
    <row r="368" spans="1:12" x14ac:dyDescent="0.2">
      <c r="A368" s="4"/>
    </row>
    <row r="369" spans="1:12" x14ac:dyDescent="0.2">
      <c r="A369" s="4"/>
      <c r="K369"/>
      <c r="L369"/>
    </row>
    <row r="370" spans="1:12" x14ac:dyDescent="0.2">
      <c r="A370" s="4"/>
      <c r="K370"/>
      <c r="L370"/>
    </row>
    <row r="371" spans="1:12" x14ac:dyDescent="0.2">
      <c r="A371" s="4"/>
      <c r="K371"/>
      <c r="L371"/>
    </row>
    <row r="372" spans="1:12" x14ac:dyDescent="0.2">
      <c r="A372" s="4"/>
      <c r="K372"/>
      <c r="L372"/>
    </row>
    <row r="373" spans="1:12" x14ac:dyDescent="0.2">
      <c r="A373" s="4"/>
      <c r="K373"/>
      <c r="L373"/>
    </row>
    <row r="374" spans="1:12" x14ac:dyDescent="0.2">
      <c r="A374" s="4"/>
      <c r="K374"/>
      <c r="L374"/>
    </row>
    <row r="375" spans="1:12" x14ac:dyDescent="0.2">
      <c r="A375" s="4"/>
      <c r="K375"/>
      <c r="L375"/>
    </row>
    <row r="376" spans="1:12" x14ac:dyDescent="0.2">
      <c r="A376" s="4"/>
      <c r="K376"/>
      <c r="L376"/>
    </row>
    <row r="377" spans="1:12" x14ac:dyDescent="0.2">
      <c r="A377" s="4"/>
      <c r="K377"/>
      <c r="L377"/>
    </row>
    <row r="378" spans="1:12" x14ac:dyDescent="0.2">
      <c r="A378" s="4"/>
      <c r="K378"/>
      <c r="L378"/>
    </row>
    <row r="379" spans="1:12" x14ac:dyDescent="0.2">
      <c r="A379" s="4"/>
      <c r="K379"/>
      <c r="L379"/>
    </row>
    <row r="380" spans="1:12" x14ac:dyDescent="0.2">
      <c r="A380" s="4"/>
      <c r="K380"/>
      <c r="L380"/>
    </row>
    <row r="381" spans="1:12" x14ac:dyDescent="0.2">
      <c r="A381" s="4"/>
      <c r="K381"/>
      <c r="L381"/>
    </row>
    <row r="382" spans="1:12" x14ac:dyDescent="0.2">
      <c r="A382" s="4"/>
      <c r="K382"/>
      <c r="L382"/>
    </row>
    <row r="383" spans="1:12" x14ac:dyDescent="0.2">
      <c r="A383" s="4"/>
      <c r="K383"/>
      <c r="L383"/>
    </row>
    <row r="384" spans="1:12" x14ac:dyDescent="0.2">
      <c r="A384" s="4"/>
      <c r="K384"/>
      <c r="L384"/>
    </row>
    <row r="385" spans="1:12" x14ac:dyDescent="0.2">
      <c r="A385" s="4"/>
      <c r="K385"/>
      <c r="L385"/>
    </row>
    <row r="386" spans="1:12" x14ac:dyDescent="0.2">
      <c r="A386" s="4"/>
      <c r="K386"/>
      <c r="L386"/>
    </row>
    <row r="387" spans="1:12" x14ac:dyDescent="0.2">
      <c r="A387" s="4"/>
      <c r="K387"/>
      <c r="L387"/>
    </row>
    <row r="388" spans="1:12" x14ac:dyDescent="0.2">
      <c r="A388" s="4"/>
      <c r="K388"/>
      <c r="L388"/>
    </row>
    <row r="389" spans="1:12" x14ac:dyDescent="0.2">
      <c r="A389" s="4"/>
      <c r="K389"/>
      <c r="L389"/>
    </row>
    <row r="390" spans="1:12" x14ac:dyDescent="0.2">
      <c r="A390" s="4"/>
      <c r="K390"/>
      <c r="L390"/>
    </row>
    <row r="391" spans="1:12" x14ac:dyDescent="0.2">
      <c r="A391" s="4"/>
      <c r="K391"/>
      <c r="L391"/>
    </row>
    <row r="392" spans="1:12" x14ac:dyDescent="0.2">
      <c r="A392" s="4"/>
      <c r="K392"/>
      <c r="L392"/>
    </row>
    <row r="393" spans="1:12" x14ac:dyDescent="0.2">
      <c r="A393" s="4"/>
      <c r="K393"/>
      <c r="L393"/>
    </row>
    <row r="394" spans="1:12" x14ac:dyDescent="0.2">
      <c r="A394" s="4"/>
      <c r="K394"/>
      <c r="L394"/>
    </row>
    <row r="395" spans="1:12" x14ac:dyDescent="0.2">
      <c r="A395" s="4"/>
      <c r="K395"/>
      <c r="L395"/>
    </row>
    <row r="396" spans="1:12" x14ac:dyDescent="0.2">
      <c r="A396" s="4"/>
      <c r="K396"/>
      <c r="L396"/>
    </row>
    <row r="397" spans="1:12" x14ac:dyDescent="0.2">
      <c r="A397" s="4"/>
      <c r="K397"/>
      <c r="L397"/>
    </row>
    <row r="398" spans="1:12" x14ac:dyDescent="0.2">
      <c r="A398" s="4"/>
      <c r="K398"/>
      <c r="L398"/>
    </row>
    <row r="399" spans="1:12" x14ac:dyDescent="0.2">
      <c r="A399" s="4"/>
      <c r="K399"/>
      <c r="L399"/>
    </row>
    <row r="400" spans="1:12" x14ac:dyDescent="0.2">
      <c r="A400" s="4"/>
      <c r="K400"/>
      <c r="L400"/>
    </row>
    <row r="401" spans="1:12" x14ac:dyDescent="0.2">
      <c r="A401" s="4"/>
      <c r="K401"/>
      <c r="L401"/>
    </row>
    <row r="402" spans="1:12" x14ac:dyDescent="0.2">
      <c r="A402" s="4"/>
      <c r="K402"/>
      <c r="L402"/>
    </row>
    <row r="403" spans="1:12" x14ac:dyDescent="0.2">
      <c r="A403" s="4"/>
      <c r="K403"/>
      <c r="L403"/>
    </row>
    <row r="404" spans="1:12" x14ac:dyDescent="0.2">
      <c r="A404" s="4"/>
      <c r="K404"/>
      <c r="L404"/>
    </row>
    <row r="405" spans="1:12" x14ac:dyDescent="0.2">
      <c r="A405" s="4"/>
      <c r="K405"/>
      <c r="L405"/>
    </row>
    <row r="406" spans="1:12" x14ac:dyDescent="0.2">
      <c r="A406" s="4"/>
      <c r="K406"/>
      <c r="L406"/>
    </row>
    <row r="407" spans="1:12" x14ac:dyDescent="0.2">
      <c r="A407" s="4"/>
      <c r="K407"/>
      <c r="L407"/>
    </row>
    <row r="408" spans="1:12" x14ac:dyDescent="0.2">
      <c r="A408" s="4"/>
      <c r="K408"/>
      <c r="L408"/>
    </row>
    <row r="409" spans="1:12" x14ac:dyDescent="0.2">
      <c r="A409" s="4"/>
      <c r="K409"/>
      <c r="L409"/>
    </row>
    <row r="410" spans="1:12" x14ac:dyDescent="0.2">
      <c r="A410" s="4"/>
      <c r="K410"/>
      <c r="L410"/>
    </row>
    <row r="411" spans="1:12" x14ac:dyDescent="0.2">
      <c r="A411" s="4"/>
      <c r="K411"/>
      <c r="L411"/>
    </row>
    <row r="412" spans="1:12" x14ac:dyDescent="0.2">
      <c r="A412" s="4"/>
      <c r="K412"/>
      <c r="L412"/>
    </row>
    <row r="413" spans="1:12" x14ac:dyDescent="0.2">
      <c r="A413" s="4"/>
      <c r="K413"/>
      <c r="L413"/>
    </row>
    <row r="414" spans="1:12" x14ac:dyDescent="0.2">
      <c r="A414" s="4"/>
      <c r="K414"/>
      <c r="L414"/>
    </row>
    <row r="415" spans="1:12" x14ac:dyDescent="0.2">
      <c r="A415" s="4"/>
      <c r="K415"/>
      <c r="L415"/>
    </row>
    <row r="416" spans="1:12" x14ac:dyDescent="0.2">
      <c r="A416" s="4"/>
      <c r="K416"/>
      <c r="L416"/>
    </row>
    <row r="417" spans="1:12" x14ac:dyDescent="0.2">
      <c r="A417" s="4"/>
      <c r="K417"/>
      <c r="L417"/>
    </row>
    <row r="418" spans="1:12" x14ac:dyDescent="0.2">
      <c r="A418" s="4"/>
      <c r="K418"/>
      <c r="L418"/>
    </row>
    <row r="419" spans="1:12" x14ac:dyDescent="0.2">
      <c r="A419" s="4"/>
      <c r="K419"/>
      <c r="L419"/>
    </row>
    <row r="420" spans="1:12" x14ac:dyDescent="0.2">
      <c r="A420" s="4"/>
      <c r="K420"/>
      <c r="L420"/>
    </row>
    <row r="421" spans="1:12" x14ac:dyDescent="0.2">
      <c r="A421" s="4"/>
      <c r="K421"/>
      <c r="L421"/>
    </row>
    <row r="422" spans="1:12" x14ac:dyDescent="0.2">
      <c r="A422" s="4"/>
      <c r="K422"/>
      <c r="L422"/>
    </row>
    <row r="423" spans="1:12" x14ac:dyDescent="0.2">
      <c r="A423" s="4"/>
      <c r="K423"/>
      <c r="L423"/>
    </row>
    <row r="424" spans="1:12" x14ac:dyDescent="0.2">
      <c r="A424" s="4"/>
      <c r="K424"/>
      <c r="L424"/>
    </row>
    <row r="425" spans="1:12" x14ac:dyDescent="0.2">
      <c r="A425" s="4"/>
      <c r="K425"/>
      <c r="L425"/>
    </row>
    <row r="426" spans="1:12" x14ac:dyDescent="0.2">
      <c r="A426" s="4"/>
      <c r="K426"/>
      <c r="L426"/>
    </row>
    <row r="427" spans="1:12" x14ac:dyDescent="0.2">
      <c r="A427" s="4"/>
      <c r="K427"/>
      <c r="L427"/>
    </row>
    <row r="428" spans="1:12" x14ac:dyDescent="0.2">
      <c r="A428" s="4"/>
      <c r="K428"/>
      <c r="L428"/>
    </row>
    <row r="429" spans="1:12" x14ac:dyDescent="0.2">
      <c r="A429" s="4"/>
      <c r="K429"/>
      <c r="L429"/>
    </row>
    <row r="430" spans="1:12" x14ac:dyDescent="0.2">
      <c r="A430" s="4"/>
      <c r="K430"/>
      <c r="L430"/>
    </row>
    <row r="431" spans="1:12" x14ac:dyDescent="0.2">
      <c r="A431" s="4"/>
      <c r="K431"/>
      <c r="L431"/>
    </row>
    <row r="432" spans="1:12" x14ac:dyDescent="0.2">
      <c r="A432" s="4"/>
      <c r="K432"/>
      <c r="L432"/>
    </row>
    <row r="433" spans="1:12" x14ac:dyDescent="0.2">
      <c r="A433" s="4"/>
      <c r="K433"/>
      <c r="L433"/>
    </row>
    <row r="434" spans="1:12" x14ac:dyDescent="0.2">
      <c r="A434" s="4"/>
      <c r="K434"/>
      <c r="L434"/>
    </row>
    <row r="435" spans="1:12" x14ac:dyDescent="0.2">
      <c r="A435" s="4"/>
      <c r="K435"/>
      <c r="L435"/>
    </row>
    <row r="436" spans="1:12" x14ac:dyDescent="0.2">
      <c r="A436" s="4"/>
      <c r="K436"/>
      <c r="L436"/>
    </row>
    <row r="437" spans="1:12" x14ac:dyDescent="0.2">
      <c r="A437" s="4"/>
      <c r="K437"/>
      <c r="L437"/>
    </row>
    <row r="438" spans="1:12" x14ac:dyDescent="0.2">
      <c r="A438" s="4"/>
      <c r="K438"/>
      <c r="L438"/>
    </row>
    <row r="439" spans="1:12" x14ac:dyDescent="0.2">
      <c r="A439" s="4"/>
      <c r="K439"/>
      <c r="L439"/>
    </row>
    <row r="440" spans="1:12" x14ac:dyDescent="0.2">
      <c r="A440" s="4"/>
      <c r="K440"/>
      <c r="L440"/>
    </row>
    <row r="441" spans="1:12" x14ac:dyDescent="0.2">
      <c r="A441" s="4"/>
      <c r="K441"/>
      <c r="L441"/>
    </row>
    <row r="442" spans="1:12" x14ac:dyDescent="0.2">
      <c r="A442" s="4"/>
      <c r="K442"/>
      <c r="L442"/>
    </row>
    <row r="443" spans="1:12" x14ac:dyDescent="0.2">
      <c r="A443" s="4"/>
      <c r="K443"/>
      <c r="L443"/>
    </row>
    <row r="444" spans="1:12" x14ac:dyDescent="0.2">
      <c r="A444" s="4"/>
      <c r="K444"/>
      <c r="L444"/>
    </row>
    <row r="445" spans="1:12" x14ac:dyDescent="0.2">
      <c r="A445" s="4"/>
      <c r="K445"/>
      <c r="L445"/>
    </row>
    <row r="446" spans="1:12" x14ac:dyDescent="0.2">
      <c r="A446" s="4"/>
      <c r="K446"/>
      <c r="L446"/>
    </row>
    <row r="447" spans="1:12" x14ac:dyDescent="0.2">
      <c r="A447" s="4"/>
      <c r="K447"/>
      <c r="L447"/>
    </row>
    <row r="448" spans="1:12" x14ac:dyDescent="0.2">
      <c r="A448" s="4"/>
      <c r="K448"/>
      <c r="L448"/>
    </row>
    <row r="449" spans="1:12" x14ac:dyDescent="0.2">
      <c r="A449" s="4"/>
      <c r="K449"/>
      <c r="L449"/>
    </row>
    <row r="450" spans="1:12" x14ac:dyDescent="0.2">
      <c r="A450" s="4"/>
      <c r="K450"/>
      <c r="L450"/>
    </row>
    <row r="451" spans="1:12" x14ac:dyDescent="0.2">
      <c r="A451" s="4"/>
      <c r="K451"/>
      <c r="L451"/>
    </row>
    <row r="452" spans="1:12" x14ac:dyDescent="0.2">
      <c r="A452" s="4"/>
      <c r="K452"/>
      <c r="L452"/>
    </row>
    <row r="453" spans="1:12" x14ac:dyDescent="0.2">
      <c r="A453" s="4"/>
      <c r="K453"/>
      <c r="L453"/>
    </row>
    <row r="454" spans="1:12" x14ac:dyDescent="0.2">
      <c r="A454" s="4"/>
      <c r="K454"/>
      <c r="L454"/>
    </row>
    <row r="455" spans="1:12" x14ac:dyDescent="0.2">
      <c r="A455" s="4"/>
      <c r="K455"/>
      <c r="L455"/>
    </row>
    <row r="456" spans="1:12" x14ac:dyDescent="0.2">
      <c r="A456" s="4"/>
      <c r="K456"/>
      <c r="L456"/>
    </row>
    <row r="457" spans="1:12" x14ac:dyDescent="0.2">
      <c r="A457" s="4"/>
      <c r="K457"/>
      <c r="L457"/>
    </row>
    <row r="458" spans="1:12" x14ac:dyDescent="0.2">
      <c r="A458" s="4"/>
      <c r="K458"/>
      <c r="L458"/>
    </row>
    <row r="459" spans="1:12" x14ac:dyDescent="0.2">
      <c r="A459" s="4"/>
      <c r="K459"/>
      <c r="L459"/>
    </row>
    <row r="460" spans="1:12" x14ac:dyDescent="0.2">
      <c r="A460" s="4"/>
      <c r="K460"/>
      <c r="L460"/>
    </row>
    <row r="461" spans="1:12" x14ac:dyDescent="0.2">
      <c r="A461" s="4"/>
      <c r="K461"/>
      <c r="L461"/>
    </row>
    <row r="462" spans="1:12" x14ac:dyDescent="0.2">
      <c r="A462" s="4"/>
      <c r="K462"/>
      <c r="L462"/>
    </row>
    <row r="463" spans="1:12" x14ac:dyDescent="0.2">
      <c r="A463" s="4"/>
      <c r="K463"/>
      <c r="L463"/>
    </row>
    <row r="464" spans="1:12" x14ac:dyDescent="0.2">
      <c r="A464" s="4"/>
      <c r="K464"/>
      <c r="L464"/>
    </row>
    <row r="465" spans="1:12" x14ac:dyDescent="0.2">
      <c r="A465" s="4"/>
      <c r="K465"/>
      <c r="L465"/>
    </row>
    <row r="466" spans="1:12" x14ac:dyDescent="0.2">
      <c r="A466" s="4"/>
      <c r="K466"/>
      <c r="L466"/>
    </row>
    <row r="467" spans="1:12" x14ac:dyDescent="0.2">
      <c r="A467" s="4"/>
      <c r="K467"/>
      <c r="L467"/>
    </row>
    <row r="468" spans="1:12" x14ac:dyDescent="0.2">
      <c r="A468" s="4"/>
      <c r="K468"/>
      <c r="L468"/>
    </row>
    <row r="469" spans="1:12" x14ac:dyDescent="0.2">
      <c r="A469" s="4"/>
      <c r="K469"/>
      <c r="L469"/>
    </row>
    <row r="470" spans="1:12" x14ac:dyDescent="0.2">
      <c r="A470" s="4"/>
      <c r="K470"/>
      <c r="L470"/>
    </row>
    <row r="471" spans="1:12" x14ac:dyDescent="0.2">
      <c r="A471" s="4"/>
      <c r="K471"/>
      <c r="L471"/>
    </row>
    <row r="472" spans="1:12" x14ac:dyDescent="0.2">
      <c r="A472" s="4"/>
      <c r="K472"/>
      <c r="L472"/>
    </row>
    <row r="473" spans="1:12" x14ac:dyDescent="0.2">
      <c r="A473" s="4"/>
      <c r="K473"/>
      <c r="L473"/>
    </row>
    <row r="474" spans="1:12" x14ac:dyDescent="0.2">
      <c r="A474" s="4"/>
      <c r="K474"/>
      <c r="L474"/>
    </row>
    <row r="475" spans="1:12" x14ac:dyDescent="0.2">
      <c r="A475" s="4"/>
      <c r="K475"/>
      <c r="L475"/>
    </row>
    <row r="476" spans="1:12" x14ac:dyDescent="0.2">
      <c r="A476" s="4"/>
      <c r="K476"/>
      <c r="L476"/>
    </row>
    <row r="477" spans="1:12" x14ac:dyDescent="0.2">
      <c r="A477" s="4"/>
      <c r="K477"/>
      <c r="L477"/>
    </row>
    <row r="478" spans="1:12" x14ac:dyDescent="0.2">
      <c r="A478" s="4"/>
      <c r="K478"/>
      <c r="L478"/>
    </row>
    <row r="479" spans="1:12" x14ac:dyDescent="0.2">
      <c r="A479" s="4"/>
      <c r="K479"/>
      <c r="L479"/>
    </row>
    <row r="480" spans="1:12" x14ac:dyDescent="0.2">
      <c r="A480" s="4"/>
      <c r="K480"/>
      <c r="L480"/>
    </row>
    <row r="481" spans="1:12" x14ac:dyDescent="0.2">
      <c r="A481" s="4"/>
      <c r="K481"/>
      <c r="L481"/>
    </row>
    <row r="482" spans="1:12" x14ac:dyDescent="0.2">
      <c r="A482" s="4"/>
      <c r="K482"/>
      <c r="L482"/>
    </row>
    <row r="483" spans="1:12" x14ac:dyDescent="0.2">
      <c r="A483" s="4"/>
      <c r="K483"/>
      <c r="L483"/>
    </row>
    <row r="484" spans="1:12" x14ac:dyDescent="0.2">
      <c r="A484" s="4"/>
      <c r="K484"/>
      <c r="L484"/>
    </row>
    <row r="485" spans="1:12" x14ac:dyDescent="0.2">
      <c r="A485" s="4"/>
      <c r="K485"/>
      <c r="L485"/>
    </row>
    <row r="486" spans="1:12" x14ac:dyDescent="0.2">
      <c r="A486" s="4"/>
      <c r="K486"/>
      <c r="L486"/>
    </row>
    <row r="487" spans="1:12" x14ac:dyDescent="0.2">
      <c r="A487" s="4"/>
      <c r="K487"/>
      <c r="L487"/>
    </row>
    <row r="488" spans="1:12" x14ac:dyDescent="0.2">
      <c r="A488" s="4"/>
      <c r="K488"/>
      <c r="L488"/>
    </row>
    <row r="489" spans="1:12" x14ac:dyDescent="0.2">
      <c r="A489" s="4"/>
      <c r="K489"/>
      <c r="L489"/>
    </row>
    <row r="490" spans="1:12" x14ac:dyDescent="0.2">
      <c r="A490" s="4"/>
      <c r="K490"/>
      <c r="L490"/>
    </row>
    <row r="491" spans="1:12" x14ac:dyDescent="0.2">
      <c r="A491" s="4"/>
      <c r="K491"/>
      <c r="L491"/>
    </row>
    <row r="492" spans="1:12" x14ac:dyDescent="0.2">
      <c r="A492" s="4"/>
      <c r="K492"/>
      <c r="L492"/>
    </row>
    <row r="493" spans="1:12" x14ac:dyDescent="0.2">
      <c r="A493" s="4"/>
      <c r="K493"/>
      <c r="L493"/>
    </row>
    <row r="494" spans="1:12" x14ac:dyDescent="0.2">
      <c r="A494" s="4"/>
      <c r="K494"/>
      <c r="L494"/>
    </row>
    <row r="495" spans="1:12" x14ac:dyDescent="0.2">
      <c r="A495" s="4"/>
      <c r="K495"/>
      <c r="L495"/>
    </row>
    <row r="496" spans="1:12" x14ac:dyDescent="0.2">
      <c r="A496" s="4"/>
      <c r="K496"/>
      <c r="L496"/>
    </row>
    <row r="497" spans="1:12" x14ac:dyDescent="0.2">
      <c r="A497" s="4"/>
      <c r="K497"/>
      <c r="L497"/>
    </row>
    <row r="498" spans="1:12" x14ac:dyDescent="0.2">
      <c r="A498" s="4"/>
      <c r="K498"/>
      <c r="L498"/>
    </row>
    <row r="499" spans="1:12" x14ac:dyDescent="0.2">
      <c r="A499" s="4"/>
      <c r="K499"/>
      <c r="L499"/>
    </row>
    <row r="500" spans="1:12" x14ac:dyDescent="0.2">
      <c r="A500" s="4"/>
      <c r="K500"/>
      <c r="L500"/>
    </row>
    <row r="501" spans="1:12" x14ac:dyDescent="0.2">
      <c r="A501" s="4"/>
      <c r="K501"/>
      <c r="L501"/>
    </row>
    <row r="502" spans="1:12" x14ac:dyDescent="0.2">
      <c r="A502" s="4"/>
      <c r="K502"/>
      <c r="L502"/>
    </row>
    <row r="503" spans="1:12" x14ac:dyDescent="0.2">
      <c r="A503" s="4"/>
      <c r="K503"/>
      <c r="L503"/>
    </row>
    <row r="504" spans="1:12" x14ac:dyDescent="0.2">
      <c r="A504" s="4"/>
      <c r="K504"/>
      <c r="L504"/>
    </row>
    <row r="505" spans="1:12" x14ac:dyDescent="0.2">
      <c r="A505" s="4"/>
      <c r="K505"/>
      <c r="L505"/>
    </row>
    <row r="506" spans="1:12" x14ac:dyDescent="0.2">
      <c r="A506" s="4"/>
      <c r="K506"/>
      <c r="L506"/>
    </row>
    <row r="507" spans="1:12" x14ac:dyDescent="0.2">
      <c r="A507" s="4"/>
      <c r="K507"/>
      <c r="L507"/>
    </row>
    <row r="508" spans="1:12" x14ac:dyDescent="0.2">
      <c r="A508" s="4"/>
      <c r="K508"/>
      <c r="L508"/>
    </row>
    <row r="509" spans="1:12" x14ac:dyDescent="0.2">
      <c r="A509" s="4"/>
      <c r="K509"/>
      <c r="L509"/>
    </row>
    <row r="510" spans="1:12" x14ac:dyDescent="0.2">
      <c r="A510" s="4"/>
      <c r="K510"/>
      <c r="L510"/>
    </row>
    <row r="511" spans="1:12" x14ac:dyDescent="0.2">
      <c r="A511" s="4"/>
      <c r="K511"/>
      <c r="L511"/>
    </row>
    <row r="512" spans="1:12" x14ac:dyDescent="0.2">
      <c r="A512" s="4"/>
      <c r="K512"/>
      <c r="L512"/>
    </row>
    <row r="513" spans="1:12" x14ac:dyDescent="0.2">
      <c r="A513" s="4"/>
      <c r="K513"/>
      <c r="L513"/>
    </row>
  </sheetData>
  <dataValidations count="2">
    <dataValidation type="decimal" allowBlank="1" showInputMessage="1" showErrorMessage="1" sqref="P9:P16">
      <formula1>0</formula1>
      <formula2>0.9</formula2>
    </dataValidation>
    <dataValidation type="list" allowBlank="1" showInputMessage="1" showErrorMessage="1" sqref="O3:O4">
      <formula1>OFFSET(ListeCouleurs,1,MATCH(#REF!,ListeProduits,0)-1,COUNTA(OFFSET(ListeCouleurs,,MATCH(#REF!,ListeProduits,0)-1)))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[9]PvD_Tools!#REF!</xm:f>
          </x14:formula1>
          <xm:sqref>O9:O16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3"/>
  <sheetViews>
    <sheetView workbookViewId="0">
      <selection activeCell="M18" sqref="M18"/>
    </sheetView>
  </sheetViews>
  <sheetFormatPr baseColWidth="10" defaultRowHeight="12.75" x14ac:dyDescent="0.2"/>
  <cols>
    <col min="1" max="10" width="13" customWidth="1"/>
    <col min="11" max="11" width="13" style="7" customWidth="1"/>
    <col min="12" max="12" width="6.28515625" customWidth="1"/>
    <col min="13" max="15" width="23.140625" customWidth="1"/>
  </cols>
  <sheetData>
    <row r="1" spans="1:15" s="3" customFormat="1" ht="3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3" t="s">
        <v>11</v>
      </c>
    </row>
    <row r="2" spans="1:15" ht="13.5" thickTop="1" x14ac:dyDescent="0.2">
      <c r="A2" s="4">
        <f>[6]data_for_residus_model!A14</f>
        <v>40817</v>
      </c>
      <c r="B2" s="5">
        <f>[6]data_for_residus_model!DF14</f>
        <v>1.9629251926705529</v>
      </c>
      <c r="C2" s="6">
        <f>[6]data_for_residus_model!BJ14</f>
        <v>58.887755780116592</v>
      </c>
      <c r="D2" s="5">
        <f>[6]data_for_residus_model!AY14*100</f>
        <v>1</v>
      </c>
      <c r="E2" s="5">
        <f>[6]data_for_residus_model!BS14</f>
        <v>1.3598226380803971</v>
      </c>
      <c r="F2" s="5">
        <f>[6]data_for_residus_model!CE14</f>
        <v>4.7056165854421943</v>
      </c>
      <c r="G2" s="5">
        <f>[6]saxton!M31</f>
        <v>0.19041151000000001</v>
      </c>
      <c r="H2" s="5">
        <f>[6]saxton!N31</f>
        <v>0.36776424880069564</v>
      </c>
      <c r="I2" s="5">
        <f>[6]saxton!O31</f>
        <v>0.48685938185645394</v>
      </c>
      <c r="J2" s="5">
        <f>[6]data_for_residus_model!CJ14</f>
        <v>0.1975162460481478</v>
      </c>
      <c r="K2" s="7">
        <f>[6]data_for_residus_model!DG14</f>
        <v>8.1218117476112198E-2</v>
      </c>
      <c r="M2" s="8" t="s">
        <v>12</v>
      </c>
      <c r="N2" s="9" t="s">
        <v>13</v>
      </c>
    </row>
    <row r="3" spans="1:15" x14ac:dyDescent="0.2">
      <c r="A3" s="4">
        <f>[6]data_for_residus_model!A15</f>
        <v>40818</v>
      </c>
      <c r="B3" s="5">
        <f>[6]data_for_residus_model!DF15</f>
        <v>1.9858056586127539</v>
      </c>
      <c r="C3" s="6">
        <f>[6]data_for_residus_model!BJ15</f>
        <v>59.574169758382617</v>
      </c>
      <c r="D3" s="5">
        <f>[6]data_for_residus_model!AY15*100</f>
        <v>1</v>
      </c>
      <c r="E3" s="5">
        <f>[6]data_for_residus_model!BS15</f>
        <v>1.3598226380803971</v>
      </c>
      <c r="F3" s="5">
        <f>[6]data_for_residus_model!CE15</f>
        <v>4.7056165854421943</v>
      </c>
      <c r="G3" s="5">
        <f>[6]saxton!M32</f>
        <v>0.19041151000000001</v>
      </c>
      <c r="H3" s="5">
        <f>[6]saxton!N32</f>
        <v>0.36776424880069564</v>
      </c>
      <c r="I3" s="5">
        <f>[6]saxton!O32</f>
        <v>0.48685938185645394</v>
      </c>
      <c r="J3" s="5">
        <f>[6]data_for_residus_model!CJ15</f>
        <v>0.19290583542500431</v>
      </c>
      <c r="K3" s="7">
        <f>[6]data_for_residus_model!DG15</f>
        <v>8.1348879338971877E-2</v>
      </c>
      <c r="M3" s="10">
        <v>40643</v>
      </c>
      <c r="N3" s="11" t="s">
        <v>14</v>
      </c>
    </row>
    <row r="4" spans="1:15" x14ac:dyDescent="0.2">
      <c r="A4" s="4">
        <f>[6]data_for_residus_model!A16</f>
        <v>40819</v>
      </c>
      <c r="B4" s="5">
        <f>[6]data_for_residus_model!DF16</f>
        <v>2.0077481975107845</v>
      </c>
      <c r="C4" s="6">
        <f>[6]data_for_residus_model!BJ16</f>
        <v>60.232445925323525</v>
      </c>
      <c r="D4" s="5">
        <f>[6]data_for_residus_model!AY16*100</f>
        <v>1</v>
      </c>
      <c r="E4" s="5">
        <f>[6]data_for_residus_model!BS16</f>
        <v>1.3598226380803971</v>
      </c>
      <c r="F4" s="5">
        <f>[6]data_for_residus_model!CE16</f>
        <v>4.7056165854421943</v>
      </c>
      <c r="G4" s="5">
        <f>[6]saxton!M33</f>
        <v>0.19041151000000001</v>
      </c>
      <c r="H4" s="5">
        <f>[6]saxton!N33</f>
        <v>0.36776424880069564</v>
      </c>
      <c r="I4" s="5">
        <f>[6]saxton!O33</f>
        <v>0.48685938185645394</v>
      </c>
      <c r="J4" s="5">
        <f>[6]data_for_residus_model!CJ16</f>
        <v>0.1884949062099345</v>
      </c>
      <c r="K4" s="7">
        <f>[6]data_for_residus_model!DG16</f>
        <v>8.1474280948774125E-2</v>
      </c>
      <c r="M4" s="12">
        <v>41009</v>
      </c>
      <c r="N4" s="13" t="s">
        <v>14</v>
      </c>
    </row>
    <row r="5" spans="1:15" x14ac:dyDescent="0.2">
      <c r="A5" s="4">
        <f>[6]data_for_residus_model!A17</f>
        <v>40820</v>
      </c>
      <c r="B5" s="5">
        <f>[6]data_for_residus_model!DF17</f>
        <v>2.0301794653362553</v>
      </c>
      <c r="C5" s="6">
        <f>[6]data_for_residus_model!BJ17</f>
        <v>60.905383960087654</v>
      </c>
      <c r="D5" s="5">
        <f>[6]data_for_residus_model!AY17*100</f>
        <v>1</v>
      </c>
      <c r="E5" s="5">
        <f>[6]data_for_residus_model!BS17</f>
        <v>1.3598226380803971</v>
      </c>
      <c r="F5" s="5">
        <f>[6]data_for_residus_model!CE17</f>
        <v>4.7056165854421943</v>
      </c>
      <c r="G5" s="5">
        <f>[6]saxton!M34</f>
        <v>0.19041151000000001</v>
      </c>
      <c r="H5" s="5">
        <f>[6]saxton!N34</f>
        <v>0.36776424880069564</v>
      </c>
      <c r="I5" s="5">
        <f>[6]saxton!O34</f>
        <v>0.48685938185645394</v>
      </c>
      <c r="J5" s="5">
        <f>[6]data_for_residus_model!CJ17</f>
        <v>0.18410855895728981</v>
      </c>
      <c r="K5" s="7">
        <f>[6]data_for_residus_model!DG17</f>
        <v>8.1602475644396696E-2</v>
      </c>
      <c r="M5" s="14" t="s">
        <v>15</v>
      </c>
    </row>
    <row r="6" spans="1:15" x14ac:dyDescent="0.2">
      <c r="A6" s="4">
        <f>[6]data_for_residus_model!A18</f>
        <v>40821</v>
      </c>
      <c r="B6" s="5">
        <f>[6]data_for_residus_model!DF18</f>
        <v>2.0522028417549412</v>
      </c>
      <c r="C6" s="6">
        <f>[6]data_for_residus_model!BJ18</f>
        <v>61.566085252648243</v>
      </c>
      <c r="D6" s="5">
        <f>[6]data_for_residus_model!AY18*100</f>
        <v>1</v>
      </c>
      <c r="E6" s="5">
        <f>[6]data_for_residus_model!BS18</f>
        <v>1.3598226380803971</v>
      </c>
      <c r="F6" s="5">
        <f>[6]data_for_residus_model!CE18</f>
        <v>4.7056165854421943</v>
      </c>
      <c r="G6" s="5">
        <f>[6]saxton!M35</f>
        <v>0.19041151000000001</v>
      </c>
      <c r="H6" s="5">
        <f>[6]saxton!N35</f>
        <v>0.36776424880069564</v>
      </c>
      <c r="I6" s="5">
        <f>[6]saxton!O35</f>
        <v>0.48685938185645394</v>
      </c>
      <c r="J6" s="5">
        <f>[6]data_for_residus_model!CJ18</f>
        <v>0.17984777851131409</v>
      </c>
      <c r="K6" s="7">
        <f>[6]data_for_residus_model!DG18</f>
        <v>8.1728339240629486E-2</v>
      </c>
      <c r="M6" s="15">
        <v>40836</v>
      </c>
    </row>
    <row r="7" spans="1:15" x14ac:dyDescent="0.2">
      <c r="A7" s="4">
        <f>[6]data_for_residus_model!A19</f>
        <v>40822</v>
      </c>
      <c r="B7" s="5">
        <f>[6]data_for_residus_model!DF19</f>
        <v>2.0678095157018754</v>
      </c>
      <c r="C7" s="6">
        <f>[6]data_for_residus_model!BJ19</f>
        <v>62.034285471056265</v>
      </c>
      <c r="D7" s="5">
        <f>[6]data_for_residus_model!AY19*100</f>
        <v>0.96596030901566854</v>
      </c>
      <c r="E7" s="5">
        <f>[6]data_for_residus_model!BS19</f>
        <v>1.3598226380803971</v>
      </c>
      <c r="F7" s="5">
        <f>[6]data_for_residus_model!CE19</f>
        <v>4.7056165854421943</v>
      </c>
      <c r="G7" s="5">
        <f>[6]saxton!M36</f>
        <v>0.19041151000000001</v>
      </c>
      <c r="H7" s="5">
        <f>[6]saxton!N36</f>
        <v>0.36776424880069564</v>
      </c>
      <c r="I7" s="5">
        <f>[6]saxton!O36</f>
        <v>0.48685938185645394</v>
      </c>
      <c r="J7" s="5">
        <f>[6]data_for_residus_model!CJ19</f>
        <v>0.20199352730516115</v>
      </c>
      <c r="K7" s="7">
        <f>[6]data_for_residus_model!DG19</f>
        <v>7.9775149923176331E-2</v>
      </c>
      <c r="M7" s="16">
        <v>41202</v>
      </c>
    </row>
    <row r="8" spans="1:15" ht="38.25" x14ac:dyDescent="0.2">
      <c r="A8" s="4">
        <f>[6]data_for_residus_model!A20</f>
        <v>40823</v>
      </c>
      <c r="B8" s="5">
        <f>[6]data_for_residus_model!DF20</f>
        <v>2.07545007115234</v>
      </c>
      <c r="C8" s="6">
        <f>[6]data_for_residus_model!BJ20</f>
        <v>62.263502134570203</v>
      </c>
      <c r="D8" s="5">
        <f>[6]data_for_residus_model!AY20*100</f>
        <v>0.95469543282986957</v>
      </c>
      <c r="E8" s="5">
        <f>[6]data_for_residus_model!BS20</f>
        <v>1.3598226380803971</v>
      </c>
      <c r="F8" s="5">
        <f>[6]data_for_residus_model!CE20</f>
        <v>4.7056165854421943</v>
      </c>
      <c r="G8" s="5">
        <f>[6]saxton!M37</f>
        <v>0.19041151000000001</v>
      </c>
      <c r="H8" s="5">
        <f>[6]saxton!N37</f>
        <v>0.36776424880069564</v>
      </c>
      <c r="I8" s="5">
        <f>[6]saxton!O37</f>
        <v>0.48685938185645394</v>
      </c>
      <c r="J8" s="5">
        <f>[6]data_for_residus_model!CJ20</f>
        <v>0.20695065132609761</v>
      </c>
      <c r="K8" s="7">
        <f>[6]data_for_residus_model!DG20</f>
        <v>7.9142923126427789E-2</v>
      </c>
      <c r="M8" s="17" t="s">
        <v>16</v>
      </c>
      <c r="N8" s="17" t="s">
        <v>17</v>
      </c>
      <c r="O8" s="18" t="s">
        <v>18</v>
      </c>
    </row>
    <row r="9" spans="1:15" x14ac:dyDescent="0.2">
      <c r="A9" s="4">
        <f>[6]data_for_residus_model!A21</f>
        <v>40824</v>
      </c>
      <c r="B9" s="5">
        <f>[6]data_for_residus_model!DF21</f>
        <v>2.0815214348572257</v>
      </c>
      <c r="C9" s="6">
        <f>[6]data_for_residus_model!BJ21</f>
        <v>62.445643045716764</v>
      </c>
      <c r="D9" s="5">
        <f>[6]data_for_residus_model!AY21*100</f>
        <v>0.94620092717480864</v>
      </c>
      <c r="E9" s="5">
        <f>[6]data_for_residus_model!BS21</f>
        <v>1.3598226380803971</v>
      </c>
      <c r="F9" s="5">
        <f>[6]data_for_residus_model!CE21</f>
        <v>4.7056165854421943</v>
      </c>
      <c r="G9" s="5">
        <f>[6]saxton!M38</f>
        <v>0.19041151000000001</v>
      </c>
      <c r="H9" s="5">
        <f>[6]saxton!N38</f>
        <v>0.36776424880069564</v>
      </c>
      <c r="I9" s="5">
        <f>[6]saxton!O38</f>
        <v>0.48685938185645394</v>
      </c>
      <c r="J9" s="5">
        <f>[6]data_for_residus_model!CJ21</f>
        <v>0.20996563765868517</v>
      </c>
      <c r="K9" s="7">
        <f>[6]data_for_residus_model!DG21</f>
        <v>7.8667950630697564E-2</v>
      </c>
      <c r="M9" s="19">
        <v>40532</v>
      </c>
      <c r="N9" s="20" t="s">
        <v>19</v>
      </c>
      <c r="O9" s="21">
        <v>0.26</v>
      </c>
    </row>
    <row r="10" spans="1:15" ht="22.5" x14ac:dyDescent="0.2">
      <c r="A10" s="4">
        <f>[6]data_for_residus_model!A22</f>
        <v>40825</v>
      </c>
      <c r="B10" s="5">
        <f>[6]data_for_residus_model!DF22</f>
        <v>2.089688510492548</v>
      </c>
      <c r="C10" s="6">
        <f>[6]data_for_residus_model!BJ22</f>
        <v>62.690655314776443</v>
      </c>
      <c r="D10" s="5">
        <f>[6]data_for_residus_model!AY22*100</f>
        <v>0.93778200230063613</v>
      </c>
      <c r="E10" s="5">
        <f>[6]data_for_residus_model!BS22</f>
        <v>1.3598226380803971</v>
      </c>
      <c r="F10" s="5">
        <f>[6]data_for_residus_model!CE22</f>
        <v>4.7056165854421943</v>
      </c>
      <c r="G10" s="5">
        <f>[6]saxton!M39</f>
        <v>0.19041151000000001</v>
      </c>
      <c r="H10" s="5">
        <f>[6]saxton!N39</f>
        <v>0.36776424880069564</v>
      </c>
      <c r="I10" s="5">
        <f>[6]saxton!O39</f>
        <v>0.48685938185645394</v>
      </c>
      <c r="J10" s="5">
        <f>[6]data_for_residus_model!CJ22</f>
        <v>0.21250256747007953</v>
      </c>
      <c r="K10" s="7">
        <f>[6]data_for_residus_model!DG22</f>
        <v>7.8209489975503074E-2</v>
      </c>
      <c r="M10" s="22">
        <v>40632</v>
      </c>
      <c r="N10" s="23" t="s">
        <v>20</v>
      </c>
      <c r="O10" s="24">
        <v>7.0000000000000007E-2</v>
      </c>
    </row>
    <row r="11" spans="1:15" ht="22.5" x14ac:dyDescent="0.2">
      <c r="A11" s="4">
        <f>[6]data_for_residus_model!A23</f>
        <v>40826</v>
      </c>
      <c r="B11" s="5">
        <f>[6]data_for_residus_model!DF23</f>
        <v>2.1063347474302412</v>
      </c>
      <c r="C11" s="6">
        <f>[6]data_for_residus_model!BJ23</f>
        <v>63.190042422907247</v>
      </c>
      <c r="D11" s="5">
        <f>[6]data_for_residus_model!AY23*100</f>
        <v>0.92943798571919656</v>
      </c>
      <c r="E11" s="5">
        <f>[6]data_for_residus_model!BS23</f>
        <v>1.3598226380803971</v>
      </c>
      <c r="F11" s="5">
        <f>[6]data_for_residus_model!CE23</f>
        <v>4.7056165854421943</v>
      </c>
      <c r="G11" s="5">
        <f>[6]saxton!M40</f>
        <v>0.19041151000000001</v>
      </c>
      <c r="H11" s="5">
        <f>[6]saxton!N40</f>
        <v>0.36776424880069564</v>
      </c>
      <c r="I11" s="5">
        <f>[6]saxton!O40</f>
        <v>0.48685938185645394</v>
      </c>
      <c r="J11" s="5">
        <f>[6]data_for_residus_model!CJ23</f>
        <v>0.21354683794676257</v>
      </c>
      <c r="K11" s="7">
        <f>[6]data_for_residus_model!DG23</f>
        <v>7.7803982224715615E-2</v>
      </c>
      <c r="M11" s="19">
        <v>40643</v>
      </c>
      <c r="N11" s="20" t="s">
        <v>20</v>
      </c>
      <c r="O11" s="21">
        <v>0.05</v>
      </c>
    </row>
    <row r="12" spans="1:15" x14ac:dyDescent="0.2">
      <c r="A12" s="4">
        <f>[6]data_for_residus_model!A24</f>
        <v>40827</v>
      </c>
      <c r="B12" s="5">
        <f>[6]data_for_residus_model!DF24</f>
        <v>2.1210793966154431</v>
      </c>
      <c r="C12" s="6">
        <f>[6]data_for_residus_model!BJ24</f>
        <v>63.632381898463294</v>
      </c>
      <c r="D12" s="5">
        <f>[6]data_for_residus_model!AY24*100</f>
        <v>0.92943798571919656</v>
      </c>
      <c r="E12" s="5">
        <f>[6]data_for_residus_model!BS24</f>
        <v>1.3598226380803971</v>
      </c>
      <c r="F12" s="5">
        <f>[6]data_for_residus_model!CE24</f>
        <v>4.7056165854421943</v>
      </c>
      <c r="G12" s="5">
        <f>[6]saxton!M41</f>
        <v>0.19041151000000001</v>
      </c>
      <c r="H12" s="5">
        <f>[6]saxton!N41</f>
        <v>0.36776424880069564</v>
      </c>
      <c r="I12" s="5">
        <f>[6]saxton!O41</f>
        <v>0.48685938185645394</v>
      </c>
      <c r="J12" s="5">
        <f>[6]data_for_residus_model!CJ24</f>
        <v>0.2088765411497476</v>
      </c>
      <c r="K12" s="7">
        <f>[6]data_for_residus_model!DG24</f>
        <v>7.788824789480904E-2</v>
      </c>
      <c r="M12" s="22">
        <v>40897</v>
      </c>
      <c r="N12" s="23" t="s">
        <v>19</v>
      </c>
      <c r="O12" s="24">
        <v>0.26</v>
      </c>
    </row>
    <row r="13" spans="1:15" ht="22.5" x14ac:dyDescent="0.2">
      <c r="A13" s="4">
        <f>[6]data_for_residus_model!A25</f>
        <v>40828</v>
      </c>
      <c r="B13" s="5">
        <f>[6]data_for_residus_model!DF25</f>
        <v>2.13438522888945</v>
      </c>
      <c r="C13" s="6">
        <f>[6]data_for_residus_model!BJ25</f>
        <v>64.031556866683502</v>
      </c>
      <c r="D13" s="5">
        <f>[6]data_for_residus_model!AY25*100</f>
        <v>0.92943798571919656</v>
      </c>
      <c r="E13" s="5">
        <f>[6]data_for_residus_model!BS25</f>
        <v>1.3598226380803971</v>
      </c>
      <c r="F13" s="5">
        <f>[6]data_for_residus_model!CE25</f>
        <v>4.7056165854421943</v>
      </c>
      <c r="G13" s="5">
        <f>[6]saxton!M42</f>
        <v>0.19041151000000001</v>
      </c>
      <c r="H13" s="5">
        <f>[6]saxton!N42</f>
        <v>0.36776424880069564</v>
      </c>
      <c r="I13" s="5">
        <f>[6]saxton!O42</f>
        <v>0.48685938185645394</v>
      </c>
      <c r="J13" s="5">
        <f>[6]data_for_residus_model!CJ25</f>
        <v>0.20453180656745698</v>
      </c>
      <c r="K13" s="7">
        <f>[6]data_for_residus_model!DG25</f>
        <v>7.7964290726254992E-2</v>
      </c>
      <c r="M13" s="19">
        <v>40998</v>
      </c>
      <c r="N13" s="20" t="s">
        <v>20</v>
      </c>
      <c r="O13" s="21">
        <v>7.0000000000000007E-2</v>
      </c>
    </row>
    <row r="14" spans="1:15" ht="22.5" x14ac:dyDescent="0.2">
      <c r="A14" s="4">
        <f>[6]data_for_residus_model!A26</f>
        <v>40829</v>
      </c>
      <c r="B14" s="5">
        <f>[6]data_for_residus_model!DF26</f>
        <v>2.1450690303822797</v>
      </c>
      <c r="C14" s="6">
        <f>[6]data_for_residus_model!BJ26</f>
        <v>64.352070911468388</v>
      </c>
      <c r="D14" s="5">
        <f>[6]data_for_residus_model!AY26*100</f>
        <v>0.92426071832360324</v>
      </c>
      <c r="E14" s="5">
        <f>[6]data_for_residus_model!BS26</f>
        <v>1.3598226380803971</v>
      </c>
      <c r="F14" s="5">
        <f>[6]data_for_residus_model!CE26</f>
        <v>4.7056165854421943</v>
      </c>
      <c r="G14" s="5">
        <f>[6]saxton!M43</f>
        <v>0.19041151000000001</v>
      </c>
      <c r="H14" s="5">
        <f>[6]saxton!N43</f>
        <v>0.36776424880069564</v>
      </c>
      <c r="I14" s="5">
        <f>[6]saxton!O43</f>
        <v>0.48685938185645394</v>
      </c>
      <c r="J14" s="5">
        <f>[6]data_for_residus_model!CJ26</f>
        <v>0.20454491356373053</v>
      </c>
      <c r="K14" s="7">
        <f>[6]data_for_residus_model!DG26</f>
        <v>7.771471260805092E-2</v>
      </c>
      <c r="M14" s="22">
        <v>41009</v>
      </c>
      <c r="N14" s="23" t="s">
        <v>20</v>
      </c>
      <c r="O14" s="24">
        <v>0.05</v>
      </c>
    </row>
    <row r="15" spans="1:15" x14ac:dyDescent="0.2">
      <c r="A15" s="4">
        <f>[6]data_for_residus_model!A27</f>
        <v>40830</v>
      </c>
      <c r="B15" s="5">
        <f>[6]data_for_residus_model!DF27</f>
        <v>2.1504704170389997</v>
      </c>
      <c r="C15" s="6">
        <f>[6]data_for_residus_model!BJ27</f>
        <v>64.514112511169998</v>
      </c>
      <c r="D15" s="5">
        <f>[6]data_for_residus_model!AY27*100</f>
        <v>0.92426071832360324</v>
      </c>
      <c r="E15" s="5">
        <f>[6]data_for_residus_model!BS27</f>
        <v>1.3598226380803971</v>
      </c>
      <c r="F15" s="5">
        <f>[6]data_for_residus_model!CE27</f>
        <v>4.7056165854421943</v>
      </c>
      <c r="G15" s="5">
        <f>[6]saxton!M44</f>
        <v>0.19041151000000001</v>
      </c>
      <c r="H15" s="5">
        <f>[6]saxton!N44</f>
        <v>0.36776424880069564</v>
      </c>
      <c r="I15" s="5">
        <f>[6]saxton!O44</f>
        <v>0.48685938185645394</v>
      </c>
      <c r="J15" s="5">
        <f>[6]data_for_residus_model!CJ27</f>
        <v>0.20157587865388801</v>
      </c>
      <c r="K15" s="7">
        <f>[6]data_for_residus_model!DG27</f>
        <v>7.7745581532794081E-2</v>
      </c>
      <c r="M15" s="19"/>
      <c r="N15" s="20"/>
      <c r="O15" s="21"/>
    </row>
    <row r="16" spans="1:15" x14ac:dyDescent="0.2">
      <c r="A16" s="4">
        <f>[6]data_for_residus_model!A28</f>
        <v>40831</v>
      </c>
      <c r="B16" s="5">
        <f>[6]data_for_residus_model!DF28</f>
        <v>2.1547105699005016</v>
      </c>
      <c r="C16" s="6">
        <f>[6]data_for_residus_model!BJ28</f>
        <v>64.641317097015047</v>
      </c>
      <c r="D16" s="5">
        <f>[6]data_for_residus_model!AY28*100</f>
        <v>0.92426071832360324</v>
      </c>
      <c r="E16" s="5">
        <f>[6]data_for_residus_model!BS28</f>
        <v>1.3598226380803971</v>
      </c>
      <c r="F16" s="5">
        <f>[6]data_for_residus_model!CE28</f>
        <v>4.7056165854421943</v>
      </c>
      <c r="G16" s="5">
        <f>[6]saxton!M45</f>
        <v>0.19041151000000001</v>
      </c>
      <c r="H16" s="5">
        <f>[6]saxton!N45</f>
        <v>0.36776424880069564</v>
      </c>
      <c r="I16" s="5">
        <f>[6]saxton!O45</f>
        <v>0.48685938185645394</v>
      </c>
      <c r="J16" s="5">
        <f>[6]data_for_residus_model!CJ28</f>
        <v>0.19885821142658952</v>
      </c>
      <c r="K16" s="7">
        <f>[6]data_for_residus_model!DG28</f>
        <v>7.7769814006397556E-2</v>
      </c>
      <c r="M16" s="22"/>
      <c r="N16" s="23"/>
      <c r="O16" s="24"/>
    </row>
    <row r="17" spans="1:11" x14ac:dyDescent="0.2">
      <c r="A17" s="4">
        <f>[6]data_for_residus_model!A29</f>
        <v>40832</v>
      </c>
      <c r="B17" s="5">
        <f>[6]data_for_residus_model!DF29</f>
        <v>2.1582884063004162</v>
      </c>
      <c r="C17" s="6">
        <f>[6]data_for_residus_model!BJ29</f>
        <v>64.748652189012489</v>
      </c>
      <c r="D17" s="5">
        <f>[6]data_for_residus_model!AY29*100</f>
        <v>0.92426071832360324</v>
      </c>
      <c r="E17" s="5">
        <f>[6]data_for_residus_model!BS29</f>
        <v>1.3598226380803971</v>
      </c>
      <c r="F17" s="5">
        <f>[6]data_for_residus_model!CE29</f>
        <v>4.7056165854421943</v>
      </c>
      <c r="G17" s="5">
        <f>[6]saxton!M46</f>
        <v>0.19041151000000001</v>
      </c>
      <c r="H17" s="5">
        <f>[6]saxton!N46</f>
        <v>0.36776424880069564</v>
      </c>
      <c r="I17" s="5">
        <f>[6]saxton!O46</f>
        <v>0.48685938185645394</v>
      </c>
      <c r="J17" s="5">
        <f>[6]data_for_residus_model!CJ29</f>
        <v>0.19630147417252494</v>
      </c>
      <c r="K17" s="7">
        <f>[6]data_for_residus_model!DG29</f>
        <v>7.779026134142307E-2</v>
      </c>
    </row>
    <row r="18" spans="1:11" x14ac:dyDescent="0.2">
      <c r="A18" s="4">
        <f>[6]data_for_residus_model!A30</f>
        <v>40833</v>
      </c>
      <c r="B18" s="5">
        <f>[6]data_for_residus_model!DF30</f>
        <v>2.1644363759124521</v>
      </c>
      <c r="C18" s="6">
        <f>[6]data_for_residus_model!BJ30</f>
        <v>64.933091277373563</v>
      </c>
      <c r="D18" s="5">
        <f>[6]data_for_residus_model!AY30*100</f>
        <v>0.92426071832360324</v>
      </c>
      <c r="E18" s="5">
        <f>[6]data_for_residus_model!BS30</f>
        <v>1.3598226380803971</v>
      </c>
      <c r="F18" s="5">
        <f>[6]data_for_residus_model!CE30</f>
        <v>4.7056165854421943</v>
      </c>
      <c r="G18" s="5">
        <f>[6]saxton!M47</f>
        <v>0.19041151000000001</v>
      </c>
      <c r="H18" s="5">
        <f>[6]saxton!N47</f>
        <v>0.36776424880069564</v>
      </c>
      <c r="I18" s="5">
        <f>[6]saxton!O47</f>
        <v>0.48685938185645394</v>
      </c>
      <c r="J18" s="5">
        <f>[6]data_for_residus_model!CJ30</f>
        <v>0.19337260986855329</v>
      </c>
      <c r="K18" s="7">
        <f>[6]data_for_residus_model!DG30</f>
        <v>7.7825396987755854E-2</v>
      </c>
    </row>
    <row r="19" spans="1:11" x14ac:dyDescent="0.2">
      <c r="A19" s="4">
        <f>[6]data_for_residus_model!A31</f>
        <v>40834</v>
      </c>
      <c r="B19" s="5">
        <f>[6]data_for_residus_model!DF31</f>
        <v>2.171989633177922</v>
      </c>
      <c r="C19" s="6">
        <f>[6]data_for_residus_model!BJ31</f>
        <v>65.15968899533766</v>
      </c>
      <c r="D19" s="5">
        <f>[6]data_for_residus_model!AY31*100</f>
        <v>0.92168290932637542</v>
      </c>
      <c r="E19" s="5">
        <f>[6]data_for_residus_model!BS31</f>
        <v>1.3598226380803971</v>
      </c>
      <c r="F19" s="5">
        <f>[6]data_for_residus_model!CE31</f>
        <v>4.7056165854421943</v>
      </c>
      <c r="G19" s="5">
        <f>[6]saxton!M48</f>
        <v>0.19041151000000001</v>
      </c>
      <c r="H19" s="5">
        <f>[6]saxton!N48</f>
        <v>0.36776424880069564</v>
      </c>
      <c r="I19" s="5">
        <f>[6]saxton!O48</f>
        <v>0.48685938185645394</v>
      </c>
      <c r="J19" s="5">
        <f>[6]data_for_residus_model!CJ31</f>
        <v>0.19230881505444539</v>
      </c>
      <c r="K19" s="7">
        <f>[6]data_for_residus_model!DG31</f>
        <v>7.7713895313194337E-2</v>
      </c>
    </row>
    <row r="20" spans="1:11" x14ac:dyDescent="0.2">
      <c r="A20" s="4">
        <f>[6]data_for_residus_model!A32</f>
        <v>40835</v>
      </c>
      <c r="B20" s="5">
        <f>[6]data_for_residus_model!DF32</f>
        <v>2.1728862590665625</v>
      </c>
      <c r="C20" s="6">
        <f>[6]data_for_residus_model!BJ32</f>
        <v>65.186587771996884</v>
      </c>
      <c r="D20" s="5">
        <f>[6]data_for_residus_model!AY32*100</f>
        <v>0.84997403912599778</v>
      </c>
      <c r="E20" s="5">
        <f>[6]data_for_residus_model!BS32</f>
        <v>1.3598226380803971</v>
      </c>
      <c r="F20" s="5">
        <f>[6]data_for_residus_model!CE32</f>
        <v>4.7056165854421943</v>
      </c>
      <c r="G20" s="5">
        <f>[6]saxton!M49</f>
        <v>0.19041151000000001</v>
      </c>
      <c r="H20" s="5">
        <f>[6]saxton!N49</f>
        <v>0.36776424880069564</v>
      </c>
      <c r="I20" s="5">
        <f>[6]saxton!O49</f>
        <v>0.48685938185645394</v>
      </c>
      <c r="J20" s="5">
        <f>[6]data_for_residus_model!CJ32</f>
        <v>0.24248446213673117</v>
      </c>
      <c r="K20" s="7">
        <f>[6]data_for_residus_model!DG32</f>
        <v>7.3416487318125265E-2</v>
      </c>
    </row>
    <row r="21" spans="1:11" x14ac:dyDescent="0.2">
      <c r="A21" s="4">
        <f>[6]data_for_residus_model!A33</f>
        <v>40836</v>
      </c>
      <c r="B21" s="5">
        <f>[6]data_for_residus_model!DF33</f>
        <v>2.1728862590665625</v>
      </c>
      <c r="C21" s="6">
        <f>[6]data_for_residus_model!BJ33</f>
        <v>99.333688019289355</v>
      </c>
      <c r="D21" s="5">
        <f>[6]data_for_residus_model!AY33*100</f>
        <v>0.99712857520276155</v>
      </c>
      <c r="E21" s="5">
        <f>[6]data_for_residus_model!BS33</f>
        <v>1.3598226380803968</v>
      </c>
      <c r="F21" s="5">
        <f>[6]data_for_residus_model!CE33</f>
        <v>4.7056165854422112</v>
      </c>
      <c r="G21" s="5">
        <f>[6]saxton!M50</f>
        <v>0.19041151000000001</v>
      </c>
      <c r="H21" s="5">
        <f>[6]saxton!N50</f>
        <v>0.36776424880069564</v>
      </c>
      <c r="I21" s="5">
        <f>[6]saxton!O50</f>
        <v>0.48685938185645405</v>
      </c>
      <c r="J21" s="5">
        <f>[6]data_for_residus_model!CJ33</f>
        <v>0.24015859141938231</v>
      </c>
      <c r="K21" s="7">
        <f>[6]data_for_residus_model!DG33</f>
        <v>7.9921509915234487E-2</v>
      </c>
    </row>
    <row r="22" spans="1:11" x14ac:dyDescent="0.2">
      <c r="A22" s="4">
        <f>[6]data_for_residus_model!A34</f>
        <v>40837</v>
      </c>
      <c r="B22" s="5">
        <f>[6]data_for_residus_model!DF34</f>
        <v>0</v>
      </c>
      <c r="C22" s="6">
        <f>[6]data_for_residus_model!BJ34</f>
        <v>97.982646306970935</v>
      </c>
      <c r="D22" s="5">
        <f>[6]data_for_residus_model!AY34*100</f>
        <v>0.99697344573780577</v>
      </c>
      <c r="E22" s="5">
        <f>[6]data_for_residus_model!BS34</f>
        <v>1.3598226380803971</v>
      </c>
      <c r="F22" s="5">
        <f>[6]data_for_residus_model!CE34</f>
        <v>4.7056165854421943</v>
      </c>
      <c r="G22" s="5">
        <f>[6]saxton!M51</f>
        <v>0.19041151000000001</v>
      </c>
      <c r="H22" s="5">
        <f>[6]saxton!N51</f>
        <v>0.36776424880069564</v>
      </c>
      <c r="I22" s="5">
        <f>[6]saxton!O51</f>
        <v>0.48685938185645394</v>
      </c>
      <c r="J22" s="5">
        <f>[6]data_for_residus_model!CJ34</f>
        <v>0.23857716278618554</v>
      </c>
      <c r="K22" s="7">
        <f>[6]data_for_residus_model!DG34</f>
        <v>7.9664136469037833E-2</v>
      </c>
    </row>
    <row r="23" spans="1:11" x14ac:dyDescent="0.2">
      <c r="A23" s="4">
        <f>[6]data_for_residus_model!A35</f>
        <v>40838</v>
      </c>
      <c r="B23" s="5">
        <f>[6]data_for_residus_model!DF35</f>
        <v>0</v>
      </c>
      <c r="C23" s="6">
        <f>[6]data_for_residus_model!BJ35</f>
        <v>97.913068121856085</v>
      </c>
      <c r="D23" s="5">
        <f>[6]data_for_residus_model!AY35*100</f>
        <v>0.99686906039702872</v>
      </c>
      <c r="E23" s="5">
        <f>[6]data_for_residus_model!BS35</f>
        <v>1.3598226380803971</v>
      </c>
      <c r="F23" s="5">
        <f>[6]data_for_residus_model!CE35</f>
        <v>4.7056165854421943</v>
      </c>
      <c r="G23" s="5">
        <f>[6]saxton!M52</f>
        <v>0.19041151000000001</v>
      </c>
      <c r="H23" s="5">
        <f>[6]saxton!N52</f>
        <v>0.36776424880069564</v>
      </c>
      <c r="I23" s="5">
        <f>[6]saxton!O52</f>
        <v>0.48685938185645394</v>
      </c>
      <c r="J23" s="5">
        <f>[6]data_for_residus_model!CJ35</f>
        <v>0.23711153488507844</v>
      </c>
      <c r="K23" s="7">
        <f>[6]data_for_residus_model!DG35</f>
        <v>7.9650881824773451E-2</v>
      </c>
    </row>
    <row r="24" spans="1:11" x14ac:dyDescent="0.2">
      <c r="A24" s="4">
        <f>[6]data_for_residus_model!A36</f>
        <v>40839</v>
      </c>
      <c r="B24" s="5">
        <f>[6]data_for_residus_model!DF36</f>
        <v>0</v>
      </c>
      <c r="C24" s="6">
        <f>[6]data_for_residus_model!BJ36</f>
        <v>97.84644635174277</v>
      </c>
      <c r="D24" s="5">
        <f>[6]data_for_residus_model!AY36*100</f>
        <v>0.99676911044626515</v>
      </c>
      <c r="E24" s="5">
        <f>[6]data_for_residus_model!BS36</f>
        <v>1.3598226380803971</v>
      </c>
      <c r="F24" s="5">
        <f>[6]data_for_residus_model!CE36</f>
        <v>4.7056165854421943</v>
      </c>
      <c r="G24" s="5">
        <f>[6]saxton!M53</f>
        <v>0.19041151000000001</v>
      </c>
      <c r="H24" s="5">
        <f>[6]saxton!N53</f>
        <v>0.36776424880069564</v>
      </c>
      <c r="I24" s="5">
        <f>[6]saxton!O53</f>
        <v>0.48685938185645394</v>
      </c>
      <c r="J24" s="5">
        <f>[6]data_for_residus_model!CJ36</f>
        <v>0.23545976101086849</v>
      </c>
      <c r="K24" s="7">
        <f>[6]data_for_residus_model!DG36</f>
        <v>7.9638190377566864E-2</v>
      </c>
    </row>
    <row r="25" spans="1:11" x14ac:dyDescent="0.2">
      <c r="A25" s="4">
        <f>[6]data_for_residus_model!A37</f>
        <v>40840</v>
      </c>
      <c r="B25" s="5">
        <f>[6]data_for_residus_model!DF37</f>
        <v>0</v>
      </c>
      <c r="C25" s="6">
        <f>[6]data_for_residus_model!BJ37</f>
        <v>97.84644635174277</v>
      </c>
      <c r="D25" s="5">
        <f>[6]data_for_residus_model!AY37*100</f>
        <v>0.99676911044626515</v>
      </c>
      <c r="E25" s="5">
        <f>[6]data_for_residus_model!BS37</f>
        <v>1.3598226380803971</v>
      </c>
      <c r="F25" s="5">
        <f>[6]data_for_residus_model!CE37</f>
        <v>4.7056165854421943</v>
      </c>
      <c r="G25" s="5">
        <f>[6]saxton!M54</f>
        <v>0.19041151000000001</v>
      </c>
      <c r="H25" s="5">
        <f>[6]saxton!N54</f>
        <v>0.36776424880069564</v>
      </c>
      <c r="I25" s="5">
        <f>[6]saxton!O54</f>
        <v>0.48685938185645394</v>
      </c>
      <c r="J25" s="5">
        <f>[6]data_for_residus_model!CJ37</f>
        <v>0.23286900087244281</v>
      </c>
      <c r="K25" s="7">
        <f>[6]data_for_residus_model!DG37</f>
        <v>7.9638190377566864E-2</v>
      </c>
    </row>
    <row r="26" spans="1:11" x14ac:dyDescent="0.2">
      <c r="A26" s="4">
        <f>[6]data_for_residus_model!A38</f>
        <v>40841</v>
      </c>
      <c r="B26" s="5">
        <f>[6]data_for_residus_model!DF38</f>
        <v>0</v>
      </c>
      <c r="C26" s="6">
        <f>[6]data_for_residus_model!BJ38</f>
        <v>97.699119010616343</v>
      </c>
      <c r="D26" s="5">
        <f>[6]data_for_residus_model!AY38*100</f>
        <v>0.99626610277702665</v>
      </c>
      <c r="E26" s="5">
        <f>[6]data_for_residus_model!BS38</f>
        <v>1.3598226380803971</v>
      </c>
      <c r="F26" s="5">
        <f>[6]data_for_residus_model!CE38</f>
        <v>4.7056165854421943</v>
      </c>
      <c r="G26" s="5">
        <f>[6]saxton!M55</f>
        <v>0.19041151000000001</v>
      </c>
      <c r="H26" s="5">
        <f>[6]saxton!N55</f>
        <v>0.36776424880069564</v>
      </c>
      <c r="I26" s="5">
        <f>[6]saxton!O55</f>
        <v>0.48685938185645394</v>
      </c>
      <c r="J26" s="5">
        <f>[6]data_for_residus_model!CJ38</f>
        <v>0.23839773257690003</v>
      </c>
      <c r="K26" s="7">
        <f>[6]data_for_residus_model!DG38</f>
        <v>7.8874810320605448E-2</v>
      </c>
    </row>
    <row r="27" spans="1:11" x14ac:dyDescent="0.2">
      <c r="A27" s="4">
        <f>[6]data_for_residus_model!A39</f>
        <v>40842</v>
      </c>
      <c r="B27" s="5">
        <f>[6]data_for_residus_model!DF39</f>
        <v>0</v>
      </c>
      <c r="C27" s="6">
        <f>[6]data_for_residus_model!BJ39</f>
        <v>97.588242446417212</v>
      </c>
      <c r="D27" s="5">
        <f>[6]data_for_residus_model!AY39*100</f>
        <v>0.996029821709566</v>
      </c>
      <c r="E27" s="5">
        <f>[6]data_for_residus_model!BS39</f>
        <v>1.3598226380803968</v>
      </c>
      <c r="F27" s="5">
        <f>[6]data_for_residus_model!CE39</f>
        <v>4.7056165854422112</v>
      </c>
      <c r="G27" s="5">
        <f>[6]saxton!M56</f>
        <v>0.19041151000000001</v>
      </c>
      <c r="H27" s="5">
        <f>[6]saxton!N56</f>
        <v>0.36776424880069564</v>
      </c>
      <c r="I27" s="5">
        <f>[6]saxton!O56</f>
        <v>0.48685938185645405</v>
      </c>
      <c r="J27" s="5">
        <f>[6]data_for_residus_model!CJ39</f>
        <v>0.23657162548682611</v>
      </c>
      <c r="K27" s="7">
        <f>[6]data_for_residus_model!DG39</f>
        <v>7.8713501977096006E-2</v>
      </c>
    </row>
    <row r="28" spans="1:11" x14ac:dyDescent="0.2">
      <c r="A28" s="4">
        <f>[6]data_for_residus_model!A40</f>
        <v>40843</v>
      </c>
      <c r="B28" s="5">
        <f>[6]data_for_residus_model!DF40</f>
        <v>0</v>
      </c>
      <c r="C28" s="6">
        <f>[6]data_for_residus_model!BJ40</f>
        <v>97.541897872067125</v>
      </c>
      <c r="D28" s="5">
        <f>[6]data_for_residus_model!AY40*100</f>
        <v>0.9959535303664786</v>
      </c>
      <c r="E28" s="5">
        <f>[6]data_for_residus_model!BS40</f>
        <v>1.3598226380803968</v>
      </c>
      <c r="F28" s="5">
        <f>[6]data_for_residus_model!CE40</f>
        <v>4.7056165854422112</v>
      </c>
      <c r="G28" s="5">
        <f>[6]saxton!M57</f>
        <v>0.19041151000000001</v>
      </c>
      <c r="H28" s="5">
        <f>[6]saxton!N57</f>
        <v>0.36776424880069564</v>
      </c>
      <c r="I28" s="5">
        <f>[6]saxton!O57</f>
        <v>0.48685938185645405</v>
      </c>
      <c r="J28" s="5">
        <f>[6]data_for_residus_model!CJ40</f>
        <v>0.23406255234808102</v>
      </c>
      <c r="K28" s="7">
        <f>[6]data_for_residus_model!DG40</f>
        <v>7.8704673335682318E-2</v>
      </c>
    </row>
    <row r="29" spans="1:11" x14ac:dyDescent="0.2">
      <c r="A29" s="4">
        <f>[6]data_for_residus_model!A41</f>
        <v>40844</v>
      </c>
      <c r="B29" s="5">
        <f>[6]data_for_residus_model!DF41</f>
        <v>0</v>
      </c>
      <c r="C29" s="6">
        <f>[6]data_for_residus_model!BJ41</f>
        <v>97.499258299012624</v>
      </c>
      <c r="D29" s="5">
        <f>[6]data_for_residus_model!AY41*100</f>
        <v>0.99588333810896812</v>
      </c>
      <c r="E29" s="5">
        <f>[6]data_for_residus_model!BS41</f>
        <v>1.3598226380803971</v>
      </c>
      <c r="F29" s="5">
        <f>[6]data_for_residus_model!CE41</f>
        <v>4.7056165854421943</v>
      </c>
      <c r="G29" s="5">
        <f>[6]saxton!M58</f>
        <v>0.19041151000000001</v>
      </c>
      <c r="H29" s="5">
        <f>[6]saxton!N58</f>
        <v>0.36776424880069564</v>
      </c>
      <c r="I29" s="5">
        <f>[6]saxton!O58</f>
        <v>0.48685938185645394</v>
      </c>
      <c r="J29" s="5">
        <f>[6]data_for_residus_model!CJ41</f>
        <v>0.23110132412971776</v>
      </c>
      <c r="K29" s="7">
        <f>[6]data_for_residus_model!DG41</f>
        <v>7.8696550497015433E-2</v>
      </c>
    </row>
    <row r="30" spans="1:11" x14ac:dyDescent="0.2">
      <c r="A30" s="4">
        <f>[6]data_for_residus_model!A42</f>
        <v>40845</v>
      </c>
      <c r="B30" s="5">
        <f>[6]data_for_residus_model!DF42</f>
        <v>0</v>
      </c>
      <c r="C30" s="6">
        <f>[6]data_for_residus_model!BJ42</f>
        <v>97.454068730220826</v>
      </c>
      <c r="D30" s="5">
        <f>[6]data_for_residus_model!AY42*100</f>
        <v>0.99580894810873577</v>
      </c>
      <c r="E30" s="5">
        <f>[6]data_for_residus_model!BS42</f>
        <v>1.3598226380803971</v>
      </c>
      <c r="F30" s="5">
        <f>[6]data_for_residus_model!CE42</f>
        <v>4.7056165854421943</v>
      </c>
      <c r="G30" s="5">
        <f>[6]saxton!M59</f>
        <v>0.19041151000000001</v>
      </c>
      <c r="H30" s="5">
        <f>[6]saxton!N59</f>
        <v>0.36776424880069564</v>
      </c>
      <c r="I30" s="5">
        <f>[6]saxton!O59</f>
        <v>0.48685938185645394</v>
      </c>
      <c r="J30" s="5">
        <f>[6]data_for_residus_model!CJ42</f>
        <v>0.22738980149163793</v>
      </c>
      <c r="K30" s="7">
        <f>[6]data_for_residus_model!DG42</f>
        <v>7.8687941884160589E-2</v>
      </c>
    </row>
    <row r="31" spans="1:11" x14ac:dyDescent="0.2">
      <c r="A31" s="4">
        <f>[6]data_for_residus_model!A43</f>
        <v>40846</v>
      </c>
      <c r="B31" s="5">
        <f>[6]data_for_residus_model!DF43</f>
        <v>0</v>
      </c>
      <c r="C31" s="6">
        <f>[6]data_for_residus_model!BJ43</f>
        <v>97.404334520435953</v>
      </c>
      <c r="D31" s="5">
        <f>[6]data_for_residus_model!AY43*100</f>
        <v>0.99566659982464145</v>
      </c>
      <c r="E31" s="5">
        <f>[6]data_for_residus_model!BS43</f>
        <v>1.3598226380803968</v>
      </c>
      <c r="F31" s="5">
        <f>[6]data_for_residus_model!CE43</f>
        <v>4.7056165854422112</v>
      </c>
      <c r="G31" s="5">
        <f>[6]saxton!M60</f>
        <v>0.19041151000000001</v>
      </c>
      <c r="H31" s="5">
        <f>[6]saxton!N60</f>
        <v>0.36776424880069564</v>
      </c>
      <c r="I31" s="5">
        <f>[6]saxton!O60</f>
        <v>0.48685938185645405</v>
      </c>
      <c r="J31" s="5">
        <f>[6]data_for_residus_model!CJ43</f>
        <v>0.22493613657061837</v>
      </c>
      <c r="K31" s="7">
        <f>[6]data_for_residus_model!DG43</f>
        <v>7.8538672145874427E-2</v>
      </c>
    </row>
    <row r="32" spans="1:11" x14ac:dyDescent="0.2">
      <c r="A32" s="4">
        <f>[6]data_for_residus_model!A44</f>
        <v>40847</v>
      </c>
      <c r="B32" s="5">
        <f>[6]data_for_residus_model!DF44</f>
        <v>0</v>
      </c>
      <c r="C32" s="6">
        <f>[6]data_for_residus_model!BJ44</f>
        <v>97.385942203578963</v>
      </c>
      <c r="D32" s="5">
        <f>[6]data_for_residus_model!AY44*100</f>
        <v>0.99563589430048183</v>
      </c>
      <c r="E32" s="5">
        <f>[6]data_for_residus_model!BS44</f>
        <v>1.3598226380803971</v>
      </c>
      <c r="F32" s="5">
        <f>[6]data_for_residus_model!CE44</f>
        <v>4.7056165854421943</v>
      </c>
      <c r="G32" s="5">
        <f>[6]saxton!M61</f>
        <v>0.19041151000000001</v>
      </c>
      <c r="H32" s="5">
        <f>[6]saxton!N61</f>
        <v>0.36776424880069564</v>
      </c>
      <c r="I32" s="5">
        <f>[6]saxton!O61</f>
        <v>0.48685938185645394</v>
      </c>
      <c r="J32" s="5">
        <f>[6]data_for_residus_model!CJ44</f>
        <v>0.22121708025215422</v>
      </c>
      <c r="K32" s="7">
        <f>[6]data_for_residus_model!DG44</f>
        <v>7.8535168409513176E-2</v>
      </c>
    </row>
    <row r="33" spans="1:11" x14ac:dyDescent="0.2">
      <c r="A33" s="4">
        <f>[6]data_for_residus_model!A45</f>
        <v>40848</v>
      </c>
      <c r="B33" s="5">
        <f>[6]data_for_residus_model!DF45</f>
        <v>0</v>
      </c>
      <c r="C33" s="6">
        <f>[6]data_for_residus_model!BJ45</f>
        <v>97.375825149019249</v>
      </c>
      <c r="D33" s="5">
        <f>[6]data_for_residus_model!AY45*100</f>
        <v>0.99561900412478366</v>
      </c>
      <c r="E33" s="5">
        <f>[6]data_for_residus_model!BS45</f>
        <v>1.3598226380803971</v>
      </c>
      <c r="F33" s="5">
        <f>[6]data_for_residus_model!CE45</f>
        <v>4.7056165854421943</v>
      </c>
      <c r="G33" s="5">
        <f>[6]saxton!M62</f>
        <v>0.19041151000000001</v>
      </c>
      <c r="H33" s="5">
        <f>[6]saxton!N62</f>
        <v>0.36776424880069564</v>
      </c>
      <c r="I33" s="5">
        <f>[6]saxton!O62</f>
        <v>0.48685938185645394</v>
      </c>
      <c r="J33" s="5">
        <f>[6]data_for_residus_model!CJ45</f>
        <v>0.21813470305649688</v>
      </c>
      <c r="K33" s="7">
        <f>[6]data_for_residus_model!DG45</f>
        <v>7.8533241110619545E-2</v>
      </c>
    </row>
    <row r="34" spans="1:11" x14ac:dyDescent="0.2">
      <c r="A34" s="4">
        <f>[6]data_for_residus_model!A46</f>
        <v>40849</v>
      </c>
      <c r="B34" s="5">
        <f>[6]data_for_residus_model!DF46</f>
        <v>0</v>
      </c>
      <c r="C34" s="6">
        <f>[6]data_for_residus_model!BJ46</f>
        <v>97.367345522191755</v>
      </c>
      <c r="D34" s="5">
        <f>[6]data_for_residus_model!AY46*100</f>
        <v>0.99560484759472634</v>
      </c>
      <c r="E34" s="5">
        <f>[6]data_for_residus_model!BS46</f>
        <v>1.3598226380803971</v>
      </c>
      <c r="F34" s="5">
        <f>[6]data_for_residus_model!CE46</f>
        <v>4.7056165854421943</v>
      </c>
      <c r="G34" s="5">
        <f>[6]saxton!M63</f>
        <v>0.19041151000000001</v>
      </c>
      <c r="H34" s="5">
        <f>[6]saxton!N63</f>
        <v>0.36776424880069564</v>
      </c>
      <c r="I34" s="5">
        <f>[6]saxton!O63</f>
        <v>0.48685938185645394</v>
      </c>
      <c r="J34" s="5">
        <f>[6]data_for_residus_model!CJ46</f>
        <v>0.21482220883579781</v>
      </c>
      <c r="K34" s="7">
        <f>[6]data_for_residus_model!DG46</f>
        <v>7.853162574170891E-2</v>
      </c>
    </row>
    <row r="35" spans="1:11" x14ac:dyDescent="0.2">
      <c r="A35" s="4">
        <f>[6]data_for_residus_model!A47</f>
        <v>40850</v>
      </c>
      <c r="B35" s="5">
        <f>[6]data_for_residus_model!DF47</f>
        <v>0</v>
      </c>
      <c r="C35" s="6">
        <f>[6]data_for_residus_model!BJ47</f>
        <v>97.324080281144077</v>
      </c>
      <c r="D35" s="5">
        <f>[6]data_for_residus_model!AY47*100</f>
        <v>0.99547044435399012</v>
      </c>
      <c r="E35" s="5">
        <f>[6]data_for_residus_model!BS47</f>
        <v>1.3598226380803971</v>
      </c>
      <c r="F35" s="5">
        <f>[6]data_for_residus_model!CE47</f>
        <v>4.7056165854421943</v>
      </c>
      <c r="G35" s="5">
        <f>[6]saxton!M64</f>
        <v>0.19041151000000001</v>
      </c>
      <c r="H35" s="5">
        <f>[6]saxton!N64</f>
        <v>0.36776424880069564</v>
      </c>
      <c r="I35" s="5">
        <f>[6]saxton!O64</f>
        <v>0.48685938185645394</v>
      </c>
      <c r="J35" s="5">
        <f>[6]data_for_residus_model!CJ47</f>
        <v>0.21324469933989362</v>
      </c>
      <c r="K35" s="7">
        <f>[6]data_for_residus_model!DG47</f>
        <v>7.838397823819325E-2</v>
      </c>
    </row>
    <row r="36" spans="1:11" x14ac:dyDescent="0.2">
      <c r="A36" s="4">
        <f>[6]data_for_residus_model!A48</f>
        <v>40851</v>
      </c>
      <c r="B36" s="5">
        <f>[6]data_for_residus_model!DF48</f>
        <v>0</v>
      </c>
      <c r="C36" s="6">
        <f>[6]data_for_residus_model!BJ48</f>
        <v>97.306059939842271</v>
      </c>
      <c r="D36" s="5">
        <f>[6]data_for_residus_model!AY48*100</f>
        <v>0.99543994114490231</v>
      </c>
      <c r="E36" s="5">
        <f>[6]data_for_residus_model!BS48</f>
        <v>1.3598226380803971</v>
      </c>
      <c r="F36" s="5">
        <f>[6]data_for_residus_model!CE48</f>
        <v>4.7056165854421943</v>
      </c>
      <c r="G36" s="5">
        <f>[6]saxton!M65</f>
        <v>0.19041151000000001</v>
      </c>
      <c r="H36" s="5">
        <f>[6]saxton!N65</f>
        <v>0.36776424880069564</v>
      </c>
      <c r="I36" s="5">
        <f>[6]saxton!O65</f>
        <v>0.48685938185645394</v>
      </c>
      <c r="J36" s="5">
        <f>[6]data_for_residus_model!CJ48</f>
        <v>0.20987475622126225</v>
      </c>
      <c r="K36" s="7">
        <f>[6]data_for_residus_model!DG48</f>
        <v>7.8380545363175264E-2</v>
      </c>
    </row>
    <row r="37" spans="1:11" x14ac:dyDescent="0.2">
      <c r="A37" s="4">
        <f>[6]data_for_residus_model!A49</f>
        <v>40852</v>
      </c>
      <c r="B37" s="5">
        <f>[6]data_for_residus_model!DF49</f>
        <v>0</v>
      </c>
      <c r="C37" s="6">
        <f>[6]data_for_residus_model!BJ49</f>
        <v>97.294286262754056</v>
      </c>
      <c r="D37" s="5">
        <f>[6]data_for_residus_model!AY49*100</f>
        <v>0.99542001172581196</v>
      </c>
      <c r="E37" s="5">
        <f>[6]data_for_residus_model!BS49</f>
        <v>1.3598226380803971</v>
      </c>
      <c r="F37" s="5">
        <f>[6]data_for_residus_model!CE49</f>
        <v>4.7056165854421943</v>
      </c>
      <c r="G37" s="5">
        <f>[6]saxton!M66</f>
        <v>0.19041151000000001</v>
      </c>
      <c r="H37" s="5">
        <f>[6]saxton!N66</f>
        <v>0.36776424880069564</v>
      </c>
      <c r="I37" s="5">
        <f>[6]saxton!O66</f>
        <v>0.48685938185645394</v>
      </c>
      <c r="J37" s="5">
        <f>[6]data_for_residus_model!CJ49</f>
        <v>0.20664330915177206</v>
      </c>
      <c r="K37" s="7">
        <f>[6]data_for_residus_model!DG49</f>
        <v>7.8378302477689954E-2</v>
      </c>
    </row>
    <row r="38" spans="1:11" x14ac:dyDescent="0.2">
      <c r="A38" s="4">
        <f>[6]data_for_residus_model!A50</f>
        <v>40853</v>
      </c>
      <c r="B38" s="5">
        <f>[6]data_for_residus_model!DF50</f>
        <v>0</v>
      </c>
      <c r="C38" s="6">
        <f>[6]data_for_residus_model!BJ50</f>
        <v>97.285813736449995</v>
      </c>
      <c r="D38" s="5">
        <f>[6]data_for_residus_model!AY50*100</f>
        <v>0.99540567019714576</v>
      </c>
      <c r="E38" s="5">
        <f>[6]data_for_residus_model!BS50</f>
        <v>1.3598226380803968</v>
      </c>
      <c r="F38" s="5">
        <f>[6]data_for_residus_model!CE50</f>
        <v>4.7056165854422112</v>
      </c>
      <c r="G38" s="5">
        <f>[6]saxton!M67</f>
        <v>0.19041151000000001</v>
      </c>
      <c r="H38" s="5">
        <f>[6]saxton!N67</f>
        <v>0.36776424880069564</v>
      </c>
      <c r="I38" s="5">
        <f>[6]saxton!O67</f>
        <v>0.48685938185645405</v>
      </c>
      <c r="J38" s="5">
        <f>[6]data_for_residus_model!CJ50</f>
        <v>0.20359862550145882</v>
      </c>
      <c r="K38" s="7">
        <f>[6]data_for_residus_model!DG50</f>
        <v>7.8376688461429034E-2</v>
      </c>
    </row>
    <row r="39" spans="1:11" x14ac:dyDescent="0.2">
      <c r="A39" s="4">
        <f>[6]data_for_residus_model!A51</f>
        <v>40854</v>
      </c>
      <c r="B39" s="5">
        <f>[6]data_for_residus_model!DF51</f>
        <v>0</v>
      </c>
      <c r="C39" s="6">
        <f>[6]data_for_residus_model!BJ51</f>
        <v>97.279464319276471</v>
      </c>
      <c r="D39" s="5">
        <f>[6]data_for_residus_model!AY51*100</f>
        <v>0.99539492247620143</v>
      </c>
      <c r="E39" s="5">
        <f>[6]data_for_residus_model!BS51</f>
        <v>1.3598226380803971</v>
      </c>
      <c r="F39" s="5">
        <f>[6]data_for_residus_model!CE51</f>
        <v>4.7056165854421943</v>
      </c>
      <c r="G39" s="5">
        <f>[6]saxton!M68</f>
        <v>0.19041151000000001</v>
      </c>
      <c r="H39" s="5">
        <f>[6]saxton!N68</f>
        <v>0.36776424880069564</v>
      </c>
      <c r="I39" s="5">
        <f>[6]saxton!O68</f>
        <v>0.48685938185645394</v>
      </c>
      <c r="J39" s="5">
        <f>[6]data_for_residus_model!CJ51</f>
        <v>0.20078413348515292</v>
      </c>
      <c r="K39" s="7">
        <f>[6]data_for_residus_model!DG51</f>
        <v>7.8375478897457468E-2</v>
      </c>
    </row>
    <row r="40" spans="1:11" x14ac:dyDescent="0.2">
      <c r="A40" s="4">
        <f>[6]data_for_residus_model!A52</f>
        <v>40855</v>
      </c>
      <c r="B40" s="5">
        <f>[6]data_for_residus_model!DF52</f>
        <v>0</v>
      </c>
      <c r="C40" s="6">
        <f>[6]data_for_residus_model!BJ52</f>
        <v>97.279464319276471</v>
      </c>
      <c r="D40" s="5">
        <f>[6]data_for_residus_model!AY52*100</f>
        <v>0.99539492247620143</v>
      </c>
      <c r="E40" s="5">
        <f>[6]data_for_residus_model!BS52</f>
        <v>1.3598226380803971</v>
      </c>
      <c r="F40" s="5">
        <f>[6]data_for_residus_model!CE52</f>
        <v>4.7056165854421943</v>
      </c>
      <c r="G40" s="5">
        <f>[6]saxton!M69</f>
        <v>0.19041151000000001</v>
      </c>
      <c r="H40" s="5">
        <f>[6]saxton!N69</f>
        <v>0.36776424880069564</v>
      </c>
      <c r="I40" s="5">
        <f>[6]saxton!O69</f>
        <v>0.48685938185645394</v>
      </c>
      <c r="J40" s="5">
        <f>[6]data_for_residus_model!CJ52</f>
        <v>0.19810953518922023</v>
      </c>
      <c r="K40" s="7">
        <f>[6]data_for_residus_model!DG52</f>
        <v>7.8375478897457468E-2</v>
      </c>
    </row>
    <row r="41" spans="1:11" x14ac:dyDescent="0.2">
      <c r="A41" s="4">
        <f>[6]data_for_residus_model!A53</f>
        <v>40856</v>
      </c>
      <c r="B41" s="5">
        <f>[6]data_for_residus_model!DF53</f>
        <v>0</v>
      </c>
      <c r="C41" s="6">
        <f>[6]data_for_residus_model!BJ53</f>
        <v>97.279464319276471</v>
      </c>
      <c r="D41" s="5">
        <f>[6]data_for_residus_model!AY53*100</f>
        <v>0.99539492247620143</v>
      </c>
      <c r="E41" s="5">
        <f>[6]data_for_residus_model!BS53</f>
        <v>1.3598226380803971</v>
      </c>
      <c r="F41" s="5">
        <f>[6]data_for_residus_model!CE53</f>
        <v>4.7056165854421943</v>
      </c>
      <c r="G41" s="5">
        <f>[6]saxton!M70</f>
        <v>0.19041151000000001</v>
      </c>
      <c r="H41" s="5">
        <f>[6]saxton!N70</f>
        <v>0.36776424880069564</v>
      </c>
      <c r="I41" s="5">
        <f>[6]saxton!O70</f>
        <v>0.48685938185645394</v>
      </c>
      <c r="J41" s="5">
        <f>[6]data_for_residus_model!CJ53</f>
        <v>0.19579653624463009</v>
      </c>
      <c r="K41" s="7">
        <f>[6]data_for_residus_model!DG53</f>
        <v>7.8375478897457468E-2</v>
      </c>
    </row>
    <row r="42" spans="1:11" x14ac:dyDescent="0.2">
      <c r="A42" s="4">
        <f>[6]data_for_residus_model!A54</f>
        <v>40857</v>
      </c>
      <c r="B42" s="5">
        <f>[6]data_for_residus_model!DF54</f>
        <v>0</v>
      </c>
      <c r="C42" s="6">
        <f>[6]data_for_residus_model!BJ54</f>
        <v>97.279464319276471</v>
      </c>
      <c r="D42" s="5">
        <f>[6]data_for_residus_model!AY54*100</f>
        <v>0.99539492247620143</v>
      </c>
      <c r="E42" s="5">
        <f>[6]data_for_residus_model!BS54</f>
        <v>1.3598226380803971</v>
      </c>
      <c r="F42" s="5">
        <f>[6]data_for_residus_model!CE54</f>
        <v>4.7056165854421943</v>
      </c>
      <c r="G42" s="5">
        <f>[6]saxton!M71</f>
        <v>0.19041151000000001</v>
      </c>
      <c r="H42" s="5">
        <f>[6]saxton!N71</f>
        <v>0.36776424880069564</v>
      </c>
      <c r="I42" s="5">
        <f>[6]saxton!O71</f>
        <v>0.48685938185645394</v>
      </c>
      <c r="J42" s="5">
        <f>[6]data_for_residus_model!CJ54</f>
        <v>0.19380055817887917</v>
      </c>
      <c r="K42" s="7">
        <f>[6]data_for_residus_model!DG54</f>
        <v>7.8375478897457468E-2</v>
      </c>
    </row>
    <row r="43" spans="1:11" x14ac:dyDescent="0.2">
      <c r="A43" s="4">
        <f>[6]data_for_residus_model!A55</f>
        <v>40858</v>
      </c>
      <c r="B43" s="5">
        <f>[6]data_for_residus_model!DF55</f>
        <v>0</v>
      </c>
      <c r="C43" s="6">
        <f>[6]data_for_residus_model!BJ55</f>
        <v>97.279464319276471</v>
      </c>
      <c r="D43" s="5">
        <f>[6]data_for_residus_model!AY55*100</f>
        <v>0.99539492247620143</v>
      </c>
      <c r="E43" s="5">
        <f>[6]data_for_residus_model!BS55</f>
        <v>1.3598226380803971</v>
      </c>
      <c r="F43" s="5">
        <f>[6]data_for_residus_model!CE55</f>
        <v>4.7056165854421943</v>
      </c>
      <c r="G43" s="5">
        <f>[6]saxton!M72</f>
        <v>0.19041151000000001</v>
      </c>
      <c r="H43" s="5">
        <f>[6]saxton!N72</f>
        <v>0.36776424880069564</v>
      </c>
      <c r="I43" s="5">
        <f>[6]saxton!O72</f>
        <v>0.48685938185645394</v>
      </c>
      <c r="J43" s="5">
        <f>[6]data_for_residus_model!CJ55</f>
        <v>0.19171576896658124</v>
      </c>
      <c r="K43" s="7">
        <f>[6]data_for_residus_model!DG55</f>
        <v>7.8375478897457468E-2</v>
      </c>
    </row>
    <row r="44" spans="1:11" x14ac:dyDescent="0.2">
      <c r="A44" s="4">
        <f>[6]data_for_residus_model!A56</f>
        <v>40859</v>
      </c>
      <c r="B44" s="5">
        <f>[6]data_for_residus_model!DF56</f>
        <v>0</v>
      </c>
      <c r="C44" s="6">
        <f>[6]data_for_residus_model!BJ56</f>
        <v>97.279464319276471</v>
      </c>
      <c r="D44" s="5">
        <f>[6]data_for_residus_model!AY56*100</f>
        <v>0.99539492247620143</v>
      </c>
      <c r="E44" s="5">
        <f>[6]data_for_residus_model!BS56</f>
        <v>1.3598226380803971</v>
      </c>
      <c r="F44" s="5">
        <f>[6]data_for_residus_model!CE56</f>
        <v>4.7056165854421943</v>
      </c>
      <c r="G44" s="5">
        <f>[6]saxton!M73</f>
        <v>0.19041151000000001</v>
      </c>
      <c r="H44" s="5">
        <f>[6]saxton!N73</f>
        <v>0.36776424880069564</v>
      </c>
      <c r="I44" s="5">
        <f>[6]saxton!O73</f>
        <v>0.48685938185645394</v>
      </c>
      <c r="J44" s="5">
        <f>[6]data_for_residus_model!CJ56</f>
        <v>0.18981175383342638</v>
      </c>
      <c r="K44" s="7">
        <f>[6]data_for_residus_model!DG56</f>
        <v>7.8375478897457468E-2</v>
      </c>
    </row>
    <row r="45" spans="1:11" x14ac:dyDescent="0.2">
      <c r="A45" s="4">
        <f>[6]data_for_residus_model!A57</f>
        <v>40860</v>
      </c>
      <c r="B45" s="5">
        <f>[6]data_for_residus_model!DF57</f>
        <v>0</v>
      </c>
      <c r="C45" s="6">
        <f>[6]data_for_residus_model!BJ57</f>
        <v>97.279464319276471</v>
      </c>
      <c r="D45" s="5">
        <f>[6]data_for_residus_model!AY57*100</f>
        <v>0.99539492247620143</v>
      </c>
      <c r="E45" s="5">
        <f>[6]data_for_residus_model!BS57</f>
        <v>1.3598226380803971</v>
      </c>
      <c r="F45" s="5">
        <f>[6]data_for_residus_model!CE57</f>
        <v>4.7056165854421943</v>
      </c>
      <c r="G45" s="5">
        <f>[6]saxton!M74</f>
        <v>0.19041151000000001</v>
      </c>
      <c r="H45" s="5">
        <f>[6]saxton!N74</f>
        <v>0.36776424880069564</v>
      </c>
      <c r="I45" s="5">
        <f>[6]saxton!O74</f>
        <v>0.48685938185645394</v>
      </c>
      <c r="J45" s="5">
        <f>[6]data_for_residus_model!CJ57</f>
        <v>0.18824528309085511</v>
      </c>
      <c r="K45" s="7">
        <f>[6]data_for_residus_model!DG57</f>
        <v>7.8375478897457468E-2</v>
      </c>
    </row>
    <row r="46" spans="1:11" x14ac:dyDescent="0.2">
      <c r="A46" s="4">
        <f>[6]data_for_residus_model!A58</f>
        <v>40861</v>
      </c>
      <c r="B46" s="5">
        <f>[6]data_for_residus_model!DF58</f>
        <v>0</v>
      </c>
      <c r="C46" s="6">
        <f>[6]data_for_residus_model!BJ58</f>
        <v>97.279464319276471</v>
      </c>
      <c r="D46" s="5">
        <f>[6]data_for_residus_model!AY58*100</f>
        <v>0.99539492247620143</v>
      </c>
      <c r="E46" s="5">
        <f>[6]data_for_residus_model!BS58</f>
        <v>1.3598226380803971</v>
      </c>
      <c r="F46" s="5">
        <f>[6]data_for_residus_model!CE58</f>
        <v>4.7056165854421943</v>
      </c>
      <c r="G46" s="5">
        <f>[6]saxton!M75</f>
        <v>0.19041151000000001</v>
      </c>
      <c r="H46" s="5">
        <f>[6]saxton!N75</f>
        <v>0.36776424880069564</v>
      </c>
      <c r="I46" s="5">
        <f>[6]saxton!O75</f>
        <v>0.48685938185645394</v>
      </c>
      <c r="J46" s="5">
        <f>[6]data_for_residus_model!CJ58</f>
        <v>0.18690914190057326</v>
      </c>
      <c r="K46" s="7">
        <f>[6]data_for_residus_model!DG58</f>
        <v>7.8375478897457468E-2</v>
      </c>
    </row>
    <row r="47" spans="1:11" x14ac:dyDescent="0.2">
      <c r="A47" s="4">
        <f>[6]data_for_residus_model!A59</f>
        <v>40862</v>
      </c>
      <c r="B47" s="5">
        <f>[6]data_for_residus_model!DF59</f>
        <v>0</v>
      </c>
      <c r="C47" s="6">
        <f>[6]data_for_residus_model!BJ59</f>
        <v>97.279464319276471</v>
      </c>
      <c r="D47" s="5">
        <f>[6]data_for_residus_model!AY59*100</f>
        <v>0.99539492247620143</v>
      </c>
      <c r="E47" s="5">
        <f>[6]data_for_residus_model!BS59</f>
        <v>1.3598226380803971</v>
      </c>
      <c r="F47" s="5">
        <f>[6]data_for_residus_model!CE59</f>
        <v>4.7056165854421943</v>
      </c>
      <c r="G47" s="5">
        <f>[6]saxton!M76</f>
        <v>0.19041151000000001</v>
      </c>
      <c r="H47" s="5">
        <f>[6]saxton!N76</f>
        <v>0.36776424880069564</v>
      </c>
      <c r="I47" s="5">
        <f>[6]saxton!O76</f>
        <v>0.48685938185645394</v>
      </c>
      <c r="J47" s="5">
        <f>[6]data_for_residus_model!CJ59</f>
        <v>0.18584069405895678</v>
      </c>
      <c r="K47" s="7">
        <f>[6]data_for_residus_model!DG59</f>
        <v>7.8375478897457468E-2</v>
      </c>
    </row>
    <row r="48" spans="1:11" x14ac:dyDescent="0.2">
      <c r="A48" s="4">
        <f>[6]data_for_residus_model!A60</f>
        <v>40863</v>
      </c>
      <c r="B48" s="5">
        <f>[6]data_for_residus_model!DF60</f>
        <v>0</v>
      </c>
      <c r="C48" s="6">
        <f>[6]data_for_residus_model!BJ60</f>
        <v>97.279464319276471</v>
      </c>
      <c r="D48" s="5">
        <f>[6]data_for_residus_model!AY60*100</f>
        <v>0.99539492247620143</v>
      </c>
      <c r="E48" s="5">
        <f>[6]data_for_residus_model!BS60</f>
        <v>1.3598226380803971</v>
      </c>
      <c r="F48" s="5">
        <f>[6]data_for_residus_model!CE60</f>
        <v>4.7056165854421943</v>
      </c>
      <c r="G48" s="5">
        <f>[6]saxton!M77</f>
        <v>0.19041151000000001</v>
      </c>
      <c r="H48" s="5">
        <f>[6]saxton!N77</f>
        <v>0.36776424880069564</v>
      </c>
      <c r="I48" s="5">
        <f>[6]saxton!O77</f>
        <v>0.48685938185645394</v>
      </c>
      <c r="J48" s="5">
        <f>[6]data_for_residus_model!CJ60</f>
        <v>0.18491840120080924</v>
      </c>
      <c r="K48" s="7">
        <f>[6]data_for_residus_model!DG60</f>
        <v>7.8375478897457468E-2</v>
      </c>
    </row>
    <row r="49" spans="1:11" x14ac:dyDescent="0.2">
      <c r="A49" s="4">
        <f>[6]data_for_residus_model!A61</f>
        <v>40864</v>
      </c>
      <c r="B49" s="5">
        <f>[6]data_for_residus_model!DF61</f>
        <v>0</v>
      </c>
      <c r="C49" s="6">
        <f>[6]data_for_residus_model!BJ61</f>
        <v>97.279464319276471</v>
      </c>
      <c r="D49" s="5">
        <f>[6]data_for_residus_model!AY61*100</f>
        <v>0.99539492247620143</v>
      </c>
      <c r="E49" s="5">
        <f>[6]data_for_residus_model!BS61</f>
        <v>1.3598226380803971</v>
      </c>
      <c r="F49" s="5">
        <f>[6]data_for_residus_model!CE61</f>
        <v>4.7056165854421943</v>
      </c>
      <c r="G49" s="5">
        <f>[6]saxton!M78</f>
        <v>0.19041151000000001</v>
      </c>
      <c r="H49" s="5">
        <f>[6]saxton!N78</f>
        <v>0.36776424880069564</v>
      </c>
      <c r="I49" s="5">
        <f>[6]saxton!O78</f>
        <v>0.48685938185645394</v>
      </c>
      <c r="J49" s="5">
        <f>[6]data_for_residus_model!CJ61</f>
        <v>0.18371182034455982</v>
      </c>
      <c r="K49" s="7">
        <f>[6]data_for_residus_model!DG61</f>
        <v>7.8375478897457468E-2</v>
      </c>
    </row>
    <row r="50" spans="1:11" x14ac:dyDescent="0.2">
      <c r="A50" s="4">
        <f>[6]data_for_residus_model!A62</f>
        <v>40865</v>
      </c>
      <c r="B50" s="5">
        <f>[6]data_for_residus_model!DF62</f>
        <v>0</v>
      </c>
      <c r="C50" s="6">
        <f>[6]data_for_residus_model!BJ62</f>
        <v>97.26591051938847</v>
      </c>
      <c r="D50" s="5">
        <f>[6]data_for_residus_model!AY62*100</f>
        <v>0.99530863249156243</v>
      </c>
      <c r="E50" s="5">
        <f>[6]data_for_residus_model!BS62</f>
        <v>1.3598226380803971</v>
      </c>
      <c r="F50" s="5">
        <f>[6]data_for_residus_model!CE62</f>
        <v>4.7056165854421943</v>
      </c>
      <c r="G50" s="5">
        <f>[6]saxton!M79</f>
        <v>0.19041151000000001</v>
      </c>
      <c r="H50" s="5">
        <f>[6]saxton!N79</f>
        <v>0.36776424880069564</v>
      </c>
      <c r="I50" s="5">
        <f>[6]saxton!O79</f>
        <v>0.48685938185645394</v>
      </c>
      <c r="J50" s="5">
        <f>[6]data_for_residus_model!CJ62</f>
        <v>0.18460518454035454</v>
      </c>
      <c r="K50" s="7">
        <f>[6]data_for_residus_model!DG62</f>
        <v>7.8233880232268863E-2</v>
      </c>
    </row>
    <row r="51" spans="1:11" x14ac:dyDescent="0.2">
      <c r="A51" s="4">
        <f>[6]data_for_residus_model!A63</f>
        <v>40866</v>
      </c>
      <c r="B51" s="5">
        <f>[6]data_for_residus_model!DF63</f>
        <v>0</v>
      </c>
      <c r="C51" s="6">
        <f>[6]data_for_residus_model!BJ63</f>
        <v>97.256638056917922</v>
      </c>
      <c r="D51" s="5">
        <f>[6]data_for_residus_model!AY63*100</f>
        <v>0.99529272206527009</v>
      </c>
      <c r="E51" s="5">
        <f>[6]data_for_residus_model!BS63</f>
        <v>1.3598226380803971</v>
      </c>
      <c r="F51" s="5">
        <f>[6]data_for_residus_model!CE63</f>
        <v>4.7056165854421943</v>
      </c>
      <c r="G51" s="5">
        <f>[6]saxton!M80</f>
        <v>0.19041151000000001</v>
      </c>
      <c r="H51" s="5">
        <f>[6]saxton!N80</f>
        <v>0.36776424880069564</v>
      </c>
      <c r="I51" s="5">
        <f>[6]saxton!O80</f>
        <v>0.48685938185645394</v>
      </c>
      <c r="J51" s="5">
        <f>[6]data_for_residus_model!CJ63</f>
        <v>0.18304298839144031</v>
      </c>
      <c r="K51" s="7">
        <f>[6]data_for_residus_model!DG63</f>
        <v>7.823211382816822E-2</v>
      </c>
    </row>
    <row r="52" spans="1:11" x14ac:dyDescent="0.2">
      <c r="A52" s="4">
        <f>[6]data_for_residus_model!A64</f>
        <v>40867</v>
      </c>
      <c r="B52" s="5">
        <f>[6]data_for_residus_model!DF64</f>
        <v>0</v>
      </c>
      <c r="C52" s="6">
        <f>[6]data_for_residus_model!BJ64</f>
        <v>97.2515267474312</v>
      </c>
      <c r="D52" s="5">
        <f>[6]data_for_residus_model!AY64*100</f>
        <v>0.9952839516751929</v>
      </c>
      <c r="E52" s="5">
        <f>[6]data_for_residus_model!BS64</f>
        <v>1.3598226380803968</v>
      </c>
      <c r="F52" s="5">
        <f>[6]data_for_residus_model!CE64</f>
        <v>4.7056165854422112</v>
      </c>
      <c r="G52" s="5">
        <f>[6]saxton!M81</f>
        <v>0.19041151000000001</v>
      </c>
      <c r="H52" s="5">
        <f>[6]saxton!N81</f>
        <v>0.36776424880069564</v>
      </c>
      <c r="I52" s="5">
        <f>[6]saxton!O81</f>
        <v>0.48685938185645405</v>
      </c>
      <c r="J52" s="5">
        <f>[6]data_for_residus_model!CJ64</f>
        <v>0.18170243632898506</v>
      </c>
      <c r="K52" s="7">
        <f>[6]data_for_residus_model!DG64</f>
        <v>7.8231140123711004E-2</v>
      </c>
    </row>
    <row r="53" spans="1:11" x14ac:dyDescent="0.2">
      <c r="A53" s="4">
        <f>[6]data_for_residus_model!A65</f>
        <v>40868</v>
      </c>
      <c r="B53" s="5">
        <f>[6]data_for_residus_model!DF65</f>
        <v>0</v>
      </c>
      <c r="C53" s="6">
        <f>[6]data_for_residus_model!BJ65</f>
        <v>97.249654664550761</v>
      </c>
      <c r="D53" s="5">
        <f>[6]data_for_residus_model!AY65*100</f>
        <v>0.99528073940695472</v>
      </c>
      <c r="E53" s="5">
        <f>[6]data_for_residus_model!BS65</f>
        <v>1.3598226380803968</v>
      </c>
      <c r="F53" s="5">
        <f>[6]data_for_residus_model!CE65</f>
        <v>4.7056165854422112</v>
      </c>
      <c r="G53" s="5">
        <f>[6]saxton!M82</f>
        <v>0.19041151000000001</v>
      </c>
      <c r="H53" s="5">
        <f>[6]saxton!N82</f>
        <v>0.36776424880069564</v>
      </c>
      <c r="I53" s="5">
        <f>[6]saxton!O82</f>
        <v>0.48685938185645405</v>
      </c>
      <c r="J53" s="5">
        <f>[6]data_for_residus_model!CJ65</f>
        <v>0.1808584489119279</v>
      </c>
      <c r="K53" s="7">
        <f>[6]data_for_residus_model!DG65</f>
        <v>7.8230783491922279E-2</v>
      </c>
    </row>
    <row r="54" spans="1:11" x14ac:dyDescent="0.2">
      <c r="A54" s="4">
        <f>[6]data_for_residus_model!A66</f>
        <v>40869</v>
      </c>
      <c r="B54" s="5">
        <f>[6]data_for_residus_model!DF66</f>
        <v>0</v>
      </c>
      <c r="C54" s="6">
        <f>[6]data_for_residus_model!BJ66</f>
        <v>97.248513605283151</v>
      </c>
      <c r="D54" s="5">
        <f>[6]data_for_residus_model!AY66*100</f>
        <v>0.99527878148699223</v>
      </c>
      <c r="E54" s="5">
        <f>[6]data_for_residus_model!BS66</f>
        <v>1.3598226380803968</v>
      </c>
      <c r="F54" s="5">
        <f>[6]data_for_residus_model!CE66</f>
        <v>4.7056165854422112</v>
      </c>
      <c r="G54" s="5">
        <f>[6]saxton!M83</f>
        <v>0.19041151000000001</v>
      </c>
      <c r="H54" s="5">
        <f>[6]saxton!N83</f>
        <v>0.36776424880069564</v>
      </c>
      <c r="I54" s="5">
        <f>[6]saxton!O83</f>
        <v>0.48685938185645405</v>
      </c>
      <c r="J54" s="5">
        <f>[6]data_for_residus_model!CJ66</f>
        <v>0.1801291756578384</v>
      </c>
      <c r="K54" s="7">
        <f>[6]data_for_residus_model!DG66</f>
        <v>7.8230566120131809E-2</v>
      </c>
    </row>
    <row r="55" spans="1:11" x14ac:dyDescent="0.2">
      <c r="A55" s="4">
        <f>[6]data_for_residus_model!A67</f>
        <v>40870</v>
      </c>
      <c r="B55" s="5">
        <f>[6]data_for_residus_model!DF67</f>
        <v>0</v>
      </c>
      <c r="C55" s="6">
        <f>[6]data_for_residus_model!BJ67</f>
        <v>97.240669050054052</v>
      </c>
      <c r="D55" s="5">
        <f>[6]data_for_residus_model!AY67*100</f>
        <v>0.99520156732215481</v>
      </c>
      <c r="E55" s="5">
        <f>[6]data_for_residus_model!BS67</f>
        <v>1.3598226380803971</v>
      </c>
      <c r="F55" s="5">
        <f>[6]data_for_residus_model!CE67</f>
        <v>4.7056165854421943</v>
      </c>
      <c r="G55" s="5">
        <f>[6]saxton!M84</f>
        <v>0.19041151000000001</v>
      </c>
      <c r="H55" s="5">
        <f>[6]saxton!N84</f>
        <v>0.36776424880069564</v>
      </c>
      <c r="I55" s="5">
        <f>[6]saxton!O84</f>
        <v>0.48685938185645394</v>
      </c>
      <c r="J55" s="5">
        <f>[6]data_for_residus_model!CJ67</f>
        <v>0.18144860553191147</v>
      </c>
      <c r="K55" s="7">
        <f>[6]data_for_residus_model!DG67</f>
        <v>7.809044279042987E-2</v>
      </c>
    </row>
    <row r="56" spans="1:11" x14ac:dyDescent="0.2">
      <c r="A56" s="4">
        <f>[6]data_for_residus_model!A68</f>
        <v>40871</v>
      </c>
      <c r="B56" s="5">
        <f>[6]data_for_residus_model!DF68</f>
        <v>0</v>
      </c>
      <c r="C56" s="6">
        <f>[6]data_for_residus_model!BJ68</f>
        <v>97.236925320329362</v>
      </c>
      <c r="D56" s="5">
        <f>[6]data_for_residus_model!AY68*100</f>
        <v>0.99519505703564903</v>
      </c>
      <c r="E56" s="5">
        <f>[6]data_for_residus_model!BS68</f>
        <v>1.3598226380803971</v>
      </c>
      <c r="F56" s="5">
        <f>[6]data_for_residus_model!CE68</f>
        <v>4.7056165854421943</v>
      </c>
      <c r="G56" s="5">
        <f>[6]saxton!M85</f>
        <v>0.19041151000000001</v>
      </c>
      <c r="H56" s="5">
        <f>[6]saxton!N85</f>
        <v>0.36776424880069564</v>
      </c>
      <c r="I56" s="5">
        <f>[6]saxton!O85</f>
        <v>0.48685938185645394</v>
      </c>
      <c r="J56" s="5">
        <f>[6]data_for_residus_model!CJ68</f>
        <v>0.1806066448420163</v>
      </c>
      <c r="K56" s="7">
        <f>[6]data_for_residus_model!DG68</f>
        <v>7.8089729609917308E-2</v>
      </c>
    </row>
    <row r="57" spans="1:11" x14ac:dyDescent="0.2">
      <c r="A57" s="4">
        <f>[6]data_for_residus_model!A69</f>
        <v>40872</v>
      </c>
      <c r="B57" s="5">
        <f>[6]data_for_residus_model!DF69</f>
        <v>0</v>
      </c>
      <c r="C57" s="6">
        <f>[6]data_for_residus_model!BJ69</f>
        <v>97.234073058103377</v>
      </c>
      <c r="D57" s="5">
        <f>[6]data_for_residus_model!AY69*100</f>
        <v>0.99519009699695871</v>
      </c>
      <c r="E57" s="5">
        <f>[6]data_for_residus_model!BS69</f>
        <v>1.3598226380803971</v>
      </c>
      <c r="F57" s="5">
        <f>[6]data_for_residus_model!CE69</f>
        <v>4.7056165854421943</v>
      </c>
      <c r="G57" s="5">
        <f>[6]saxton!M86</f>
        <v>0.19041151000000001</v>
      </c>
      <c r="H57" s="5">
        <f>[6]saxton!N86</f>
        <v>0.36776424880069564</v>
      </c>
      <c r="I57" s="5">
        <f>[6]saxton!O86</f>
        <v>0.48685938185645394</v>
      </c>
      <c r="J57" s="5">
        <f>[6]data_for_residus_model!CJ69</f>
        <v>0.17970674290882785</v>
      </c>
      <c r="K57" s="7">
        <f>[6]data_for_residus_model!DG69</f>
        <v>7.8089186253963258E-2</v>
      </c>
    </row>
    <row r="58" spans="1:11" x14ac:dyDescent="0.2">
      <c r="A58" s="4">
        <f>[6]data_for_residus_model!A70</f>
        <v>40873</v>
      </c>
      <c r="B58" s="5">
        <f>[6]data_for_residus_model!DF70</f>
        <v>0</v>
      </c>
      <c r="C58" s="6">
        <f>[6]data_for_residus_model!BJ70</f>
        <v>97.22917090204173</v>
      </c>
      <c r="D58" s="5">
        <f>[6]data_for_residus_model!AY70*100</f>
        <v>0.99518157222545989</v>
      </c>
      <c r="E58" s="5">
        <f>[6]data_for_residus_model!BS70</f>
        <v>1.3598226380803971</v>
      </c>
      <c r="F58" s="5">
        <f>[6]data_for_residus_model!CE70</f>
        <v>4.7056165854421943</v>
      </c>
      <c r="G58" s="5">
        <f>[6]saxton!M87</f>
        <v>0.19041151000000001</v>
      </c>
      <c r="H58" s="5">
        <f>[6]saxton!N87</f>
        <v>0.36776424880069564</v>
      </c>
      <c r="I58" s="5">
        <f>[6]saxton!O87</f>
        <v>0.48685938185645394</v>
      </c>
      <c r="J58" s="5">
        <f>[6]data_for_residus_model!CJ70</f>
        <v>0.17815063321193023</v>
      </c>
      <c r="K58" s="7">
        <f>[6]data_for_residus_model!DG70</f>
        <v>7.8088252393233512E-2</v>
      </c>
    </row>
    <row r="59" spans="1:11" x14ac:dyDescent="0.2">
      <c r="A59" s="4">
        <f>[6]data_for_residus_model!A71</f>
        <v>40874</v>
      </c>
      <c r="B59" s="5">
        <f>[6]data_for_residus_model!DF71</f>
        <v>0</v>
      </c>
      <c r="C59" s="6">
        <f>[6]data_for_residus_model!BJ71</f>
        <v>97.225249365024567</v>
      </c>
      <c r="D59" s="5">
        <f>[6]data_for_residus_model!AY71*100</f>
        <v>0.99517475273489786</v>
      </c>
      <c r="E59" s="5">
        <f>[6]data_for_residus_model!BS71</f>
        <v>1.3598226380803971</v>
      </c>
      <c r="F59" s="5">
        <f>[6]data_for_residus_model!CE71</f>
        <v>4.7056165854421943</v>
      </c>
      <c r="G59" s="5">
        <f>[6]saxton!M88</f>
        <v>0.19041151000000001</v>
      </c>
      <c r="H59" s="5">
        <f>[6]saxton!N88</f>
        <v>0.36776424880069564</v>
      </c>
      <c r="I59" s="5">
        <f>[6]saxton!O88</f>
        <v>0.48685938185645394</v>
      </c>
      <c r="J59" s="5">
        <f>[6]data_for_residus_model!CJ71</f>
        <v>0.1766178727912788</v>
      </c>
      <c r="K59" s="7">
        <f>[6]data_for_residus_model!DG71</f>
        <v>7.808750534043174E-2</v>
      </c>
    </row>
    <row r="60" spans="1:11" x14ac:dyDescent="0.2">
      <c r="A60" s="4">
        <f>[6]data_for_residus_model!A72</f>
        <v>40875</v>
      </c>
      <c r="B60" s="5">
        <f>[6]data_for_residus_model!DF72</f>
        <v>0</v>
      </c>
      <c r="C60" s="6">
        <f>[6]data_for_residus_model!BJ72</f>
        <v>97.225249365024567</v>
      </c>
      <c r="D60" s="5">
        <f>[6]data_for_residus_model!AY72*100</f>
        <v>0.99517475273489786</v>
      </c>
      <c r="E60" s="5">
        <f>[6]data_for_residus_model!BS72</f>
        <v>1.3598226380803971</v>
      </c>
      <c r="F60" s="5">
        <f>[6]data_for_residus_model!CE72</f>
        <v>4.7056165854421943</v>
      </c>
      <c r="G60" s="5">
        <f>[6]saxton!M89</f>
        <v>0.19041151000000001</v>
      </c>
      <c r="H60" s="5">
        <f>[6]saxton!N89</f>
        <v>0.36776424880069564</v>
      </c>
      <c r="I60" s="5">
        <f>[6]saxton!O89</f>
        <v>0.48685938185645394</v>
      </c>
      <c r="J60" s="5">
        <f>[6]data_for_residus_model!CJ72</f>
        <v>0.1750247971253843</v>
      </c>
      <c r="K60" s="7">
        <f>[6]data_for_residus_model!DG72</f>
        <v>7.808750534043174E-2</v>
      </c>
    </row>
    <row r="61" spans="1:11" x14ac:dyDescent="0.2">
      <c r="A61" s="4">
        <f>[6]data_for_residus_model!A73</f>
        <v>40876</v>
      </c>
      <c r="B61" s="5">
        <f>[6]data_for_residus_model!DF73</f>
        <v>0</v>
      </c>
      <c r="C61" s="6">
        <f>[6]data_for_residus_model!BJ73</f>
        <v>97.225249365024567</v>
      </c>
      <c r="D61" s="5">
        <f>[6]data_for_residus_model!AY73*100</f>
        <v>0.99517475273489786</v>
      </c>
      <c r="E61" s="5">
        <f>[6]data_for_residus_model!BS73</f>
        <v>1.3598226380803971</v>
      </c>
      <c r="F61" s="5">
        <f>[6]data_for_residus_model!CE73</f>
        <v>4.7056165854421943</v>
      </c>
      <c r="G61" s="5">
        <f>[6]saxton!M90</f>
        <v>0.19041151000000001</v>
      </c>
      <c r="H61" s="5">
        <f>[6]saxton!N90</f>
        <v>0.36776424880069564</v>
      </c>
      <c r="I61" s="5">
        <f>[6]saxton!O90</f>
        <v>0.48685938185645394</v>
      </c>
      <c r="J61" s="5">
        <f>[6]data_for_residus_model!CJ73</f>
        <v>0.17396869297706199</v>
      </c>
      <c r="K61" s="7">
        <f>[6]data_for_residus_model!DG73</f>
        <v>7.808750534043174E-2</v>
      </c>
    </row>
    <row r="62" spans="1:11" x14ac:dyDescent="0.2">
      <c r="A62" s="4">
        <f>[6]data_for_residus_model!A74</f>
        <v>40877</v>
      </c>
      <c r="B62" s="5">
        <f>[6]data_for_residus_model!DF74</f>
        <v>0</v>
      </c>
      <c r="C62" s="6">
        <f>[6]data_for_residus_model!BJ74</f>
        <v>97.203860986589774</v>
      </c>
      <c r="D62" s="5">
        <f>[6]data_for_residus_model!AY74*100</f>
        <v>0.99507313457042279</v>
      </c>
      <c r="E62" s="5">
        <f>[6]data_for_residus_model!BS74</f>
        <v>1.3598226380803968</v>
      </c>
      <c r="F62" s="5">
        <f>[6]data_for_residus_model!CE74</f>
        <v>4.7056165854422112</v>
      </c>
      <c r="G62" s="5">
        <f>[6]saxton!M91</f>
        <v>0.19041151000000001</v>
      </c>
      <c r="H62" s="5">
        <f>[6]saxton!N91</f>
        <v>0.36776424880069564</v>
      </c>
      <c r="I62" s="5">
        <f>[6]saxton!O91</f>
        <v>0.48685938185645405</v>
      </c>
      <c r="J62" s="5">
        <f>[6]data_for_residus_model!CJ74</f>
        <v>0.17466566831026423</v>
      </c>
      <c r="K62" s="7">
        <f>[6]data_for_residus_model!DG74</f>
        <v>7.7945188555405734E-2</v>
      </c>
    </row>
    <row r="63" spans="1:11" x14ac:dyDescent="0.2">
      <c r="A63" s="4">
        <f>[6]data_for_residus_model!A75</f>
        <v>40878</v>
      </c>
      <c r="B63" s="5">
        <f>[6]data_for_residus_model!DF75</f>
        <v>0</v>
      </c>
      <c r="C63" s="6">
        <f>[6]data_for_residus_model!BJ75</f>
        <v>97.190317720399179</v>
      </c>
      <c r="D63" s="5">
        <f>[6]data_for_residus_model!AY75*100</f>
        <v>0.99504927100366947</v>
      </c>
      <c r="E63" s="5">
        <f>[6]data_for_residus_model!BS75</f>
        <v>1.3598226380803968</v>
      </c>
      <c r="F63" s="5">
        <f>[6]data_for_residus_model!CE75</f>
        <v>4.7056165854422112</v>
      </c>
      <c r="G63" s="5">
        <f>[6]saxton!M92</f>
        <v>0.19041151000000001</v>
      </c>
      <c r="H63" s="5">
        <f>[6]saxton!N92</f>
        <v>0.36776424880069564</v>
      </c>
      <c r="I63" s="5">
        <f>[6]saxton!O92</f>
        <v>0.48685938185645405</v>
      </c>
      <c r="J63" s="5">
        <f>[6]data_for_residus_model!CJ75</f>
        <v>0.1727557950066165</v>
      </c>
      <c r="K63" s="7">
        <f>[6]data_for_residus_model!DG75</f>
        <v>7.794260856319643E-2</v>
      </c>
    </row>
    <row r="64" spans="1:11" x14ac:dyDescent="0.2">
      <c r="A64" s="4">
        <f>[6]data_for_residus_model!A76</f>
        <v>40879</v>
      </c>
      <c r="B64" s="5">
        <f>[6]data_for_residus_model!DF76</f>
        <v>0</v>
      </c>
      <c r="C64" s="6">
        <f>[6]data_for_residus_model!BJ76</f>
        <v>97.116326780596452</v>
      </c>
      <c r="D64" s="5">
        <f>[6]data_for_residus_model!AY76*100</f>
        <v>0.99478657068804777</v>
      </c>
      <c r="E64" s="5">
        <f>[6]data_for_residus_model!BS76</f>
        <v>1.3598226380803971</v>
      </c>
      <c r="F64" s="5">
        <f>[6]data_for_residus_model!CE76</f>
        <v>4.7056165854421943</v>
      </c>
      <c r="G64" s="5">
        <f>[6]saxton!M93</f>
        <v>0.19041151000000001</v>
      </c>
      <c r="H64" s="5">
        <f>[6]saxton!N93</f>
        <v>0.36776424880069564</v>
      </c>
      <c r="I64" s="5">
        <f>[6]saxton!O93</f>
        <v>0.48685938185645394</v>
      </c>
      <c r="J64" s="5">
        <f>[6]data_for_residus_model!CJ76</f>
        <v>0.17517737095753264</v>
      </c>
      <c r="K64" s="7">
        <f>[6]data_for_residus_model!DG76</f>
        <v>7.7653184309827095E-2</v>
      </c>
    </row>
    <row r="65" spans="1:11" x14ac:dyDescent="0.2">
      <c r="A65" s="4">
        <f>[6]data_for_residus_model!A77</f>
        <v>40880</v>
      </c>
      <c r="B65" s="5">
        <f>[6]data_for_residus_model!DF77</f>
        <v>0</v>
      </c>
      <c r="C65" s="6">
        <f>[6]data_for_residus_model!BJ77</f>
        <v>97.055444388516136</v>
      </c>
      <c r="D65" s="5">
        <f>[6]data_for_residus_model!AY77*100</f>
        <v>0.99460922302779931</v>
      </c>
      <c r="E65" s="5">
        <f>[6]data_for_residus_model!BS77</f>
        <v>1.3598226380803971</v>
      </c>
      <c r="F65" s="5">
        <f>[6]data_for_residus_model!CE77</f>
        <v>4.7056165854421943</v>
      </c>
      <c r="G65" s="5">
        <f>[6]saxton!M94</f>
        <v>0.19041151000000001</v>
      </c>
      <c r="H65" s="5">
        <f>[6]saxton!N94</f>
        <v>0.36776424880069564</v>
      </c>
      <c r="I65" s="5">
        <f>[6]saxton!O94</f>
        <v>0.48685938185645394</v>
      </c>
      <c r="J65" s="5">
        <f>[6]data_for_residus_model!CJ77</f>
        <v>0.17551337731303587</v>
      </c>
      <c r="K65" s="7">
        <f>[6]data_for_residus_model!DG77</f>
        <v>7.7504497386014559E-2</v>
      </c>
    </row>
    <row r="66" spans="1:11" x14ac:dyDescent="0.2">
      <c r="A66" s="4">
        <f>[6]data_for_residus_model!A78</f>
        <v>40881</v>
      </c>
      <c r="B66" s="5">
        <f>[6]data_for_residus_model!DF78</f>
        <v>0</v>
      </c>
      <c r="C66" s="6">
        <f>[6]data_for_residus_model!BJ78</f>
        <v>96.8686433162746</v>
      </c>
      <c r="D66" s="5">
        <f>[6]data_for_residus_model!AY78*100</f>
        <v>0.99403962700342141</v>
      </c>
      <c r="E66" s="5">
        <f>[6]data_for_residus_model!BS78</f>
        <v>1.3598226380803971</v>
      </c>
      <c r="F66" s="5">
        <f>[6]data_for_residus_model!CE78</f>
        <v>4.7056165854421943</v>
      </c>
      <c r="G66" s="5">
        <f>[6]saxton!M95</f>
        <v>0.19041151000000001</v>
      </c>
      <c r="H66" s="5">
        <f>[6]saxton!N95</f>
        <v>0.36776424880069564</v>
      </c>
      <c r="I66" s="5">
        <f>[6]saxton!O95</f>
        <v>0.48685938185645394</v>
      </c>
      <c r="J66" s="5">
        <f>[6]data_for_residus_model!CJ78</f>
        <v>0.17990793466635299</v>
      </c>
      <c r="K66" s="7">
        <f>[6]data_for_residus_model!DG78</f>
        <v>7.7032791656497138E-2</v>
      </c>
    </row>
    <row r="67" spans="1:11" x14ac:dyDescent="0.2">
      <c r="A67" s="4">
        <f>[6]data_for_residus_model!A79</f>
        <v>40882</v>
      </c>
      <c r="B67" s="5">
        <f>[6]data_for_residus_model!DF79</f>
        <v>0</v>
      </c>
      <c r="C67" s="6">
        <f>[6]data_for_residus_model!BJ79</f>
        <v>96.464155519133442</v>
      </c>
      <c r="D67" s="5">
        <f>[6]data_for_residus_model!AY79*100</f>
        <v>0.99182047641124993</v>
      </c>
      <c r="E67" s="5">
        <f>[6]data_for_residus_model!BS79</f>
        <v>1.3598226380803971</v>
      </c>
      <c r="F67" s="5">
        <f>[6]data_for_residus_model!CE79</f>
        <v>4.7056165854421943</v>
      </c>
      <c r="G67" s="5">
        <f>[6]saxton!M96</f>
        <v>0.19041151000000001</v>
      </c>
      <c r="H67" s="5">
        <f>[6]saxton!N96</f>
        <v>0.36776424880069564</v>
      </c>
      <c r="I67" s="5">
        <f>[6]saxton!O96</f>
        <v>0.48685938185645394</v>
      </c>
      <c r="J67" s="5">
        <f>[6]data_for_residus_model!CJ79</f>
        <v>0.21515051806306687</v>
      </c>
      <c r="K67" s="7">
        <f>[6]data_for_residus_model!DG79</f>
        <v>7.4496529058135336E-2</v>
      </c>
    </row>
    <row r="68" spans="1:11" x14ac:dyDescent="0.2">
      <c r="A68" s="4">
        <f>[6]data_for_residus_model!A80</f>
        <v>40883</v>
      </c>
      <c r="B68" s="5">
        <f>[6]data_for_residus_model!DF80</f>
        <v>0</v>
      </c>
      <c r="C68" s="6">
        <f>[6]data_for_residus_model!BJ80</f>
        <v>96.160211680163656</v>
      </c>
      <c r="D68" s="5">
        <f>[6]data_for_residus_model!AY80*100</f>
        <v>0.99027237123850698</v>
      </c>
      <c r="E68" s="5">
        <f>[6]data_for_residus_model!BS80</f>
        <v>1.3598226380803968</v>
      </c>
      <c r="F68" s="5">
        <f>[6]data_for_residus_model!CE80</f>
        <v>4.7056165854422112</v>
      </c>
      <c r="G68" s="5">
        <f>[6]saxton!M97</f>
        <v>0.19041151000000001</v>
      </c>
      <c r="H68" s="5">
        <f>[6]saxton!N97</f>
        <v>0.36776424880069564</v>
      </c>
      <c r="I68" s="5">
        <f>[6]saxton!O97</f>
        <v>0.48685938185645405</v>
      </c>
      <c r="J68" s="5">
        <f>[6]data_for_residus_model!CJ80</f>
        <v>0.23159819753683505</v>
      </c>
      <c r="K68" s="7">
        <f>[6]data_for_residus_model!DG80</f>
        <v>7.3118262470376283E-2</v>
      </c>
    </row>
    <row r="69" spans="1:11" x14ac:dyDescent="0.2">
      <c r="A69" s="4">
        <f>[6]data_for_residus_model!A81</f>
        <v>40884</v>
      </c>
      <c r="B69" s="5">
        <f>[6]data_for_residus_model!DF81</f>
        <v>0</v>
      </c>
      <c r="C69" s="6">
        <f>[6]data_for_residus_model!BJ81</f>
        <v>95.660189222225355</v>
      </c>
      <c r="D69" s="5">
        <f>[6]data_for_residus_model!AY81*100</f>
        <v>0.98771087605550256</v>
      </c>
      <c r="E69" s="5">
        <f>[6]data_for_residus_model!BS81</f>
        <v>1.3598226380803971</v>
      </c>
      <c r="F69" s="5">
        <f>[6]data_for_residus_model!CE81</f>
        <v>4.7056165854421943</v>
      </c>
      <c r="G69" s="5">
        <f>[6]saxton!M98</f>
        <v>0.19041151000000001</v>
      </c>
      <c r="H69" s="5">
        <f>[6]saxton!N98</f>
        <v>0.36776424880069564</v>
      </c>
      <c r="I69" s="5">
        <f>[6]saxton!O98</f>
        <v>0.48685938185645394</v>
      </c>
      <c r="J69" s="5">
        <f>[6]data_for_residus_model!CJ81</f>
        <v>0.25245279109549479</v>
      </c>
      <c r="K69" s="7">
        <f>[6]data_for_residus_model!DG81</f>
        <v>7.123295300263395E-2</v>
      </c>
    </row>
    <row r="70" spans="1:11" x14ac:dyDescent="0.2">
      <c r="A70" s="4">
        <f>[6]data_for_residus_model!A82</f>
        <v>40885</v>
      </c>
      <c r="B70" s="5">
        <f>[6]data_for_residus_model!DF82</f>
        <v>0</v>
      </c>
      <c r="C70" s="6">
        <f>[6]data_for_residus_model!BJ82</f>
        <v>95.185770254708032</v>
      </c>
      <c r="D70" s="5">
        <f>[6]data_for_residus_model!AY82*100</f>
        <v>0.98617522454825712</v>
      </c>
      <c r="E70" s="5">
        <f>[6]data_for_residus_model!BS82</f>
        <v>1.3598226380803971</v>
      </c>
      <c r="F70" s="5">
        <f>[6]data_for_residus_model!CE82</f>
        <v>4.7056165854421943</v>
      </c>
      <c r="G70" s="5">
        <f>[6]saxton!M99</f>
        <v>0.19041151000000001</v>
      </c>
      <c r="H70" s="5">
        <f>[6]saxton!N99</f>
        <v>0.36776424880069564</v>
      </c>
      <c r="I70" s="5">
        <f>[6]saxton!O99</f>
        <v>0.48685938185645394</v>
      </c>
      <c r="J70" s="5">
        <f>[6]data_for_residus_model!CJ82</f>
        <v>0.25219988186235831</v>
      </c>
      <c r="K70" s="7">
        <f>[6]data_for_residus_model!DG82</f>
        <v>7.0902998451600502E-2</v>
      </c>
    </row>
    <row r="71" spans="1:11" x14ac:dyDescent="0.2">
      <c r="A71" s="4">
        <f>[6]data_for_residus_model!A83</f>
        <v>40886</v>
      </c>
      <c r="B71" s="5">
        <f>[6]data_for_residus_model!DF83</f>
        <v>0</v>
      </c>
      <c r="C71" s="6">
        <f>[6]data_for_residus_model!BJ83</f>
        <v>94.746519916919922</v>
      </c>
      <c r="D71" s="5">
        <f>[6]data_for_residus_model!AY83*100</f>
        <v>0.98291894774297761</v>
      </c>
      <c r="E71" s="5">
        <f>[6]data_for_residus_model!BS83</f>
        <v>1.3598226380803971</v>
      </c>
      <c r="F71" s="5">
        <f>[6]data_for_residus_model!CE83</f>
        <v>4.7056165854421943</v>
      </c>
      <c r="G71" s="5">
        <f>[6]saxton!M100</f>
        <v>0.19041151000000001</v>
      </c>
      <c r="H71" s="5">
        <f>[6]saxton!N100</f>
        <v>0.36776424880069564</v>
      </c>
      <c r="I71" s="5">
        <f>[6]saxton!O100</f>
        <v>0.48685938185645394</v>
      </c>
      <c r="J71" s="5">
        <f>[6]data_for_residus_model!CJ83</f>
        <v>0.27850707971262645</v>
      </c>
      <c r="K71" s="7">
        <f>[6]data_for_residus_model!DG83</f>
        <v>6.8540940970259312E-2</v>
      </c>
    </row>
    <row r="72" spans="1:11" x14ac:dyDescent="0.2">
      <c r="A72" s="4">
        <f>[6]data_for_residus_model!A84</f>
        <v>40887</v>
      </c>
      <c r="B72" s="5">
        <f>[6]data_for_residus_model!DF84</f>
        <v>0</v>
      </c>
      <c r="C72" s="6">
        <f>[6]data_for_residus_model!BJ84</f>
        <v>94.524311855434917</v>
      </c>
      <c r="D72" s="5">
        <f>[6]data_for_residus_model!AY84*100</f>
        <v>0.98176552114843529</v>
      </c>
      <c r="E72" s="5">
        <f>[6]data_for_residus_model!BS84</f>
        <v>1.3598226380803971</v>
      </c>
      <c r="F72" s="5">
        <f>[6]data_for_residus_model!CE84</f>
        <v>4.7056165854421943</v>
      </c>
      <c r="G72" s="5">
        <f>[6]saxton!M101</f>
        <v>0.19041151000000001</v>
      </c>
      <c r="H72" s="5">
        <f>[6]saxton!N101</f>
        <v>0.36776424880069564</v>
      </c>
      <c r="I72" s="5">
        <f>[6]saxton!O101</f>
        <v>0.48685938185645394</v>
      </c>
      <c r="J72" s="5">
        <f>[6]data_for_residus_model!CJ84</f>
        <v>0.28238581087977443</v>
      </c>
      <c r="K72" s="7">
        <f>[6]data_for_residus_model!DG84</f>
        <v>6.8026402202758782E-2</v>
      </c>
    </row>
    <row r="73" spans="1:11" x14ac:dyDescent="0.2">
      <c r="A73" s="4">
        <f>[6]data_for_residus_model!A85</f>
        <v>40888</v>
      </c>
      <c r="B73" s="5">
        <f>[6]data_for_residus_model!DF85</f>
        <v>0</v>
      </c>
      <c r="C73" s="6">
        <f>[6]data_for_residus_model!BJ85</f>
        <v>94.457482800097409</v>
      </c>
      <c r="D73" s="5">
        <f>[6]data_for_residus_model!AY85*100</f>
        <v>0.98154297505668386</v>
      </c>
      <c r="E73" s="5">
        <f>[6]data_for_residus_model!BS85</f>
        <v>1.3598226380803971</v>
      </c>
      <c r="F73" s="5">
        <f>[6]data_for_residus_model!CE85</f>
        <v>4.7056165854421943</v>
      </c>
      <c r="G73" s="5">
        <f>[6]saxton!M102</f>
        <v>0.19041151000000001</v>
      </c>
      <c r="H73" s="5">
        <f>[6]saxton!N102</f>
        <v>0.36776424880069564</v>
      </c>
      <c r="I73" s="5">
        <f>[6]saxton!O102</f>
        <v>0.48685938185645394</v>
      </c>
      <c r="J73" s="5">
        <f>[6]data_for_residus_model!CJ85</f>
        <v>0.28095043153304577</v>
      </c>
      <c r="K73" s="7">
        <f>[6]data_for_residus_model!DG85</f>
        <v>6.8013671267716985E-2</v>
      </c>
    </row>
    <row r="74" spans="1:11" x14ac:dyDescent="0.2">
      <c r="A74" s="4">
        <f>[6]data_for_residus_model!A86</f>
        <v>40889</v>
      </c>
      <c r="B74" s="5">
        <f>[6]data_for_residus_model!DF86</f>
        <v>0</v>
      </c>
      <c r="C74" s="6">
        <f>[6]data_for_residus_model!BJ86</f>
        <v>94.243286636950643</v>
      </c>
      <c r="D74" s="5">
        <f>[6]data_for_residus_model!AY86*100</f>
        <v>0.98027606535233314</v>
      </c>
      <c r="E74" s="5">
        <f>[6]data_for_residus_model!BS86</f>
        <v>1.3598226380803971</v>
      </c>
      <c r="F74" s="5">
        <f>[6]data_for_residus_model!CE86</f>
        <v>4.7056165854421943</v>
      </c>
      <c r="G74" s="5">
        <f>[6]saxton!M103</f>
        <v>0.19041151000000001</v>
      </c>
      <c r="H74" s="5">
        <f>[6]saxton!N103</f>
        <v>0.36776424880069564</v>
      </c>
      <c r="I74" s="5">
        <f>[6]saxton!O103</f>
        <v>0.48685938185645394</v>
      </c>
      <c r="J74" s="5">
        <f>[6]data_for_residus_model!CJ86</f>
        <v>0.28532338374953703</v>
      </c>
      <c r="K74" s="7">
        <f>[6]data_for_residus_model!DG86</f>
        <v>6.7395850807523625E-2</v>
      </c>
    </row>
    <row r="75" spans="1:11" x14ac:dyDescent="0.2">
      <c r="A75" s="4">
        <f>[6]data_for_residus_model!A87</f>
        <v>40890</v>
      </c>
      <c r="B75" s="5">
        <f>[6]data_for_residus_model!DF87</f>
        <v>0</v>
      </c>
      <c r="C75" s="6">
        <f>[6]data_for_residus_model!BJ87</f>
        <v>93.815691161029349</v>
      </c>
      <c r="D75" s="5">
        <f>[6]data_for_residus_model!AY87*100</f>
        <v>0.97775758496419107</v>
      </c>
      <c r="E75" s="5">
        <f>[6]data_for_residus_model!BS87</f>
        <v>1.3598226380803971</v>
      </c>
      <c r="F75" s="5">
        <f>[6]data_for_residus_model!CE87</f>
        <v>4.7056165854421943</v>
      </c>
      <c r="G75" s="5">
        <f>[6]saxton!M104</f>
        <v>0.19041151000000001</v>
      </c>
      <c r="H75" s="5">
        <f>[6]saxton!N104</f>
        <v>0.36776424880069564</v>
      </c>
      <c r="I75" s="5">
        <f>[6]saxton!O104</f>
        <v>0.48685938185645394</v>
      </c>
      <c r="J75" s="5">
        <f>[6]data_for_residus_model!CJ87</f>
        <v>0.29438607526166649</v>
      </c>
      <c r="K75" s="7">
        <f>[6]data_for_residus_model!DG87</f>
        <v>6.6292357210416472E-2</v>
      </c>
    </row>
    <row r="76" spans="1:11" x14ac:dyDescent="0.2">
      <c r="A76" s="4">
        <f>[6]data_for_residus_model!A88</f>
        <v>40891</v>
      </c>
      <c r="B76" s="5">
        <f>[6]data_for_residus_model!DF88</f>
        <v>0</v>
      </c>
      <c r="C76" s="6">
        <f>[6]data_for_residus_model!BJ88</f>
        <v>93.502730568159436</v>
      </c>
      <c r="D76" s="5">
        <f>[6]data_for_residus_model!AY88*100</f>
        <v>0.97603212282227569</v>
      </c>
      <c r="E76" s="5">
        <f>[6]data_for_residus_model!BS88</f>
        <v>1.3598226380803971</v>
      </c>
      <c r="F76" s="5">
        <f>[6]data_for_residus_model!CE88</f>
        <v>4.7056165854421943</v>
      </c>
      <c r="G76" s="5">
        <f>[6]saxton!M105</f>
        <v>0.19041151000000001</v>
      </c>
      <c r="H76" s="5">
        <f>[6]saxton!N105</f>
        <v>0.36776424880069564</v>
      </c>
      <c r="I76" s="5">
        <f>[6]saxton!O105</f>
        <v>0.48685938185645394</v>
      </c>
      <c r="J76" s="5">
        <f>[6]data_for_residus_model!CJ88</f>
        <v>0.29735169141752305</v>
      </c>
      <c r="K76" s="7">
        <f>[6]data_for_residus_model!DG88</f>
        <v>6.5678777853891077E-2</v>
      </c>
    </row>
    <row r="77" spans="1:11" x14ac:dyDescent="0.2">
      <c r="A77" s="4">
        <f>[6]data_for_residus_model!A89</f>
        <v>40892</v>
      </c>
      <c r="B77" s="5">
        <f>[6]data_for_residus_model!DF89</f>
        <v>0</v>
      </c>
      <c r="C77" s="6">
        <f>[6]data_for_residus_model!BJ89</f>
        <v>93.320095763518324</v>
      </c>
      <c r="D77" s="5">
        <f>[6]data_for_residus_model!AY89*100</f>
        <v>0.97512356802750455</v>
      </c>
      <c r="E77" s="5">
        <f>[6]data_for_residus_model!BS89</f>
        <v>1.3598226380803971</v>
      </c>
      <c r="F77" s="5">
        <f>[6]data_for_residus_model!CE89</f>
        <v>4.7056165854421943</v>
      </c>
      <c r="G77" s="5">
        <f>[6]saxton!M106</f>
        <v>0.19041151000000001</v>
      </c>
      <c r="H77" s="5">
        <f>[6]saxton!N106</f>
        <v>0.36776424880069564</v>
      </c>
      <c r="I77" s="5">
        <f>[6]saxton!O106</f>
        <v>0.48685938185645394</v>
      </c>
      <c r="J77" s="5">
        <f>[6]data_for_residus_model!CJ89</f>
        <v>0.29655034285978354</v>
      </c>
      <c r="K77" s="7">
        <f>[6]data_for_residus_model!DG89</f>
        <v>6.5433057342451154E-2</v>
      </c>
    </row>
    <row r="78" spans="1:11" x14ac:dyDescent="0.2">
      <c r="A78" s="4">
        <f>[6]data_for_residus_model!A90</f>
        <v>40893</v>
      </c>
      <c r="B78" s="5">
        <f>[6]data_for_residus_model!DF90</f>
        <v>0</v>
      </c>
      <c r="C78" s="6">
        <f>[6]data_for_residus_model!BJ90</f>
        <v>92.903110718838818</v>
      </c>
      <c r="D78" s="5">
        <f>[6]data_for_residus_model!AY90*100</f>
        <v>0.96690974598310409</v>
      </c>
      <c r="E78" s="5">
        <f>[6]data_for_residus_model!BS90</f>
        <v>1.3598226380803971</v>
      </c>
      <c r="F78" s="5">
        <f>[6]data_for_residus_model!CE90</f>
        <v>4.7056165854421943</v>
      </c>
      <c r="G78" s="5">
        <f>[6]saxton!M107</f>
        <v>0.19041151000000001</v>
      </c>
      <c r="H78" s="5">
        <f>[6]saxton!N107</f>
        <v>0.36776424880069564</v>
      </c>
      <c r="I78" s="5">
        <f>[6]saxton!O107</f>
        <v>0.48685938185645394</v>
      </c>
      <c r="J78" s="5">
        <f>[6]data_for_residus_model!CJ90</f>
        <v>0.36458973485783874</v>
      </c>
      <c r="K78" s="7">
        <f>[6]data_for_residus_model!DG90</f>
        <v>5.9722190604447938E-2</v>
      </c>
    </row>
    <row r="79" spans="1:11" x14ac:dyDescent="0.2">
      <c r="A79" s="4">
        <f>[6]data_for_residus_model!A91</f>
        <v>40894</v>
      </c>
      <c r="B79" s="5">
        <f>[6]data_for_residus_model!DF91</f>
        <v>0</v>
      </c>
      <c r="C79" s="6">
        <f>[6]data_for_residus_model!BJ91</f>
        <v>92.712447588837193</v>
      </c>
      <c r="D79" s="5">
        <f>[6]data_for_residus_model!AY91*100</f>
        <v>0.96591226842174904</v>
      </c>
      <c r="E79" s="5">
        <f>[6]data_for_residus_model!BS91</f>
        <v>1.3598226380803971</v>
      </c>
      <c r="F79" s="5">
        <f>[6]data_for_residus_model!CE91</f>
        <v>4.7056165854421943</v>
      </c>
      <c r="G79" s="5">
        <f>[6]saxton!M108</f>
        <v>0.19041151000000001</v>
      </c>
      <c r="H79" s="5">
        <f>[6]saxton!N108</f>
        <v>0.36776424880069564</v>
      </c>
      <c r="I79" s="5">
        <f>[6]saxton!O108</f>
        <v>0.48685938185645394</v>
      </c>
      <c r="J79" s="5">
        <f>[6]data_for_residus_model!CJ91</f>
        <v>0.36300824187986835</v>
      </c>
      <c r="K79" s="7">
        <f>[6]data_for_residus_model!DG91</f>
        <v>5.9596552340614478E-2</v>
      </c>
    </row>
    <row r="80" spans="1:11" x14ac:dyDescent="0.2">
      <c r="A80" s="4">
        <f>[6]data_for_residus_model!A92</f>
        <v>40895</v>
      </c>
      <c r="B80" s="5">
        <f>[6]data_for_residus_model!DF92</f>
        <v>0</v>
      </c>
      <c r="C80" s="6">
        <f>[6]data_for_residus_model!BJ92</f>
        <v>92.61049194200487</v>
      </c>
      <c r="D80" s="5">
        <f>[6]data_for_residus_model!AY92*100</f>
        <v>0.96543536801321372</v>
      </c>
      <c r="E80" s="5">
        <f>[6]data_for_residus_model!BS92</f>
        <v>1.3598226380803971</v>
      </c>
      <c r="F80" s="5">
        <f>[6]data_for_residus_model!CE92</f>
        <v>4.7056165854421943</v>
      </c>
      <c r="G80" s="5">
        <f>[6]saxton!M109</f>
        <v>0.19041151000000001</v>
      </c>
      <c r="H80" s="5">
        <f>[6]saxton!N109</f>
        <v>0.36776424880069564</v>
      </c>
      <c r="I80" s="5">
        <f>[6]saxton!O109</f>
        <v>0.48685938185645394</v>
      </c>
      <c r="J80" s="5">
        <f>[6]data_for_residus_model!CJ92</f>
        <v>0.36107123115720985</v>
      </c>
      <c r="K80" s="7">
        <f>[6]data_for_residus_model!DG92</f>
        <v>5.9577129789892921E-2</v>
      </c>
    </row>
    <row r="81" spans="1:11" x14ac:dyDescent="0.2">
      <c r="A81" s="4">
        <f>[6]data_for_residus_model!A93</f>
        <v>40896</v>
      </c>
      <c r="B81" s="5">
        <f>[6]data_for_residus_model!DF93</f>
        <v>0</v>
      </c>
      <c r="C81" s="6">
        <f>[6]data_for_residus_model!BJ93</f>
        <v>92.557831843251591</v>
      </c>
      <c r="D81" s="5">
        <f>[6]data_for_residus_model!AY93*100</f>
        <v>0.96496840445761856</v>
      </c>
      <c r="E81" s="5">
        <f>[6]data_for_residus_model!BS93</f>
        <v>1.3598226380803971</v>
      </c>
      <c r="F81" s="5">
        <f>[6]data_for_residus_model!CE93</f>
        <v>4.7056165854421943</v>
      </c>
      <c r="G81" s="5">
        <f>[6]saxton!M110</f>
        <v>0.19041151000000001</v>
      </c>
      <c r="H81" s="5">
        <f>[6]saxton!N110</f>
        <v>0.36776424880069564</v>
      </c>
      <c r="I81" s="5">
        <f>[6]saxton!O110</f>
        <v>0.48685938185645394</v>
      </c>
      <c r="J81" s="5">
        <f>[6]data_for_residus_model!CJ93</f>
        <v>0.36178669483692039</v>
      </c>
      <c r="K81" s="7">
        <f>[6]data_for_residus_model!DG93</f>
        <v>5.9389210799275755E-2</v>
      </c>
    </row>
    <row r="82" spans="1:11" x14ac:dyDescent="0.2">
      <c r="A82" s="4">
        <f>[6]data_for_residus_model!A94</f>
        <v>40897</v>
      </c>
      <c r="B82" s="5">
        <f>[6]data_for_residus_model!DF94</f>
        <v>0</v>
      </c>
      <c r="C82" s="6">
        <f>[6]data_for_residus_model!BJ94</f>
        <v>3.5544481871407352</v>
      </c>
      <c r="D82" s="5">
        <f>[6]data_for_residus_model!AY94*100</f>
        <v>5.3829973823089361</v>
      </c>
      <c r="E82" s="5">
        <f>[6]data_for_residus_model!BS94</f>
        <v>0.98014975655632086</v>
      </c>
      <c r="F82" s="5">
        <f>[6]data_for_residus_model!CE94</f>
        <v>32.57611066652867</v>
      </c>
      <c r="G82" s="5">
        <f>[6]saxton!M111</f>
        <v>0.19041151000000001</v>
      </c>
      <c r="H82" s="5">
        <f>[6]saxton!N111</f>
        <v>0.3964188058968523</v>
      </c>
      <c r="I82" s="5">
        <f>[6]saxton!O111</f>
        <v>0.63013216733723743</v>
      </c>
      <c r="J82" s="5">
        <f>[6]data_for_residus_model!CJ94</f>
        <v>0.36650020372547409</v>
      </c>
      <c r="K82" s="7">
        <f>[6]data_for_residus_model!DG94</f>
        <v>0.33365696531818645</v>
      </c>
    </row>
    <row r="83" spans="1:11" x14ac:dyDescent="0.2">
      <c r="A83" s="4">
        <f>[6]data_for_residus_model!A95</f>
        <v>40898</v>
      </c>
      <c r="B83" s="5">
        <f>[6]data_for_residus_model!DF95</f>
        <v>0</v>
      </c>
      <c r="C83" s="6">
        <f>[6]data_for_residus_model!BJ95</f>
        <v>3.5507456143191694</v>
      </c>
      <c r="D83" s="5">
        <f>[6]data_for_residus_model!AY95*100</f>
        <v>5.3081392334012598</v>
      </c>
      <c r="E83" s="5">
        <f>[6]data_for_residus_model!BS95</f>
        <v>0.98549443430037198</v>
      </c>
      <c r="F83" s="5">
        <f>[6]data_for_residus_model!CE95</f>
        <v>31.936120197092894</v>
      </c>
      <c r="G83" s="5">
        <f>[6]saxton!M112</f>
        <v>0.19041151000000001</v>
      </c>
      <c r="H83" s="5">
        <f>[6]saxton!N112</f>
        <v>0.39601543399164091</v>
      </c>
      <c r="I83" s="5">
        <f>[6]saxton!O112</f>
        <v>0.6281153078111803</v>
      </c>
      <c r="J83" s="5">
        <f>[6]data_for_residus_model!CJ95</f>
        <v>0.369452049009663</v>
      </c>
      <c r="K83" s="7">
        <f>[6]data_for_residus_model!DG95</f>
        <v>0.32899941844717973</v>
      </c>
    </row>
    <row r="84" spans="1:11" x14ac:dyDescent="0.2">
      <c r="A84" s="4">
        <f>[6]data_for_residus_model!A96</f>
        <v>40899</v>
      </c>
      <c r="B84" s="5">
        <f>[6]data_for_residus_model!DF96</f>
        <v>0</v>
      </c>
      <c r="C84" s="6">
        <f>[6]data_for_residus_model!BJ96</f>
        <v>3.5378793677041167</v>
      </c>
      <c r="D84" s="5">
        <f>[6]data_for_residus_model!AY96*100</f>
        <v>5.1922551517058695</v>
      </c>
      <c r="E84" s="5">
        <f>[6]data_for_residus_model!BS96</f>
        <v>0.99376861158180052</v>
      </c>
      <c r="F84" s="5">
        <f>[6]data_for_residus_model!CE96</f>
        <v>30.961490012704484</v>
      </c>
      <c r="G84" s="5">
        <f>[6]saxton!M113</f>
        <v>0.19041151000000001</v>
      </c>
      <c r="H84" s="5">
        <f>[6]saxton!N113</f>
        <v>0.39539096778172178</v>
      </c>
      <c r="I84" s="5">
        <f>[6]saxton!O113</f>
        <v>0.62499297676158472</v>
      </c>
      <c r="J84" s="5">
        <f>[6]data_for_residus_model!CJ96</f>
        <v>0.37311021893260643</v>
      </c>
      <c r="K84" s="7">
        <f>[6]data_for_residus_model!DG96</f>
        <v>0.32178953129015919</v>
      </c>
    </row>
    <row r="85" spans="1:11" x14ac:dyDescent="0.2">
      <c r="A85" s="4">
        <f>[6]data_for_residus_model!A97</f>
        <v>40900</v>
      </c>
      <c r="B85" s="5">
        <f>[6]data_for_residus_model!DF97</f>
        <v>0</v>
      </c>
      <c r="C85" s="6">
        <f>[6]data_for_residus_model!BJ97</f>
        <v>3.5303108838363726</v>
      </c>
      <c r="D85" s="5">
        <f>[6]data_for_residus_model!AY97*100</f>
        <v>5.1922401859401814</v>
      </c>
      <c r="E85" s="5">
        <f>[6]data_for_residus_model!BS97</f>
        <v>0.99376931320612116</v>
      </c>
      <c r="F85" s="5">
        <f>[6]data_for_residus_model!CE97</f>
        <v>30.961408195084857</v>
      </c>
      <c r="G85" s="5">
        <f>[6]saxton!M114</f>
        <v>0.19041151000000001</v>
      </c>
      <c r="H85" s="5">
        <f>[6]saxton!N114</f>
        <v>0.39539091482894284</v>
      </c>
      <c r="I85" s="5">
        <f>[6]saxton!O114</f>
        <v>0.62499271199769013</v>
      </c>
      <c r="J85" s="5">
        <f>[6]data_for_residus_model!CJ97</f>
        <v>0.36742070785346426</v>
      </c>
      <c r="K85" s="7">
        <f>[6]data_for_residus_model!DG97</f>
        <v>0.32178808949398241</v>
      </c>
    </row>
    <row r="86" spans="1:11" x14ac:dyDescent="0.2">
      <c r="A86" s="4">
        <f>[6]data_for_residus_model!A98</f>
        <v>40901</v>
      </c>
      <c r="B86" s="5">
        <f>[6]data_for_residus_model!DF98</f>
        <v>0</v>
      </c>
      <c r="C86" s="6">
        <f>[6]data_for_residus_model!BJ98</f>
        <v>3.5257057075056841</v>
      </c>
      <c r="D86" s="5">
        <f>[6]data_for_residus_model!AY98*100</f>
        <v>5.1477213082837361</v>
      </c>
      <c r="E86" s="5">
        <f>[6]data_for_residus_model!BS98</f>
        <v>0.99694831017615493</v>
      </c>
      <c r="F86" s="5">
        <f>[6]data_for_residus_model!CE98</f>
        <v>30.592135448497096</v>
      </c>
      <c r="G86" s="5">
        <f>[6]saxton!M115</f>
        <v>0.19041151000000001</v>
      </c>
      <c r="H86" s="5">
        <f>[6]saxton!N115</f>
        <v>0.39515099052931763</v>
      </c>
      <c r="I86" s="5">
        <f>[6]saxton!O115</f>
        <v>0.62379309049956411</v>
      </c>
      <c r="J86" s="5">
        <f>[6]data_for_residus_model!CJ98</f>
        <v>0.36745073165349817</v>
      </c>
      <c r="K86" s="7">
        <f>[6]data_for_residus_model!DG98</f>
        <v>0.31901902788680897</v>
      </c>
    </row>
    <row r="87" spans="1:11" x14ac:dyDescent="0.2">
      <c r="A87" s="4">
        <f>[6]data_for_residus_model!A99</f>
        <v>40902</v>
      </c>
      <c r="B87" s="5">
        <f>[6]data_for_residus_model!DF99</f>
        <v>0</v>
      </c>
      <c r="C87" s="6">
        <f>[6]data_for_residus_model!BJ99</f>
        <v>3.5233415189228943</v>
      </c>
      <c r="D87" s="5">
        <f>[6]data_for_residus_model!AY99*100</f>
        <v>5.1477155426338079</v>
      </c>
      <c r="E87" s="5">
        <f>[6]data_for_residus_model!BS99</f>
        <v>0.99694857998299446</v>
      </c>
      <c r="F87" s="5">
        <f>[6]data_for_residus_model!CE99</f>
        <v>30.592104229376943</v>
      </c>
      <c r="G87" s="5">
        <f>[6]saxton!M116</f>
        <v>0.19041151000000001</v>
      </c>
      <c r="H87" s="5">
        <f>[6]saxton!N116</f>
        <v>0.39515097016653733</v>
      </c>
      <c r="I87" s="5">
        <f>[6]saxton!O116</f>
        <v>0.62379298868566246</v>
      </c>
      <c r="J87" s="5">
        <f>[6]data_for_residus_model!CJ99</f>
        <v>0.36404156219525496</v>
      </c>
      <c r="K87" s="7">
        <f>[6]data_for_residus_model!DG99</f>
        <v>0.31901857750888396</v>
      </c>
    </row>
    <row r="88" spans="1:11" x14ac:dyDescent="0.2">
      <c r="A88" s="4">
        <f>[6]data_for_residus_model!A100</f>
        <v>40903</v>
      </c>
      <c r="B88" s="5">
        <f>[6]data_for_residus_model!DF100</f>
        <v>0</v>
      </c>
      <c r="C88" s="6">
        <f>[6]data_for_residus_model!BJ100</f>
        <v>3.5212088421106849</v>
      </c>
      <c r="D88" s="5">
        <f>[6]data_for_residus_model!AY100*100</f>
        <v>5.1477103415817425</v>
      </c>
      <c r="E88" s="5">
        <f>[6]data_for_residus_model!BS100</f>
        <v>0.99694882336915858</v>
      </c>
      <c r="F88" s="5">
        <f>[6]data_for_residus_model!CE100</f>
        <v>30.592076067388401</v>
      </c>
      <c r="G88" s="5">
        <f>[6]saxton!M117</f>
        <v>0.19041151000000001</v>
      </c>
      <c r="H88" s="5">
        <f>[6]saxton!N117</f>
        <v>0.39515095179777021</v>
      </c>
      <c r="I88" s="5">
        <f>[6]saxton!O117</f>
        <v>0.62379289684182693</v>
      </c>
      <c r="J88" s="5">
        <f>[6]data_for_residus_model!CJ100</f>
        <v>0.35936171950130746</v>
      </c>
      <c r="K88" s="7">
        <f>[6]data_for_residus_model!DG100</f>
        <v>0.31901817123395121</v>
      </c>
    </row>
    <row r="89" spans="1:11" x14ac:dyDescent="0.2">
      <c r="A89" s="4">
        <f>[6]data_for_residus_model!A101</f>
        <v>40904</v>
      </c>
      <c r="B89" s="5">
        <f>[6]data_for_residus_model!DF101</f>
        <v>0</v>
      </c>
      <c r="C89" s="6">
        <f>[6]data_for_residus_model!BJ101</f>
        <v>3.5205891366227147</v>
      </c>
      <c r="D89" s="5">
        <f>[6]data_for_residus_model!AY101*100</f>
        <v>5.1477088302789094</v>
      </c>
      <c r="E89" s="5">
        <f>[6]data_for_residus_model!BS101</f>
        <v>0.99694889409142684</v>
      </c>
      <c r="F89" s="5">
        <f>[6]data_for_residus_model!CE101</f>
        <v>30.59206788418313</v>
      </c>
      <c r="G89" s="5">
        <f>[6]saxton!M118</f>
        <v>0.19041151000000001</v>
      </c>
      <c r="H89" s="5">
        <f>[6]saxton!N118</f>
        <v>0.39515094646024057</v>
      </c>
      <c r="I89" s="5">
        <f>[6]saxton!O118</f>
        <v>0.62379287015417861</v>
      </c>
      <c r="J89" s="5">
        <f>[6]data_for_residus_model!CJ101</f>
        <v>0.35481659602475357</v>
      </c>
      <c r="K89" s="7">
        <f>[6]data_for_residus_model!DG101</f>
        <v>0.31901805318005577</v>
      </c>
    </row>
    <row r="90" spans="1:11" x14ac:dyDescent="0.2">
      <c r="A90" s="4">
        <f>[6]data_for_residus_model!A102</f>
        <v>40905</v>
      </c>
      <c r="B90" s="5">
        <f>[6]data_for_residus_model!DF102</f>
        <v>0</v>
      </c>
      <c r="C90" s="6">
        <f>[6]data_for_residus_model!BJ102</f>
        <v>3.5196788650011568</v>
      </c>
      <c r="D90" s="5">
        <f>[6]data_for_residus_model!AY102*100</f>
        <v>5.1338778263511999</v>
      </c>
      <c r="E90" s="5">
        <f>[6]data_for_residus_model!BS102</f>
        <v>0.99793660218309665</v>
      </c>
      <c r="F90" s="5">
        <f>[6]data_for_residus_model!CE102</f>
        <v>30.477919324787056</v>
      </c>
      <c r="G90" s="5">
        <f>[6]saxton!M119</f>
        <v>0.19041151000000001</v>
      </c>
      <c r="H90" s="5">
        <f>[6]saxton!N119</f>
        <v>0.39507640245332204</v>
      </c>
      <c r="I90" s="5">
        <f>[6]saxton!O119</f>
        <v>0.62342015011958618</v>
      </c>
      <c r="J90" s="5">
        <f>[6]data_for_residus_model!CJ102</f>
        <v>0.35249158277697956</v>
      </c>
      <c r="K90" s="7">
        <f>[6]data_for_residus_model!DG102</f>
        <v>0.31815788363031333</v>
      </c>
    </row>
    <row r="91" spans="1:11" x14ac:dyDescent="0.2">
      <c r="A91" s="4">
        <f>[6]data_for_residus_model!A103</f>
        <v>40906</v>
      </c>
      <c r="B91" s="5">
        <f>[6]data_for_residus_model!DF103</f>
        <v>0</v>
      </c>
      <c r="C91" s="6">
        <f>[6]data_for_residus_model!BJ103</f>
        <v>3.5193433302797952</v>
      </c>
      <c r="D91" s="5">
        <f>[6]data_for_residus_model!AY103*100</f>
        <v>5.1338769599749288</v>
      </c>
      <c r="E91" s="5">
        <f>[6]data_for_residus_model!BS103</f>
        <v>0.99793664270091709</v>
      </c>
      <c r="F91" s="5">
        <f>[6]data_for_residus_model!CE103</f>
        <v>30.477914647844571</v>
      </c>
      <c r="G91" s="5">
        <f>[6]saxton!M120</f>
        <v>0.19041151000000001</v>
      </c>
      <c r="H91" s="5">
        <f>[6]saxton!N120</f>
        <v>0.39507639939537337</v>
      </c>
      <c r="I91" s="5">
        <f>[6]saxton!O120</f>
        <v>0.6234201348298426</v>
      </c>
      <c r="J91" s="5">
        <f>[6]data_for_residus_model!CJ103</f>
        <v>0.34851447903511446</v>
      </c>
      <c r="K91" s="7">
        <f>[6]data_for_residus_model!DG103</f>
        <v>0.31815781971094892</v>
      </c>
    </row>
    <row r="92" spans="1:11" x14ac:dyDescent="0.2">
      <c r="A92" s="4">
        <f>[6]data_for_residus_model!A104</f>
        <v>40907</v>
      </c>
      <c r="B92" s="5">
        <f>[6]data_for_residus_model!DF104</f>
        <v>0</v>
      </c>
      <c r="C92" s="6">
        <f>[6]data_for_residus_model!BJ104</f>
        <v>3.5137433907732714</v>
      </c>
      <c r="D92" s="5">
        <f>[6]data_for_residus_model!AY104*100</f>
        <v>4.9789047133341642</v>
      </c>
      <c r="E92" s="5">
        <f>[6]data_for_residus_model!BS104</f>
        <v>1.0090038868914259</v>
      </c>
      <c r="F92" s="5">
        <f>[6]data_for_residus_model!CE104</f>
        <v>29.217696777016535</v>
      </c>
      <c r="G92" s="5">
        <f>[6]saxton!M121</f>
        <v>0.19041151000000001</v>
      </c>
      <c r="H92" s="5">
        <f>[6]saxton!N121</f>
        <v>0.3942411356828821</v>
      </c>
      <c r="I92" s="5">
        <f>[6]saxton!O121</f>
        <v>0.61924381626738645</v>
      </c>
      <c r="J92" s="5">
        <f>[6]data_for_residus_model!CJ104</f>
        <v>0.35873501494380999</v>
      </c>
      <c r="K92" s="7">
        <f>[6]data_for_residus_model!DG104</f>
        <v>0.30852069950212152</v>
      </c>
    </row>
    <row r="93" spans="1:11" x14ac:dyDescent="0.2">
      <c r="A93" s="4">
        <f>[6]data_for_residus_model!A105</f>
        <v>40908</v>
      </c>
      <c r="B93" s="5">
        <f>[6]data_for_residus_model!DF105</f>
        <v>0</v>
      </c>
      <c r="C93" s="6">
        <f>[6]data_for_residus_model!BJ105</f>
        <v>3.5090012040536229</v>
      </c>
      <c r="D93" s="5">
        <f>[6]data_for_residus_model!AY105*100</f>
        <v>4.8835238453365042</v>
      </c>
      <c r="E93" s="5">
        <f>[6]data_for_residus_model!BS105</f>
        <v>1.0158168757551043</v>
      </c>
      <c r="F93" s="5">
        <f>[6]data_for_residus_model!CE105</f>
        <v>28.458966707515643</v>
      </c>
      <c r="G93" s="5">
        <f>[6]saxton!M122</f>
        <v>0.19041151000000001</v>
      </c>
      <c r="H93" s="5">
        <f>[6]saxton!N122</f>
        <v>0.39372694784411394</v>
      </c>
      <c r="I93" s="5">
        <f>[6]saxton!O122</f>
        <v>0.61667287707354557</v>
      </c>
      <c r="J93" s="5">
        <f>[6]data_for_residus_model!CJ105</f>
        <v>0.36431283303169359</v>
      </c>
      <c r="K93" s="7">
        <f>[6]data_for_residus_model!DG105</f>
        <v>0.30259006120730186</v>
      </c>
    </row>
    <row r="94" spans="1:11" x14ac:dyDescent="0.2">
      <c r="A94" s="4">
        <f>[6]data_for_residus_model!A106</f>
        <v>40909</v>
      </c>
      <c r="B94" s="5">
        <f>[6]data_for_residus_model!DF106</f>
        <v>0</v>
      </c>
      <c r="C94" s="6">
        <f>[6]data_for_residus_model!BJ106</f>
        <v>3.4976674073216016</v>
      </c>
      <c r="D94" s="5">
        <f>[6]data_for_residus_model!AY106*100</f>
        <v>4.8834651773611322</v>
      </c>
      <c r="E94" s="5">
        <f>[6]data_for_residus_model!BS106</f>
        <v>1.0158195979921409</v>
      </c>
      <c r="F94" s="5">
        <f>[6]data_for_residus_model!CE106</f>
        <v>28.458666126037393</v>
      </c>
      <c r="G94" s="5">
        <f>[6]saxton!M123</f>
        <v>0.19041151000000001</v>
      </c>
      <c r="H94" s="5">
        <f>[6]saxton!N123</f>
        <v>0.39372674239226213</v>
      </c>
      <c r="I94" s="5">
        <f>[6]saxton!O123</f>
        <v>0.61667184981428647</v>
      </c>
      <c r="J94" s="5">
        <f>[6]data_for_residus_model!CJ106</f>
        <v>0.35633200799998566</v>
      </c>
      <c r="K94" s="7">
        <f>[6]data_for_residus_model!DG106</f>
        <v>0.30258790211902442</v>
      </c>
    </row>
    <row r="95" spans="1:11" x14ac:dyDescent="0.2">
      <c r="A95" s="4">
        <f>[6]data_for_residus_model!A107</f>
        <v>40910</v>
      </c>
      <c r="B95" s="5">
        <f>[6]data_for_residus_model!DF107</f>
        <v>0</v>
      </c>
      <c r="C95" s="6">
        <f>[6]data_for_residus_model!BJ107</f>
        <v>3.4879696273756218</v>
      </c>
      <c r="D95" s="5">
        <f>[6]data_for_residus_model!AY107*100</f>
        <v>4.8468369743973394</v>
      </c>
      <c r="E95" s="5">
        <f>[6]data_for_residus_model!BS107</f>
        <v>1.0184350972724576</v>
      </c>
      <c r="F95" s="5">
        <f>[6]data_for_residus_model!CE107</f>
        <v>28.170819592835716</v>
      </c>
      <c r="G95" s="5">
        <f>[6]saxton!M124</f>
        <v>0.19041151000000001</v>
      </c>
      <c r="H95" s="5">
        <f>[6]saxton!N124</f>
        <v>0.39352934622016272</v>
      </c>
      <c r="I95" s="5">
        <f>[6]saxton!O124</f>
        <v>0.61568486895378949</v>
      </c>
      <c r="J95" s="5">
        <f>[6]data_for_residus_model!CJ107</f>
        <v>0.35312714916365207</v>
      </c>
      <c r="K95" s="7">
        <f>[6]data_for_residus_model!DG107</f>
        <v>0.30031205816637452</v>
      </c>
    </row>
    <row r="96" spans="1:11" x14ac:dyDescent="0.2">
      <c r="A96" s="4">
        <f>[6]data_for_residus_model!A108</f>
        <v>40911</v>
      </c>
      <c r="B96" s="5">
        <f>[6]data_for_residus_model!DF108</f>
        <v>0</v>
      </c>
      <c r="C96" s="6">
        <f>[6]data_for_residus_model!BJ108</f>
        <v>3.4725455218326253</v>
      </c>
      <c r="D96" s="5">
        <f>[6]data_for_residus_model!AY108*100</f>
        <v>4.7158750288754403</v>
      </c>
      <c r="E96" s="5">
        <f>[6]data_for_residus_model!BS108</f>
        <v>1.0277890758263764</v>
      </c>
      <c r="F96" s="5">
        <f>[6]data_for_residus_model!CE108</f>
        <v>27.1568260481904</v>
      </c>
      <c r="G96" s="5">
        <f>[6]saxton!M125</f>
        <v>0.19041151000000001</v>
      </c>
      <c r="H96" s="5">
        <f>[6]saxton!N125</f>
        <v>0.39282338557458396</v>
      </c>
      <c r="I96" s="5">
        <f>[6]saxton!O125</f>
        <v>0.61215506572589573</v>
      </c>
      <c r="J96" s="5">
        <f>[6]data_for_residus_model!CJ108</f>
        <v>0.359558974594271</v>
      </c>
      <c r="K96" s="7">
        <f>[6]data_for_residus_model!DG108</f>
        <v>0.29217405035085953</v>
      </c>
    </row>
    <row r="97" spans="1:11" x14ac:dyDescent="0.2">
      <c r="A97" s="4">
        <f>[6]data_for_residus_model!A109</f>
        <v>40912</v>
      </c>
      <c r="B97" s="5">
        <f>[6]data_for_residus_model!DF109</f>
        <v>0</v>
      </c>
      <c r="C97" s="6">
        <f>[6]data_for_residus_model!BJ109</f>
        <v>3.4637869871477682</v>
      </c>
      <c r="D97" s="5">
        <f>[6]data_for_residus_model!AY109*100</f>
        <v>4.6805319187910843</v>
      </c>
      <c r="E97" s="5">
        <f>[6]data_for_residus_model!BS109</f>
        <v>1.0303130439345713</v>
      </c>
      <c r="F97" s="5">
        <f>[6]data_for_residus_model!CE109</f>
        <v>26.887336352890667</v>
      </c>
      <c r="G97" s="5">
        <f>[6]saxton!M126</f>
        <v>0.19041151000000001</v>
      </c>
      <c r="H97" s="5">
        <f>[6]saxton!N126</f>
        <v>0.39263289741547491</v>
      </c>
      <c r="I97" s="5">
        <f>[6]saxton!O126</f>
        <v>0.61120262493035038</v>
      </c>
      <c r="J97" s="5">
        <f>[6]data_for_residus_model!CJ109</f>
        <v>0.35783412091329592</v>
      </c>
      <c r="K97" s="7">
        <f>[6]data_for_residus_model!DG109</f>
        <v>0.28997946935629315</v>
      </c>
    </row>
    <row r="98" spans="1:11" x14ac:dyDescent="0.2">
      <c r="A98" s="4">
        <f>[6]data_for_residus_model!A110</f>
        <v>40913</v>
      </c>
      <c r="B98" s="5">
        <f>[6]data_for_residus_model!DF110</f>
        <v>0</v>
      </c>
      <c r="C98" s="6">
        <f>[6]data_for_residus_model!BJ110</f>
        <v>3.44678915176996</v>
      </c>
      <c r="D98" s="5">
        <f>[6]data_for_residus_model!AY110*100</f>
        <v>4.4457216135964694</v>
      </c>
      <c r="E98" s="5">
        <f>[6]data_for_residus_model!BS110</f>
        <v>1.047088697462895</v>
      </c>
      <c r="F98" s="5">
        <f>[6]data_for_residus_model!CE110</f>
        <v>25.140111214918832</v>
      </c>
      <c r="G98" s="5">
        <f>[6]saxton!M127</f>
        <v>0.19041151000000001</v>
      </c>
      <c r="H98" s="5">
        <f>[6]saxton!N127</f>
        <v>0.39136681035673349</v>
      </c>
      <c r="I98" s="5">
        <f>[6]saxton!O127</f>
        <v>0.60487218963664335</v>
      </c>
      <c r="J98" s="5">
        <f>[6]data_for_residus_model!CJ110</f>
        <v>0.37471078118620416</v>
      </c>
      <c r="K98" s="7">
        <f>[6]data_for_residus_model!DG110</f>
        <v>0.27539235892013159</v>
      </c>
    </row>
    <row r="99" spans="1:11" x14ac:dyDescent="0.2">
      <c r="A99" s="4">
        <f>[6]data_for_residus_model!A111</f>
        <v>40914</v>
      </c>
      <c r="B99" s="5">
        <f>[6]data_for_residus_model!DF111</f>
        <v>0</v>
      </c>
      <c r="C99" s="6">
        <f>[6]data_for_residus_model!BJ111</f>
        <v>3.438000956033533</v>
      </c>
      <c r="D99" s="5">
        <f>[6]data_for_residus_model!AY111*100</f>
        <v>4.4456363035084667</v>
      </c>
      <c r="E99" s="5">
        <f>[6]data_for_residus_model!BS111</f>
        <v>1.0470925954397559</v>
      </c>
      <c r="F99" s="5">
        <f>[6]data_for_residus_model!CE111</f>
        <v>25.13971404338103</v>
      </c>
      <c r="G99" s="5">
        <f>[6]saxton!M128</f>
        <v>0.19041151000000001</v>
      </c>
      <c r="H99" s="5">
        <f>[6]saxton!N128</f>
        <v>0.39136651616980062</v>
      </c>
      <c r="I99" s="5">
        <f>[6]saxton!O128</f>
        <v>0.60487071870197884</v>
      </c>
      <c r="J99" s="5">
        <f>[6]data_for_residus_model!CJ111</f>
        <v>0.3704758619521612</v>
      </c>
      <c r="K99" s="7">
        <f>[6]data_for_residus_model!DG111</f>
        <v>0.27539068476884382</v>
      </c>
    </row>
    <row r="100" spans="1:11" x14ac:dyDescent="0.2">
      <c r="A100" s="4">
        <f>[6]data_for_residus_model!A112</f>
        <v>40915</v>
      </c>
      <c r="B100" s="5">
        <f>[6]data_for_residus_model!DF112</f>
        <v>0</v>
      </c>
      <c r="C100" s="6">
        <f>[6]data_for_residus_model!BJ112</f>
        <v>3.4316134382440273</v>
      </c>
      <c r="D100" s="5">
        <f>[6]data_for_residus_model!AY112*100</f>
        <v>4.4360646640857002</v>
      </c>
      <c r="E100" s="5">
        <f>[6]data_for_residus_model!BS112</f>
        <v>1.0477752381703285</v>
      </c>
      <c r="F100" s="5">
        <f>[6]data_for_residus_model!CE112</f>
        <v>25.070221119575859</v>
      </c>
      <c r="G100" s="5">
        <f>[6]saxton!M129</f>
        <v>0.19041151000000001</v>
      </c>
      <c r="H100" s="5">
        <f>[6]saxton!N129</f>
        <v>0.39131499596371966</v>
      </c>
      <c r="I100" s="5">
        <f>[6]saxton!O129</f>
        <v>0.60461311767157411</v>
      </c>
      <c r="J100" s="5">
        <f>[6]data_for_residus_model!CJ112</f>
        <v>0.36720362362672287</v>
      </c>
      <c r="K100" s="7">
        <f>[6]data_for_residus_model!DG112</f>
        <v>0.27479861411389145</v>
      </c>
    </row>
    <row r="101" spans="1:11" x14ac:dyDescent="0.2">
      <c r="A101" s="4">
        <f>[6]data_for_residus_model!A113</f>
        <v>40916</v>
      </c>
      <c r="B101" s="5">
        <f>[6]data_for_residus_model!DF113</f>
        <v>0</v>
      </c>
      <c r="C101" s="6">
        <f>[6]data_for_residus_model!BJ113</f>
        <v>3.425855046358274</v>
      </c>
      <c r="D101" s="5">
        <f>[6]data_for_residus_model!AY113*100</f>
        <v>4.412325454559066</v>
      </c>
      <c r="E101" s="5">
        <f>[6]data_for_residus_model!BS113</f>
        <v>1.0494708057620259</v>
      </c>
      <c r="F101" s="5">
        <f>[6]data_for_residus_model!CE113</f>
        <v>24.89815168635392</v>
      </c>
      <c r="G101" s="5">
        <f>[6]saxton!M130</f>
        <v>0.19041151000000001</v>
      </c>
      <c r="H101" s="5">
        <f>[6]saxton!N130</f>
        <v>0.39118702859830851</v>
      </c>
      <c r="I101" s="5">
        <f>[6]saxton!O130</f>
        <v>0.60397328084451851</v>
      </c>
      <c r="J101" s="5">
        <f>[6]data_for_residus_model!CJ113</f>
        <v>0.36486475271874741</v>
      </c>
      <c r="K101" s="7">
        <f>[6]data_for_residus_model!DG113</f>
        <v>0.27332614545454931</v>
      </c>
    </row>
    <row r="102" spans="1:11" x14ac:dyDescent="0.2">
      <c r="A102" s="4">
        <f>[6]data_for_residus_model!A114</f>
        <v>40917</v>
      </c>
      <c r="B102" s="5">
        <f>[6]data_for_residus_model!DF114</f>
        <v>0</v>
      </c>
      <c r="C102" s="6">
        <f>[6]data_for_residus_model!BJ114</f>
        <v>3.420060966772247</v>
      </c>
      <c r="D102" s="5">
        <f>[6]data_for_residus_model!AY114*100</f>
        <v>4.3699676871968087</v>
      </c>
      <c r="E102" s="5">
        <f>[6]data_for_residus_model!BS114</f>
        <v>1.0524973739726273</v>
      </c>
      <c r="F102" s="5">
        <f>[6]data_for_residus_model!CE114</f>
        <v>24.592916347157932</v>
      </c>
      <c r="G102" s="5">
        <f>[6]saxton!M131</f>
        <v>0.19041151000000001</v>
      </c>
      <c r="H102" s="5">
        <f>[6]saxton!N131</f>
        <v>0.39095860835599899</v>
      </c>
      <c r="I102" s="5">
        <f>[6]saxton!O131</f>
        <v>0.60283117963297084</v>
      </c>
      <c r="J102" s="5">
        <f>[6]data_for_residus_model!CJ114</f>
        <v>0.36474842359202375</v>
      </c>
      <c r="K102" s="7">
        <f>[6]data_for_residus_model!DG114</f>
        <v>0.27069719590944796</v>
      </c>
    </row>
    <row r="103" spans="1:11" x14ac:dyDescent="0.2">
      <c r="A103" s="4">
        <f>[6]data_for_residus_model!A115</f>
        <v>40918</v>
      </c>
      <c r="B103" s="5">
        <f>[6]data_for_residus_model!DF115</f>
        <v>0</v>
      </c>
      <c r="C103" s="6">
        <f>[6]data_for_residus_model!BJ115</f>
        <v>3.4180213945771856</v>
      </c>
      <c r="D103" s="5">
        <f>[6]data_for_residus_model!AY115*100</f>
        <v>4.369946294066728</v>
      </c>
      <c r="E103" s="5">
        <f>[6]data_for_residus_model!BS115</f>
        <v>1.0524983480962169</v>
      </c>
      <c r="F103" s="5">
        <f>[6]data_for_residus_model!CE115</f>
        <v>24.592818497581181</v>
      </c>
      <c r="G103" s="5">
        <f>[6]saxton!M132</f>
        <v>0.19041151000000001</v>
      </c>
      <c r="H103" s="5">
        <f>[6]saxton!N132</f>
        <v>0.39095853483723753</v>
      </c>
      <c r="I103" s="5">
        <f>[6]saxton!O132</f>
        <v>0.60283081203916344</v>
      </c>
      <c r="J103" s="5">
        <f>[6]data_for_residus_model!CJ115</f>
        <v>0.36005709644382555</v>
      </c>
      <c r="K103" s="7">
        <f>[6]data_for_residus_model!DG115</f>
        <v>0.27069680737094481</v>
      </c>
    </row>
    <row r="104" spans="1:11" x14ac:dyDescent="0.2">
      <c r="A104" s="4">
        <f>[6]data_for_residus_model!A116</f>
        <v>40919</v>
      </c>
      <c r="B104" s="5">
        <f>[6]data_for_residus_model!DF116</f>
        <v>0</v>
      </c>
      <c r="C104" s="6">
        <f>[6]data_for_residus_model!BJ116</f>
        <v>3.4173454117313908</v>
      </c>
      <c r="D104" s="5">
        <f>[6]data_for_residus_model!AY116*100</f>
        <v>4.3699392036636588</v>
      </c>
      <c r="E104" s="5">
        <f>[6]data_for_residus_model!BS116</f>
        <v>1.0524986709535482</v>
      </c>
      <c r="F104" s="5">
        <f>[6]data_for_residus_model!CE116</f>
        <v>24.592786066995018</v>
      </c>
      <c r="G104" s="5">
        <f>[6]saxton!M133</f>
        <v>0.19041151000000001</v>
      </c>
      <c r="H104" s="5">
        <f>[6]saxton!N133</f>
        <v>0.39095851047064645</v>
      </c>
      <c r="I104" s="5">
        <f>[6]saxton!O133</f>
        <v>0.60283069020620816</v>
      </c>
      <c r="J104" s="5">
        <f>[6]data_for_residus_model!CJ116</f>
        <v>0.35732062056464731</v>
      </c>
      <c r="K104" s="7">
        <f>[6]data_for_residus_model!DG116</f>
        <v>0.27069667859621271</v>
      </c>
    </row>
    <row r="105" spans="1:11" x14ac:dyDescent="0.2">
      <c r="A105" s="4">
        <f>[6]data_for_residus_model!A117</f>
        <v>40920</v>
      </c>
      <c r="B105" s="5">
        <f>[6]data_for_residus_model!DF117</f>
        <v>0</v>
      </c>
      <c r="C105" s="6">
        <f>[6]data_for_residus_model!BJ117</f>
        <v>3.4167251916829229</v>
      </c>
      <c r="D105" s="5">
        <f>[6]data_for_residus_model!AY117*100</f>
        <v>4.3466152785350172</v>
      </c>
      <c r="E105" s="5">
        <f>[6]data_for_residus_model!BS117</f>
        <v>1.0541660117867291</v>
      </c>
      <c r="F105" s="5">
        <f>[6]data_for_residus_model!CE117</f>
        <v>24.425673469568988</v>
      </c>
      <c r="G105" s="5">
        <f>[6]saxton!M134</f>
        <v>0.19041151000000001</v>
      </c>
      <c r="H105" s="5">
        <f>[6]saxton!N134</f>
        <v>0.3908326734266328</v>
      </c>
      <c r="I105" s="5">
        <f>[6]saxton!O134</f>
        <v>0.60220150498614</v>
      </c>
      <c r="J105" s="5">
        <f>[6]data_for_residus_model!CJ117</f>
        <v>0.35773058862001694</v>
      </c>
      <c r="K105" s="7">
        <f>[6]data_for_residus_model!DG117</f>
        <v>0.26924802271334169</v>
      </c>
    </row>
    <row r="106" spans="1:11" x14ac:dyDescent="0.2">
      <c r="A106" s="4">
        <f>[6]data_for_residus_model!A118</f>
        <v>40921</v>
      </c>
      <c r="B106" s="5">
        <f>[6]data_for_residus_model!DF118</f>
        <v>0</v>
      </c>
      <c r="C106" s="6">
        <f>[6]data_for_residus_model!BJ118</f>
        <v>3.4153272107625661</v>
      </c>
      <c r="D106" s="5">
        <f>[6]data_for_residus_model!AY118*100</f>
        <v>4.323412407820153</v>
      </c>
      <c r="E106" s="5">
        <f>[6]data_for_residus_model!BS118</f>
        <v>1.0558245505298838</v>
      </c>
      <c r="F106" s="5">
        <f>[6]data_for_residus_model!CE118</f>
        <v>24.26017523500748</v>
      </c>
      <c r="G106" s="5">
        <f>[6]saxton!M135</f>
        <v>0.19041151000000001</v>
      </c>
      <c r="H106" s="5">
        <f>[6]saxton!N135</f>
        <v>0.39070750069130039</v>
      </c>
      <c r="I106" s="5">
        <f>[6]saxton!O135</f>
        <v>0.60157564130947783</v>
      </c>
      <c r="J106" s="5">
        <f>[6]data_for_residus_model!CJ118</f>
        <v>0.35726944813361239</v>
      </c>
      <c r="K106" s="7">
        <f>[6]data_for_residus_model!DG118</f>
        <v>0.26780728748633376</v>
      </c>
    </row>
    <row r="107" spans="1:11" x14ac:dyDescent="0.2">
      <c r="A107" s="4">
        <f>[6]data_for_residus_model!A119</f>
        <v>40922</v>
      </c>
      <c r="B107" s="5">
        <f>[6]data_for_residus_model!DF119</f>
        <v>0</v>
      </c>
      <c r="C107" s="6">
        <f>[6]data_for_residus_model!BJ119</f>
        <v>3.4153272107625661</v>
      </c>
      <c r="D107" s="5">
        <f>[6]data_for_residus_model!AY119*100</f>
        <v>4.323412407820153</v>
      </c>
      <c r="E107" s="5">
        <f>[6]data_for_residus_model!BS119</f>
        <v>1.0558245505298838</v>
      </c>
      <c r="F107" s="5">
        <f>[6]data_for_residus_model!CE119</f>
        <v>24.26017523500748</v>
      </c>
      <c r="G107" s="5">
        <f>[6]saxton!M136</f>
        <v>0.19041151000000001</v>
      </c>
      <c r="H107" s="5">
        <f>[6]saxton!N136</f>
        <v>0.39070750069130039</v>
      </c>
      <c r="I107" s="5">
        <f>[6]saxton!O136</f>
        <v>0.60157564130947783</v>
      </c>
      <c r="J107" s="5">
        <f>[6]data_for_residus_model!CJ119</f>
        <v>0.35623879414098292</v>
      </c>
      <c r="K107" s="7">
        <f>[6]data_for_residus_model!DG119</f>
        <v>0.26780728748633376</v>
      </c>
    </row>
    <row r="108" spans="1:11" x14ac:dyDescent="0.2">
      <c r="A108" s="4">
        <f>[6]data_for_residus_model!A120</f>
        <v>40923</v>
      </c>
      <c r="B108" s="5">
        <f>[6]data_for_residus_model!DF120</f>
        <v>0</v>
      </c>
      <c r="C108" s="6">
        <f>[6]data_for_residus_model!BJ120</f>
        <v>3.4153272107625661</v>
      </c>
      <c r="D108" s="5">
        <f>[6]data_for_residus_model!AY120*100</f>
        <v>4.323412407820153</v>
      </c>
      <c r="E108" s="5">
        <f>[6]data_for_residus_model!BS120</f>
        <v>1.0558245505298838</v>
      </c>
      <c r="F108" s="5">
        <f>[6]data_for_residus_model!CE120</f>
        <v>24.26017523500748</v>
      </c>
      <c r="G108" s="5">
        <f>[6]saxton!M137</f>
        <v>0.19041151000000001</v>
      </c>
      <c r="H108" s="5">
        <f>[6]saxton!N137</f>
        <v>0.39070750069130039</v>
      </c>
      <c r="I108" s="5">
        <f>[6]saxton!O137</f>
        <v>0.60157564130947783</v>
      </c>
      <c r="J108" s="5">
        <f>[6]data_for_residus_model!CJ120</f>
        <v>0.35521191676774666</v>
      </c>
      <c r="K108" s="7">
        <f>[6]data_for_residus_model!DG120</f>
        <v>0.26780728748633376</v>
      </c>
    </row>
    <row r="109" spans="1:11" x14ac:dyDescent="0.2">
      <c r="A109" s="4">
        <f>[6]data_for_residus_model!A121</f>
        <v>40924</v>
      </c>
      <c r="B109" s="5">
        <f>[6]data_for_residus_model!DF121</f>
        <v>0</v>
      </c>
      <c r="C109" s="6">
        <f>[6]data_for_residus_model!BJ121</f>
        <v>3.4153272107625661</v>
      </c>
      <c r="D109" s="5">
        <f>[6]data_for_residus_model!AY121*100</f>
        <v>4.323412407820153</v>
      </c>
      <c r="E109" s="5">
        <f>[6]data_for_residus_model!BS121</f>
        <v>1.0558245505298838</v>
      </c>
      <c r="F109" s="5">
        <f>[6]data_for_residus_model!CE121</f>
        <v>24.26017523500748</v>
      </c>
      <c r="G109" s="5">
        <f>[6]saxton!M138</f>
        <v>0.19041151000000001</v>
      </c>
      <c r="H109" s="5">
        <f>[6]saxton!N138</f>
        <v>0.39070750069130039</v>
      </c>
      <c r="I109" s="5">
        <f>[6]saxton!O138</f>
        <v>0.60157564130947783</v>
      </c>
      <c r="J109" s="5">
        <f>[6]data_for_residus_model!CJ121</f>
        <v>0.35418880217525917</v>
      </c>
      <c r="K109" s="7">
        <f>[6]data_for_residus_model!DG121</f>
        <v>0.26780728748633376</v>
      </c>
    </row>
    <row r="110" spans="1:11" x14ac:dyDescent="0.2">
      <c r="A110" s="4">
        <f>[6]data_for_residus_model!A122</f>
        <v>40925</v>
      </c>
      <c r="B110" s="5">
        <f>[6]data_for_residus_model!DF122</f>
        <v>0</v>
      </c>
      <c r="C110" s="6">
        <f>[6]data_for_residus_model!BJ122</f>
        <v>3.4153272107625661</v>
      </c>
      <c r="D110" s="5">
        <f>[6]data_for_residus_model!AY122*100</f>
        <v>4.323412407820153</v>
      </c>
      <c r="E110" s="5">
        <f>[6]data_for_residus_model!BS122</f>
        <v>1.0558245505298838</v>
      </c>
      <c r="F110" s="5">
        <f>[6]data_for_residus_model!CE122</f>
        <v>24.26017523500748</v>
      </c>
      <c r="G110" s="5">
        <f>[6]saxton!M139</f>
        <v>0.19041151000000001</v>
      </c>
      <c r="H110" s="5">
        <f>[6]saxton!N139</f>
        <v>0.39070750069130039</v>
      </c>
      <c r="I110" s="5">
        <f>[6]saxton!O139</f>
        <v>0.60157564130947783</v>
      </c>
      <c r="J110" s="5">
        <f>[6]data_for_residus_model!CJ122</f>
        <v>0.35316943657558497</v>
      </c>
      <c r="K110" s="7">
        <f>[6]data_for_residus_model!DG122</f>
        <v>0.26780728748633376</v>
      </c>
    </row>
    <row r="111" spans="1:11" x14ac:dyDescent="0.2">
      <c r="A111" s="4">
        <f>[6]data_for_residus_model!A123</f>
        <v>40926</v>
      </c>
      <c r="B111" s="5">
        <f>[6]data_for_residus_model!DF123</f>
        <v>0</v>
      </c>
      <c r="C111" s="6">
        <f>[6]data_for_residus_model!BJ123</f>
        <v>3.4153272107625661</v>
      </c>
      <c r="D111" s="5">
        <f>[6]data_for_residus_model!AY123*100</f>
        <v>4.3187903566154722</v>
      </c>
      <c r="E111" s="5">
        <f>[6]data_for_residus_model!BS123</f>
        <v>1.0561550286423114</v>
      </c>
      <c r="F111" s="5">
        <f>[6]data_for_residus_model!CE123</f>
        <v>24.227285408553492</v>
      </c>
      <c r="G111" s="5">
        <f>[6]saxton!M140</f>
        <v>0.19041151000000001</v>
      </c>
      <c r="H111" s="5">
        <f>[6]saxton!N140</f>
        <v>0.39068255894696624</v>
      </c>
      <c r="I111" s="5">
        <f>[6]saxton!O140</f>
        <v>0.60145093258780702</v>
      </c>
      <c r="J111" s="5">
        <f>[6]data_for_residus_model!CJ123</f>
        <v>0.35261998694555052</v>
      </c>
      <c r="K111" s="7">
        <f>[6]data_for_residus_model!DG123</f>
        <v>0.2675201580026671</v>
      </c>
    </row>
    <row r="112" spans="1:11" x14ac:dyDescent="0.2">
      <c r="A112" s="4">
        <f>[6]data_for_residus_model!A124</f>
        <v>40927</v>
      </c>
      <c r="B112" s="5">
        <f>[6]data_for_residus_model!DF124</f>
        <v>0</v>
      </c>
      <c r="C112" s="6">
        <f>[6]data_for_residus_model!BJ124</f>
        <v>3.4037583819309289</v>
      </c>
      <c r="D112" s="5">
        <f>[6]data_for_residus_model!AY124*100</f>
        <v>4.1689782786189777</v>
      </c>
      <c r="E112" s="5">
        <f>[6]data_for_residus_model!BS124</f>
        <v>1.0668629149202222</v>
      </c>
      <c r="F112" s="5">
        <f>[6]data_for_residus_model!CE124</f>
        <v>23.177201964717419</v>
      </c>
      <c r="G112" s="5">
        <f>[6]saxton!M141</f>
        <v>0.19041151000000001</v>
      </c>
      <c r="H112" s="5">
        <f>[6]saxton!N141</f>
        <v>0.38987441658636918</v>
      </c>
      <c r="I112" s="5">
        <f>[6]saxton!O141</f>
        <v>0.59741022078482175</v>
      </c>
      <c r="J112" s="5">
        <f>[6]data_for_residus_model!CJ124</f>
        <v>0.36294847150831533</v>
      </c>
      <c r="K112" s="7">
        <f>[6]data_for_residus_model!DG124</f>
        <v>0.2582204117712682</v>
      </c>
    </row>
    <row r="113" spans="1:11" x14ac:dyDescent="0.2">
      <c r="A113" s="4">
        <f>[6]data_for_residus_model!A125</f>
        <v>40928</v>
      </c>
      <c r="B113" s="5">
        <f>[6]data_for_residus_model!DF125</f>
        <v>0</v>
      </c>
      <c r="C113" s="6">
        <f>[6]data_for_residus_model!BJ125</f>
        <v>3.3917494900051937</v>
      </c>
      <c r="D113" s="5">
        <f>[6]data_for_residus_model!AY125*100</f>
        <v>4.0720477923669129</v>
      </c>
      <c r="E113" s="5">
        <f>[6]data_for_residus_model!BS125</f>
        <v>1.0737912281231383</v>
      </c>
      <c r="F113" s="5">
        <f>[6]data_for_residus_model!CE125</f>
        <v>22.513763863221058</v>
      </c>
      <c r="G113" s="5">
        <f>[6]saxton!M142</f>
        <v>0.19041151000000001</v>
      </c>
      <c r="H113" s="5">
        <f>[6]saxton!N142</f>
        <v>0.38935152502388493</v>
      </c>
      <c r="I113" s="5">
        <f>[6]saxton!O142</f>
        <v>0.59479576297240055</v>
      </c>
      <c r="J113" s="5">
        <f>[6]data_for_residus_model!CJ125</f>
        <v>0.36823378715414501</v>
      </c>
      <c r="K113" s="7">
        <f>[6]data_for_residus_model!DG125</f>
        <v>0.25220748471932691</v>
      </c>
    </row>
    <row r="114" spans="1:11" x14ac:dyDescent="0.2">
      <c r="A114" s="4">
        <f>[6]data_for_residus_model!A126</f>
        <v>40929</v>
      </c>
      <c r="B114" s="5">
        <f>[6]data_for_residus_model!DF126</f>
        <v>0</v>
      </c>
      <c r="C114" s="6">
        <f>[6]data_for_residus_model!BJ126</f>
        <v>3.377303840926793</v>
      </c>
      <c r="D114" s="5">
        <f>[6]data_for_residus_model!AY126*100</f>
        <v>4.0029354261462116</v>
      </c>
      <c r="E114" s="5">
        <f>[6]data_for_residus_model!BS126</f>
        <v>1.0787296338094823</v>
      </c>
      <c r="F114" s="5">
        <f>[6]data_for_residus_model!CE126</f>
        <v>22.048476105610284</v>
      </c>
      <c r="G114" s="5">
        <f>[6]saxton!M143</f>
        <v>0.19041151000000001</v>
      </c>
      <c r="H114" s="5">
        <f>[6]saxton!N143</f>
        <v>0.38897881516076466</v>
      </c>
      <c r="I114" s="5">
        <f>[6]saxton!O143</f>
        <v>0.59293221365679916</v>
      </c>
      <c r="J114" s="5">
        <f>[6]data_for_residus_model!CJ126</f>
        <v>0.36980709326096173</v>
      </c>
      <c r="K114" s="7">
        <f>[6]data_for_residus_model!DG126</f>
        <v>0.24792522013229773</v>
      </c>
    </row>
    <row r="115" spans="1:11" x14ac:dyDescent="0.2">
      <c r="A115" s="4">
        <f>[6]data_for_residus_model!A127</f>
        <v>40930</v>
      </c>
      <c r="B115" s="5">
        <f>[6]data_for_residus_model!DF127</f>
        <v>0</v>
      </c>
      <c r="C115" s="6">
        <f>[6]data_for_residus_model!BJ127</f>
        <v>3.3645978483774108</v>
      </c>
      <c r="D115" s="5">
        <f>[6]data_for_residus_model!AY127*100</f>
        <v>3.9602970325919773</v>
      </c>
      <c r="E115" s="5">
        <f>[6]data_for_residus_model!BS127</f>
        <v>1.0817750548269021</v>
      </c>
      <c r="F115" s="5">
        <f>[6]data_for_residus_model!CE127</f>
        <v>21.764676626791196</v>
      </c>
      <c r="G115" s="5">
        <f>[6]saxton!M144</f>
        <v>0.19041151000000001</v>
      </c>
      <c r="H115" s="5">
        <f>[6]saxton!N144</f>
        <v>0.38874897206511033</v>
      </c>
      <c r="I115" s="5">
        <f>[6]saxton!O144</f>
        <v>0.59178299817852753</v>
      </c>
      <c r="J115" s="5">
        <f>[6]data_for_residus_model!CJ127</f>
        <v>0.36863679437139696</v>
      </c>
      <c r="K115" s="7">
        <f>[6]data_for_residus_model!DG127</f>
        <v>0.2452866903317649</v>
      </c>
    </row>
    <row r="116" spans="1:11" x14ac:dyDescent="0.2">
      <c r="A116" s="4">
        <f>[6]data_for_residus_model!A128</f>
        <v>40931</v>
      </c>
      <c r="B116" s="5">
        <f>[6]data_for_residus_model!DF128</f>
        <v>0</v>
      </c>
      <c r="C116" s="6">
        <f>[6]data_for_residus_model!BJ128</f>
        <v>3.3544103914725412</v>
      </c>
      <c r="D116" s="5">
        <f>[6]data_for_residus_model!AY128*100</f>
        <v>3.90981560241792</v>
      </c>
      <c r="E116" s="5">
        <f>[6]data_for_residus_model!BS128</f>
        <v>1.0853826003100167</v>
      </c>
      <c r="F116" s="5">
        <f>[6]data_for_residus_model!CE128</f>
        <v>21.431572811428659</v>
      </c>
      <c r="G116" s="5">
        <f>[6]saxton!M145</f>
        <v>0.19041151000000001</v>
      </c>
      <c r="H116" s="5">
        <f>[6]saxton!N145</f>
        <v>0.38847670448147903</v>
      </c>
      <c r="I116" s="5">
        <f>[6]saxton!O145</f>
        <v>0.59042166026037113</v>
      </c>
      <c r="J116" s="5">
        <f>[6]data_for_residus_model!CJ128</f>
        <v>0.36935996439467356</v>
      </c>
      <c r="K116" s="7">
        <f>[6]data_for_residus_model!DG128</f>
        <v>0.24216004747657374</v>
      </c>
    </row>
    <row r="117" spans="1:11" x14ac:dyDescent="0.2">
      <c r="A117" s="4">
        <f>[6]data_for_residus_model!A129</f>
        <v>40932</v>
      </c>
      <c r="B117" s="5">
        <f>[6]data_for_residus_model!DF129</f>
        <v>0</v>
      </c>
      <c r="C117" s="6">
        <f>[6]data_for_residus_model!BJ129</f>
        <v>3.3505406080606108</v>
      </c>
      <c r="D117" s="5">
        <f>[6]data_for_residus_model!AY129*100</f>
        <v>3.9055925389570678</v>
      </c>
      <c r="E117" s="5">
        <f>[6]data_for_residus_model!BS129</f>
        <v>1.0856831719274223</v>
      </c>
      <c r="F117" s="5">
        <f>[6]data_for_residus_model!CE129</f>
        <v>21.403969719159704</v>
      </c>
      <c r="G117" s="5">
        <f>[6]saxton!M146</f>
        <v>0.19041151000000001</v>
      </c>
      <c r="H117" s="5">
        <f>[6]saxton!N146</f>
        <v>0.38845401983110878</v>
      </c>
      <c r="I117" s="5">
        <f>[6]saxton!O146</f>
        <v>0.59030823700851986</v>
      </c>
      <c r="J117" s="5">
        <f>[6]data_for_residus_model!CJ129</f>
        <v>0.36619877839268067</v>
      </c>
      <c r="K117" s="7">
        <f>[6]data_for_residus_model!DG129</f>
        <v>0.24190080438808792</v>
      </c>
    </row>
    <row r="118" spans="1:11" x14ac:dyDescent="0.2">
      <c r="A118" s="4">
        <f>[6]data_for_residus_model!A130</f>
        <v>40933</v>
      </c>
      <c r="B118" s="5">
        <f>[6]data_for_residus_model!DF130</f>
        <v>0</v>
      </c>
      <c r="C118" s="6">
        <f>[6]data_for_residus_model!BJ130</f>
        <v>3.3484357270724043</v>
      </c>
      <c r="D118" s="5">
        <f>[6]data_for_residus_model!AY130*100</f>
        <v>3.9055603632844238</v>
      </c>
      <c r="E118" s="5">
        <f>[6]data_for_residus_model!BS130</f>
        <v>1.0856846062518741</v>
      </c>
      <c r="F118" s="5">
        <f>[6]data_for_residus_model!CE130</f>
        <v>21.403838052834274</v>
      </c>
      <c r="G118" s="5">
        <f>[6]saxton!M147</f>
        <v>0.19041151000000001</v>
      </c>
      <c r="H118" s="5">
        <f>[6]saxton!N147</f>
        <v>0.38845391158020676</v>
      </c>
      <c r="I118" s="5">
        <f>[6]saxton!O147</f>
        <v>0.59030769575400976</v>
      </c>
      <c r="J118" s="5">
        <f>[6]data_for_residus_model!CJ130</f>
        <v>0.36262443248130671</v>
      </c>
      <c r="K118" s="7">
        <f>[6]data_for_residus_model!DG130</f>
        <v>0.24190040340825966</v>
      </c>
    </row>
    <row r="119" spans="1:11" x14ac:dyDescent="0.2">
      <c r="A119" s="4">
        <f>[6]data_for_residus_model!A131</f>
        <v>40934</v>
      </c>
      <c r="B119" s="5">
        <f>[6]data_for_residus_model!DF131</f>
        <v>0</v>
      </c>
      <c r="C119" s="6">
        <f>[6]data_for_residus_model!BJ131</f>
        <v>3.3468185535128212</v>
      </c>
      <c r="D119" s="5">
        <f>[6]data_for_residus_model!AY131*100</f>
        <v>3.8559259964750945</v>
      </c>
      <c r="E119" s="5">
        <f>[6]data_for_residus_model!BS131</f>
        <v>1.0892352803023277</v>
      </c>
      <c r="F119" s="5">
        <f>[6]data_for_residus_model!CE131</f>
        <v>21.079506028666344</v>
      </c>
      <c r="G119" s="5">
        <f>[6]saxton!M148</f>
        <v>0.19041151000000001</v>
      </c>
      <c r="H119" s="5">
        <f>[6]saxton!N148</f>
        <v>0.38818593618017255</v>
      </c>
      <c r="I119" s="5">
        <f>[6]saxton!O148</f>
        <v>0.58896781875383852</v>
      </c>
      <c r="J119" s="5">
        <f>[6]data_for_residus_model!CJ131</f>
        <v>0.36591274402622298</v>
      </c>
      <c r="K119" s="7">
        <f>[6]data_for_residus_model!DG131</f>
        <v>0.23882044629067406</v>
      </c>
    </row>
    <row r="120" spans="1:11" x14ac:dyDescent="0.2">
      <c r="A120" s="4">
        <f>[6]data_for_residus_model!A132</f>
        <v>40935</v>
      </c>
      <c r="B120" s="5">
        <f>[6]data_for_residus_model!DF132</f>
        <v>0</v>
      </c>
      <c r="C120" s="6">
        <f>[6]data_for_residus_model!BJ132</f>
        <v>3.345120370127733</v>
      </c>
      <c r="D120" s="5">
        <f>[6]data_for_residus_model!AY132*100</f>
        <v>3.8558991660364432</v>
      </c>
      <c r="E120" s="5">
        <f>[6]data_for_residus_model!BS132</f>
        <v>1.0892364733404367</v>
      </c>
      <c r="F120" s="5">
        <f>[6]data_for_residus_model!CE132</f>
        <v>21.079397591602994</v>
      </c>
      <c r="G120" s="5">
        <f>[6]saxton!M149</f>
        <v>0.19041151000000001</v>
      </c>
      <c r="H120" s="5">
        <f>[6]saxton!N149</f>
        <v>0.38818584613956053</v>
      </c>
      <c r="I120" s="5">
        <f>[6]saxton!O149</f>
        <v>0.58896736855077858</v>
      </c>
      <c r="J120" s="5">
        <f>[6]data_for_residus_model!CJ132</f>
        <v>0.36246169157916797</v>
      </c>
      <c r="K120" s="7">
        <f>[6]data_for_residus_model!DG132</f>
        <v>0.2388201227867392</v>
      </c>
    </row>
    <row r="121" spans="1:11" x14ac:dyDescent="0.2">
      <c r="A121" s="4">
        <f>[6]data_for_residus_model!A133</f>
        <v>40936</v>
      </c>
      <c r="B121" s="5">
        <f>[6]data_for_residus_model!DF133</f>
        <v>0</v>
      </c>
      <c r="C121" s="6">
        <f>[6]data_for_residus_model!BJ133</f>
        <v>3.34448161643741</v>
      </c>
      <c r="D121" s="5">
        <f>[6]data_for_residus_model!AY133*100</f>
        <v>3.8558890740511766</v>
      </c>
      <c r="E121" s="5">
        <f>[6]data_for_residus_model!BS133</f>
        <v>1.089236922089083</v>
      </c>
      <c r="F121" s="5">
        <f>[6]data_for_residus_model!CE133</f>
        <v>21.079356804244004</v>
      </c>
      <c r="G121" s="5">
        <f>[6]saxton!M150</f>
        <v>0.19041151000000001</v>
      </c>
      <c r="H121" s="5">
        <f>[6]saxton!N150</f>
        <v>0.38818581227173815</v>
      </c>
      <c r="I121" s="5">
        <f>[6]saxton!O150</f>
        <v>0.58896719921166674</v>
      </c>
      <c r="J121" s="5">
        <f>[6]data_for_residus_model!CJ133</f>
        <v>0.35958387981372697</v>
      </c>
      <c r="K121" s="7">
        <f>[6]data_for_residus_model!DG133</f>
        <v>0.23882000110416118</v>
      </c>
    </row>
    <row r="122" spans="1:11" x14ac:dyDescent="0.2">
      <c r="A122" s="4">
        <f>[6]data_for_residus_model!A134</f>
        <v>40937</v>
      </c>
      <c r="B122" s="5">
        <f>[6]data_for_residus_model!DF134</f>
        <v>0</v>
      </c>
      <c r="C122" s="6">
        <f>[6]data_for_residus_model!BJ134</f>
        <v>3.344324650608633</v>
      </c>
      <c r="D122" s="5">
        <f>[6]data_for_residus_model!AY134*100</f>
        <v>3.8354108666434059</v>
      </c>
      <c r="E122" s="5">
        <f>[6]data_for_residus_model!BS134</f>
        <v>1.0907022427941737</v>
      </c>
      <c r="F122" s="5">
        <f>[6]data_for_residus_model!CE134</f>
        <v>20.946444767737404</v>
      </c>
      <c r="G122" s="5">
        <f>[6]saxton!M151</f>
        <v>0.19041151000000001</v>
      </c>
      <c r="H122" s="5">
        <f>[6]saxton!N151</f>
        <v>0.38807522202984451</v>
      </c>
      <c r="I122" s="5">
        <f>[6]saxton!O151</f>
        <v>0.58841424800219855</v>
      </c>
      <c r="J122" s="5">
        <f>[6]data_for_residus_model!CJ134</f>
        <v>0.36060520190700751</v>
      </c>
      <c r="K122" s="7">
        <f>[6]data_for_residus_model!DG134</f>
        <v>0.23754891945980533</v>
      </c>
    </row>
    <row r="123" spans="1:11" x14ac:dyDescent="0.2">
      <c r="A123" s="4">
        <f>[6]data_for_residus_model!A135</f>
        <v>40938</v>
      </c>
      <c r="B123" s="5">
        <f>[6]data_for_residus_model!DF135</f>
        <v>0</v>
      </c>
      <c r="C123" s="6">
        <f>[6]data_for_residus_model!BJ135</f>
        <v>3.344324650608633</v>
      </c>
      <c r="D123" s="5">
        <f>[6]data_for_residus_model!AY135*100</f>
        <v>3.7786835839821036</v>
      </c>
      <c r="E123" s="5">
        <f>[6]data_for_residus_model!BS135</f>
        <v>1.0947617742182696</v>
      </c>
      <c r="F123" s="5">
        <f>[6]data_for_residus_model!CE135</f>
        <v>20.581067753146286</v>
      </c>
      <c r="G123" s="5">
        <f>[6]saxton!M152</f>
        <v>0.19041151000000001</v>
      </c>
      <c r="H123" s="5">
        <f>[6]saxton!N152</f>
        <v>0.38776884229972414</v>
      </c>
      <c r="I123" s="5">
        <f>[6]saxton!O152</f>
        <v>0.58688234935159644</v>
      </c>
      <c r="J123" s="5">
        <f>[6]data_for_residus_model!CJ135</f>
        <v>0.36593708900465849</v>
      </c>
      <c r="K123" s="7">
        <f>[6]data_for_residus_model!DG135</f>
        <v>0.23402751531320487</v>
      </c>
    </row>
    <row r="124" spans="1:11" x14ac:dyDescent="0.2">
      <c r="A124" s="4">
        <f>[6]data_for_residus_model!A136</f>
        <v>40939</v>
      </c>
      <c r="B124" s="5">
        <f>[6]data_for_residus_model!DF136</f>
        <v>0</v>
      </c>
      <c r="C124" s="6">
        <f>[6]data_for_residus_model!BJ136</f>
        <v>3.344324650608633</v>
      </c>
      <c r="D124" s="5">
        <f>[6]data_for_residus_model!AY136*100</f>
        <v>3.7786835839821036</v>
      </c>
      <c r="E124" s="5">
        <f>[6]data_for_residus_model!BS136</f>
        <v>1.0947617742182696</v>
      </c>
      <c r="F124" s="5">
        <f>[6]data_for_residus_model!CE136</f>
        <v>20.581067753146286</v>
      </c>
      <c r="G124" s="5">
        <f>[6]saxton!M153</f>
        <v>0.19041151000000001</v>
      </c>
      <c r="H124" s="5">
        <f>[6]saxton!N153</f>
        <v>0.38776884229972414</v>
      </c>
      <c r="I124" s="5">
        <f>[6]saxton!O153</f>
        <v>0.58688234935159644</v>
      </c>
      <c r="J124" s="5">
        <f>[6]data_for_residus_model!CJ136</f>
        <v>0.36487467422631381</v>
      </c>
      <c r="K124" s="7">
        <f>[6]data_for_residus_model!DG136</f>
        <v>0.23402751531320487</v>
      </c>
    </row>
    <row r="125" spans="1:11" x14ac:dyDescent="0.2">
      <c r="A125" s="4">
        <f>[6]data_for_residus_model!A137</f>
        <v>40940</v>
      </c>
      <c r="B125" s="5">
        <f>[6]data_for_residus_model!DF137</f>
        <v>0</v>
      </c>
      <c r="C125" s="6">
        <f>[6]data_for_residus_model!BJ137</f>
        <v>3.344324650608633</v>
      </c>
      <c r="D125" s="5">
        <f>[6]data_for_residus_model!AY137*100</f>
        <v>3.7786835839821036</v>
      </c>
      <c r="E125" s="5">
        <f>[6]data_for_residus_model!BS137</f>
        <v>1.0947617742182696</v>
      </c>
      <c r="F125" s="5">
        <f>[6]data_for_residus_model!CE137</f>
        <v>20.581067753146286</v>
      </c>
      <c r="G125" s="5">
        <f>[6]saxton!M154</f>
        <v>0.19041151000000001</v>
      </c>
      <c r="H125" s="5">
        <f>[6]saxton!N154</f>
        <v>0.38776884229972414</v>
      </c>
      <c r="I125" s="5">
        <f>[6]saxton!O154</f>
        <v>0.58688234935159644</v>
      </c>
      <c r="J125" s="5">
        <f>[6]data_for_residus_model!CJ137</f>
        <v>0.36381615244822341</v>
      </c>
      <c r="K125" s="7">
        <f>[6]data_for_residus_model!DG137</f>
        <v>0.23402751531320487</v>
      </c>
    </row>
    <row r="126" spans="1:11" x14ac:dyDescent="0.2">
      <c r="A126" s="4">
        <f>[6]data_for_residus_model!A138</f>
        <v>40941</v>
      </c>
      <c r="B126" s="5">
        <f>[6]data_for_residus_model!DF138</f>
        <v>0</v>
      </c>
      <c r="C126" s="6">
        <f>[6]data_for_residus_model!BJ138</f>
        <v>3.344324650608633</v>
      </c>
      <c r="D126" s="5">
        <f>[6]data_for_residus_model!AY138*100</f>
        <v>3.7786835839821036</v>
      </c>
      <c r="E126" s="5">
        <f>[6]data_for_residus_model!BS138</f>
        <v>1.0947617742182696</v>
      </c>
      <c r="F126" s="5">
        <f>[6]data_for_residus_model!CE138</f>
        <v>20.581067753146286</v>
      </c>
      <c r="G126" s="5">
        <f>[6]saxton!M155</f>
        <v>0.19041151000000001</v>
      </c>
      <c r="H126" s="5">
        <f>[6]saxton!N155</f>
        <v>0.38776884229972414</v>
      </c>
      <c r="I126" s="5">
        <f>[6]saxton!O155</f>
        <v>0.58688234935159644</v>
      </c>
      <c r="J126" s="5">
        <f>[6]data_for_residus_model!CJ138</f>
        <v>0.36276150940528951</v>
      </c>
      <c r="K126" s="7">
        <f>[6]data_for_residus_model!DG138</f>
        <v>0.23402751531320487</v>
      </c>
    </row>
    <row r="127" spans="1:11" x14ac:dyDescent="0.2">
      <c r="A127" s="4">
        <f>[6]data_for_residus_model!A139</f>
        <v>40942</v>
      </c>
      <c r="B127" s="5">
        <f>[6]data_for_residus_model!DF139</f>
        <v>0</v>
      </c>
      <c r="C127" s="6">
        <f>[6]data_for_residus_model!BJ139</f>
        <v>3.344324650608633</v>
      </c>
      <c r="D127" s="5">
        <f>[6]data_for_residus_model!AY139*100</f>
        <v>3.7786835839821036</v>
      </c>
      <c r="E127" s="5">
        <f>[6]data_for_residus_model!BS139</f>
        <v>1.0947617742182696</v>
      </c>
      <c r="F127" s="5">
        <f>[6]data_for_residus_model!CE139</f>
        <v>20.581067753146286</v>
      </c>
      <c r="G127" s="5">
        <f>[6]saxton!M156</f>
        <v>0.19041151000000001</v>
      </c>
      <c r="H127" s="5">
        <f>[6]saxton!N156</f>
        <v>0.38776884229972414</v>
      </c>
      <c r="I127" s="5">
        <f>[6]saxton!O156</f>
        <v>0.58688234935159644</v>
      </c>
      <c r="J127" s="5">
        <f>[6]data_for_residus_model!CJ139</f>
        <v>0.36171073088468531</v>
      </c>
      <c r="K127" s="7">
        <f>[6]data_for_residus_model!DG139</f>
        <v>0.23402751531320487</v>
      </c>
    </row>
    <row r="128" spans="1:11" x14ac:dyDescent="0.2">
      <c r="A128" s="4">
        <f>[6]data_for_residus_model!A140</f>
        <v>40943</v>
      </c>
      <c r="B128" s="5">
        <f>[6]data_for_residus_model!DF140</f>
        <v>0</v>
      </c>
      <c r="C128" s="6">
        <f>[6]data_for_residus_model!BJ140</f>
        <v>3.344324650608633</v>
      </c>
      <c r="D128" s="5">
        <f>[6]data_for_residus_model!AY140*100</f>
        <v>3.7786835839821036</v>
      </c>
      <c r="E128" s="5">
        <f>[6]data_for_residus_model!BS140</f>
        <v>1.0947617742182696</v>
      </c>
      <c r="F128" s="5">
        <f>[6]data_for_residus_model!CE140</f>
        <v>20.581067753146286</v>
      </c>
      <c r="G128" s="5">
        <f>[6]saxton!M157</f>
        <v>0.19041151000000001</v>
      </c>
      <c r="H128" s="5">
        <f>[6]saxton!N157</f>
        <v>0.38776884229972414</v>
      </c>
      <c r="I128" s="5">
        <f>[6]saxton!O157</f>
        <v>0.58688234935159644</v>
      </c>
      <c r="J128" s="5">
        <f>[6]data_for_residus_model!CJ140</f>
        <v>0.36066380272566423</v>
      </c>
      <c r="K128" s="7">
        <f>[6]data_for_residus_model!DG140</f>
        <v>0.23402751531320487</v>
      </c>
    </row>
    <row r="129" spans="1:11" x14ac:dyDescent="0.2">
      <c r="A129" s="4">
        <f>[6]data_for_residus_model!A141</f>
        <v>40944</v>
      </c>
      <c r="B129" s="5">
        <f>[6]data_for_residus_model!DF141</f>
        <v>0</v>
      </c>
      <c r="C129" s="6">
        <f>[6]data_for_residus_model!BJ141</f>
        <v>3.344324650608633</v>
      </c>
      <c r="D129" s="5">
        <f>[6]data_for_residus_model!AY141*100</f>
        <v>3.7786835839821036</v>
      </c>
      <c r="E129" s="5">
        <f>[6]data_for_residus_model!BS141</f>
        <v>1.0947617742182696</v>
      </c>
      <c r="F129" s="5">
        <f>[6]data_for_residus_model!CE141</f>
        <v>20.581067753146286</v>
      </c>
      <c r="G129" s="5">
        <f>[6]saxton!M158</f>
        <v>0.19041151000000001</v>
      </c>
      <c r="H129" s="5">
        <f>[6]saxton!N158</f>
        <v>0.38776884229972414</v>
      </c>
      <c r="I129" s="5">
        <f>[6]saxton!O158</f>
        <v>0.58688234935159644</v>
      </c>
      <c r="J129" s="5">
        <f>[6]data_for_residus_model!CJ141</f>
        <v>0.35962071081936908</v>
      </c>
      <c r="K129" s="7">
        <f>[6]data_for_residus_model!DG141</f>
        <v>0.23402751531320487</v>
      </c>
    </row>
    <row r="130" spans="1:11" x14ac:dyDescent="0.2">
      <c r="A130" s="4">
        <f>[6]data_for_residus_model!A142</f>
        <v>40945</v>
      </c>
      <c r="B130" s="5">
        <f>[6]data_for_residus_model!DF142</f>
        <v>0</v>
      </c>
      <c r="C130" s="6">
        <f>[6]data_for_residus_model!BJ142</f>
        <v>3.344324650608633</v>
      </c>
      <c r="D130" s="5">
        <f>[6]data_for_residus_model!AY142*100</f>
        <v>3.7786835839821036</v>
      </c>
      <c r="E130" s="5">
        <f>[6]data_for_residus_model!BS142</f>
        <v>1.0947617742182696</v>
      </c>
      <c r="F130" s="5">
        <f>[6]data_for_residus_model!CE142</f>
        <v>20.581067753146286</v>
      </c>
      <c r="G130" s="5">
        <f>[6]saxton!M159</f>
        <v>0.19041151000000001</v>
      </c>
      <c r="H130" s="5">
        <f>[6]saxton!N159</f>
        <v>0.38776884229972414</v>
      </c>
      <c r="I130" s="5">
        <f>[6]saxton!O159</f>
        <v>0.58688234935159644</v>
      </c>
      <c r="J130" s="5">
        <f>[6]data_for_residus_model!CJ142</f>
        <v>0.35858144110864121</v>
      </c>
      <c r="K130" s="7">
        <f>[6]data_for_residus_model!DG142</f>
        <v>0.23402751531320487</v>
      </c>
    </row>
    <row r="131" spans="1:11" x14ac:dyDescent="0.2">
      <c r="A131" s="4">
        <f>[6]data_for_residus_model!A143</f>
        <v>40946</v>
      </c>
      <c r="B131" s="5">
        <f>[6]data_for_residus_model!DF143</f>
        <v>0</v>
      </c>
      <c r="C131" s="6">
        <f>[6]data_for_residus_model!BJ143</f>
        <v>3.344324650608633</v>
      </c>
      <c r="D131" s="5">
        <f>[6]data_for_residus_model!AY143*100</f>
        <v>3.7786835839821036</v>
      </c>
      <c r="E131" s="5">
        <f>[6]data_for_residus_model!BS143</f>
        <v>1.0947617742182696</v>
      </c>
      <c r="F131" s="5">
        <f>[6]data_for_residus_model!CE143</f>
        <v>20.581067753146286</v>
      </c>
      <c r="G131" s="5">
        <f>[6]saxton!M160</f>
        <v>0.19041151000000001</v>
      </c>
      <c r="H131" s="5">
        <f>[6]saxton!N160</f>
        <v>0.38776884229972414</v>
      </c>
      <c r="I131" s="5">
        <f>[6]saxton!O160</f>
        <v>0.58688234935159644</v>
      </c>
      <c r="J131" s="5">
        <f>[6]data_for_residus_model!CJ143</f>
        <v>0.35754597958783207</v>
      </c>
      <c r="K131" s="7">
        <f>[6]data_for_residus_model!DG143</f>
        <v>0.23402751531320487</v>
      </c>
    </row>
    <row r="132" spans="1:11" x14ac:dyDescent="0.2">
      <c r="A132" s="4">
        <f>[6]data_for_residus_model!A144</f>
        <v>40947</v>
      </c>
      <c r="B132" s="5">
        <f>[6]data_for_residus_model!DF144</f>
        <v>0</v>
      </c>
      <c r="C132" s="6">
        <f>[6]data_for_residus_model!BJ144</f>
        <v>3.344324650608633</v>
      </c>
      <c r="D132" s="5">
        <f>[6]data_for_residus_model!AY144*100</f>
        <v>3.7786835839821036</v>
      </c>
      <c r="E132" s="5">
        <f>[6]data_for_residus_model!BS144</f>
        <v>1.0947617742182696</v>
      </c>
      <c r="F132" s="5">
        <f>[6]data_for_residus_model!CE144</f>
        <v>20.581067753146286</v>
      </c>
      <c r="G132" s="5">
        <f>[6]saxton!M161</f>
        <v>0.19041151000000001</v>
      </c>
      <c r="H132" s="5">
        <f>[6]saxton!N161</f>
        <v>0.38776884229972414</v>
      </c>
      <c r="I132" s="5">
        <f>[6]saxton!O161</f>
        <v>0.58688234935159644</v>
      </c>
      <c r="J132" s="5">
        <f>[6]data_for_residus_model!CJ144</f>
        <v>0.35651431230261332</v>
      </c>
      <c r="K132" s="7">
        <f>[6]data_for_residus_model!DG144</f>
        <v>0.23402751531320487</v>
      </c>
    </row>
    <row r="133" spans="1:11" x14ac:dyDescent="0.2">
      <c r="A133" s="4">
        <f>[6]data_for_residus_model!A145</f>
        <v>40948</v>
      </c>
      <c r="B133" s="5">
        <f>[6]data_for_residus_model!DF145</f>
        <v>0</v>
      </c>
      <c r="C133" s="6">
        <f>[6]data_for_residus_model!BJ145</f>
        <v>3.344324650608633</v>
      </c>
      <c r="D133" s="5">
        <f>[6]data_for_residus_model!AY145*100</f>
        <v>3.7786835839821036</v>
      </c>
      <c r="E133" s="5">
        <f>[6]data_for_residus_model!BS145</f>
        <v>1.0947617742182696</v>
      </c>
      <c r="F133" s="5">
        <f>[6]data_for_residus_model!CE145</f>
        <v>20.581067753146286</v>
      </c>
      <c r="G133" s="5">
        <f>[6]saxton!M162</f>
        <v>0.19041151000000001</v>
      </c>
      <c r="H133" s="5">
        <f>[6]saxton!N162</f>
        <v>0.38776884229972414</v>
      </c>
      <c r="I133" s="5">
        <f>[6]saxton!O162</f>
        <v>0.58688234935159644</v>
      </c>
      <c r="J133" s="5">
        <f>[6]data_for_residus_model!CJ145</f>
        <v>0.35548642534978991</v>
      </c>
      <c r="K133" s="7">
        <f>[6]data_for_residus_model!DG145</f>
        <v>0.23402751531320487</v>
      </c>
    </row>
    <row r="134" spans="1:11" x14ac:dyDescent="0.2">
      <c r="A134" s="4">
        <f>[6]data_for_residus_model!A146</f>
        <v>40949</v>
      </c>
      <c r="B134" s="5">
        <f>[6]data_for_residus_model!DF146</f>
        <v>0</v>
      </c>
      <c r="C134" s="6">
        <f>[6]data_for_residus_model!BJ146</f>
        <v>3.344324650608633</v>
      </c>
      <c r="D134" s="5">
        <f>[6]data_for_residus_model!AY146*100</f>
        <v>3.7786835839821036</v>
      </c>
      <c r="E134" s="5">
        <f>[6]data_for_residus_model!BS146</f>
        <v>1.0947617742182696</v>
      </c>
      <c r="F134" s="5">
        <f>[6]data_for_residus_model!CE146</f>
        <v>20.581067753146286</v>
      </c>
      <c r="G134" s="5">
        <f>[6]saxton!M163</f>
        <v>0.19041151000000001</v>
      </c>
      <c r="H134" s="5">
        <f>[6]saxton!N163</f>
        <v>0.38776884229972414</v>
      </c>
      <c r="I134" s="5">
        <f>[6]saxton!O163</f>
        <v>0.58688234935159644</v>
      </c>
      <c r="J134" s="5">
        <f>[6]data_for_residus_model!CJ146</f>
        <v>0.35446230487711183</v>
      </c>
      <c r="K134" s="7">
        <f>[6]data_for_residus_model!DG146</f>
        <v>0.23402751531320487</v>
      </c>
    </row>
    <row r="135" spans="1:11" x14ac:dyDescent="0.2">
      <c r="A135" s="4">
        <f>[6]data_for_residus_model!A147</f>
        <v>40950</v>
      </c>
      <c r="B135" s="5">
        <f>[6]data_for_residus_model!DF147</f>
        <v>0</v>
      </c>
      <c r="C135" s="6">
        <f>[6]data_for_residus_model!BJ147</f>
        <v>3.344324650608633</v>
      </c>
      <c r="D135" s="5">
        <f>[6]data_for_residus_model!AY147*100</f>
        <v>3.7786835839821036</v>
      </c>
      <c r="E135" s="5">
        <f>[6]data_for_residus_model!BS147</f>
        <v>1.0947617742182696</v>
      </c>
      <c r="F135" s="5">
        <f>[6]data_for_residus_model!CE147</f>
        <v>20.581067753146286</v>
      </c>
      <c r="G135" s="5">
        <f>[6]saxton!M164</f>
        <v>0.19041151000000001</v>
      </c>
      <c r="H135" s="5">
        <f>[6]saxton!N164</f>
        <v>0.38776884229972414</v>
      </c>
      <c r="I135" s="5">
        <f>[6]saxton!O164</f>
        <v>0.58688234935159644</v>
      </c>
      <c r="J135" s="5">
        <f>[6]data_for_residus_model!CJ147</f>
        <v>0.35344193708308802</v>
      </c>
      <c r="K135" s="7">
        <f>[6]data_for_residus_model!DG147</f>
        <v>0.23402751531320487</v>
      </c>
    </row>
    <row r="136" spans="1:11" x14ac:dyDescent="0.2">
      <c r="A136" s="4">
        <f>[6]data_for_residus_model!A148</f>
        <v>40951</v>
      </c>
      <c r="B136" s="5">
        <f>[6]data_for_residus_model!DF148</f>
        <v>0</v>
      </c>
      <c r="C136" s="6">
        <f>[6]data_for_residus_model!BJ148</f>
        <v>3.344324650608633</v>
      </c>
      <c r="D136" s="5">
        <f>[6]data_for_residus_model!AY148*100</f>
        <v>3.7786835839821036</v>
      </c>
      <c r="E136" s="5">
        <f>[6]data_for_residus_model!BS148</f>
        <v>1.0947617742182696</v>
      </c>
      <c r="F136" s="5">
        <f>[6]data_for_residus_model!CE148</f>
        <v>20.581067753146286</v>
      </c>
      <c r="G136" s="5">
        <f>[6]saxton!M165</f>
        <v>0.19041151000000001</v>
      </c>
      <c r="H136" s="5">
        <f>[6]saxton!N165</f>
        <v>0.38776884229972414</v>
      </c>
      <c r="I136" s="5">
        <f>[6]saxton!O165</f>
        <v>0.58688234935159644</v>
      </c>
      <c r="J136" s="5">
        <f>[6]data_for_residus_model!CJ148</f>
        <v>0.35242530821679996</v>
      </c>
      <c r="K136" s="7">
        <f>[6]data_for_residus_model!DG148</f>
        <v>0.23402751531320487</v>
      </c>
    </row>
    <row r="137" spans="1:11" x14ac:dyDescent="0.2">
      <c r="A137" s="4">
        <f>[6]data_for_residus_model!A149</f>
        <v>40952</v>
      </c>
      <c r="B137" s="5">
        <f>[6]data_for_residus_model!DF149</f>
        <v>0</v>
      </c>
      <c r="C137" s="6">
        <f>[6]data_for_residus_model!BJ149</f>
        <v>3.344324650608633</v>
      </c>
      <c r="D137" s="5">
        <f>[6]data_for_residus_model!AY149*100</f>
        <v>3.7786835839821036</v>
      </c>
      <c r="E137" s="5">
        <f>[6]data_for_residus_model!BS149</f>
        <v>1.0947617742182696</v>
      </c>
      <c r="F137" s="5">
        <f>[6]data_for_residus_model!CE149</f>
        <v>20.581067753146286</v>
      </c>
      <c r="G137" s="5">
        <f>[6]saxton!M166</f>
        <v>0.19041151000000001</v>
      </c>
      <c r="H137" s="5">
        <f>[6]saxton!N166</f>
        <v>0.38776884229972414</v>
      </c>
      <c r="I137" s="5">
        <f>[6]saxton!O166</f>
        <v>0.58688234935159644</v>
      </c>
      <c r="J137" s="5">
        <f>[6]data_for_residus_model!CJ149</f>
        <v>0.35141240457771683</v>
      </c>
      <c r="K137" s="7">
        <f>[6]data_for_residus_model!DG149</f>
        <v>0.23402751531320487</v>
      </c>
    </row>
    <row r="138" spans="1:11" x14ac:dyDescent="0.2">
      <c r="A138" s="4">
        <f>[6]data_for_residus_model!A150</f>
        <v>40953</v>
      </c>
      <c r="B138" s="5">
        <f>[6]data_for_residus_model!DF150</f>
        <v>0</v>
      </c>
      <c r="C138" s="6">
        <f>[6]data_for_residus_model!BJ150</f>
        <v>3.344324650608633</v>
      </c>
      <c r="D138" s="5">
        <f>[6]data_for_residus_model!AY150*100</f>
        <v>3.7666427405755543</v>
      </c>
      <c r="E138" s="5">
        <f>[6]data_for_residus_model!BS150</f>
        <v>1.0956235743251181</v>
      </c>
      <c r="F138" s="5">
        <f>[6]data_for_residus_model!CE150</f>
        <v>20.504037854820009</v>
      </c>
      <c r="G138" s="5">
        <f>[6]saxton!M167</f>
        <v>0.19041151000000001</v>
      </c>
      <c r="H138" s="5">
        <f>[6]saxton!N167</f>
        <v>0.3877038007822261</v>
      </c>
      <c r="I138" s="5">
        <f>[6]saxton!O167</f>
        <v>0.58655714176410634</v>
      </c>
      <c r="J138" s="5">
        <f>[6]data_for_residus_model!CJ150</f>
        <v>0.35180591932893346</v>
      </c>
      <c r="K138" s="7">
        <f>[6]data_for_residus_model!DG150</f>
        <v>0.23328006763175063</v>
      </c>
    </row>
    <row r="139" spans="1:11" x14ac:dyDescent="0.2">
      <c r="A139" s="4">
        <f>[6]data_for_residus_model!A151</f>
        <v>40954</v>
      </c>
      <c r="B139" s="5">
        <f>[6]data_for_residus_model!DF151</f>
        <v>0</v>
      </c>
      <c r="C139" s="6">
        <f>[6]data_for_residus_model!BJ151</f>
        <v>3.3424610067072629</v>
      </c>
      <c r="D139" s="5">
        <f>[6]data_for_residus_model!AY151*100</f>
        <v>3.7346986406299965</v>
      </c>
      <c r="E139" s="5">
        <f>[6]data_for_residus_model!BS151</f>
        <v>1.0979091155133329</v>
      </c>
      <c r="F139" s="5">
        <f>[6]data_for_residus_model!CE151</f>
        <v>20.300656962728393</v>
      </c>
      <c r="G139" s="5">
        <f>[6]saxton!M168</f>
        <v>0.19041151000000001</v>
      </c>
      <c r="H139" s="5">
        <f>[6]saxton!N168</f>
        <v>0.38753130710764389</v>
      </c>
      <c r="I139" s="5">
        <f>[6]saxton!O168</f>
        <v>0.58569467339119519</v>
      </c>
      <c r="J139" s="5">
        <f>[6]data_for_residus_model!CJ151</f>
        <v>0.35226951973222065</v>
      </c>
      <c r="K139" s="7">
        <f>[6]data_for_residus_model!DG151</f>
        <v>0.2312987227181971</v>
      </c>
    </row>
    <row r="140" spans="1:11" x14ac:dyDescent="0.2">
      <c r="A140" s="4">
        <f>[6]data_for_residus_model!A152</f>
        <v>40955</v>
      </c>
      <c r="B140" s="5">
        <f>[6]data_for_residus_model!DF152</f>
        <v>0</v>
      </c>
      <c r="C140" s="6">
        <f>[6]data_for_residus_model!BJ152</f>
        <v>3.341255155553629</v>
      </c>
      <c r="D140" s="5">
        <f>[6]data_for_residus_model!AY152*100</f>
        <v>3.7307089281176773</v>
      </c>
      <c r="E140" s="5">
        <f>[6]data_for_residus_model!BS152</f>
        <v>1.0981941383635836</v>
      </c>
      <c r="F140" s="5">
        <f>[6]data_for_residus_model!CE152</f>
        <v>20.275386161793286</v>
      </c>
      <c r="G140" s="5">
        <f>[6]saxton!M169</f>
        <v>0.19041151000000001</v>
      </c>
      <c r="H140" s="5">
        <f>[6]saxton!N169</f>
        <v>0.38750979594913437</v>
      </c>
      <c r="I140" s="5">
        <f>[6]saxton!O169</f>
        <v>0.58558711759864768</v>
      </c>
      <c r="J140" s="5">
        <f>[6]data_for_residus_model!CJ152</f>
        <v>0.34939350543605074</v>
      </c>
      <c r="K140" s="7">
        <f>[6]data_for_residus_model!DG152</f>
        <v>0.23105211183024121</v>
      </c>
    </row>
    <row r="141" spans="1:11" x14ac:dyDescent="0.2">
      <c r="A141" s="4">
        <f>[6]data_for_residus_model!A153</f>
        <v>40956</v>
      </c>
      <c r="B141" s="5">
        <f>[6]data_for_residus_model!DF153</f>
        <v>0</v>
      </c>
      <c r="C141" s="6">
        <f>[6]data_for_residus_model!BJ153</f>
        <v>3.3404298793713942</v>
      </c>
      <c r="D141" s="5">
        <f>[6]data_for_residus_model!AY153*100</f>
        <v>3.7306948208135773</v>
      </c>
      <c r="E141" s="5">
        <f>[6]data_for_residus_model!BS153</f>
        <v>1.0981947615544618</v>
      </c>
      <c r="F141" s="5">
        <f>[6]data_for_residus_model!CE153</f>
        <v>20.275330930592723</v>
      </c>
      <c r="G141" s="5">
        <f>[6]saxton!M170</f>
        <v>0.19041151000000001</v>
      </c>
      <c r="H141" s="5">
        <f>[6]saxton!N170</f>
        <v>0.38750974891586054</v>
      </c>
      <c r="I141" s="5">
        <f>[6]saxton!O170</f>
        <v>0.58558688243227852</v>
      </c>
      <c r="J141" s="5">
        <f>[6]data_for_residus_model!CJ153</f>
        <v>0.34596966392077144</v>
      </c>
      <c r="K141" s="7">
        <f>[6]data_for_residus_model!DG153</f>
        <v>0.23105195461512848</v>
      </c>
    </row>
    <row r="142" spans="1:11" x14ac:dyDescent="0.2">
      <c r="A142" s="4">
        <f>[6]data_for_residus_model!A154</f>
        <v>40957</v>
      </c>
      <c r="B142" s="5">
        <f>[6]data_for_residus_model!DF154</f>
        <v>0</v>
      </c>
      <c r="C142" s="6">
        <f>[6]data_for_residus_model!BJ154</f>
        <v>3.3367557641038168</v>
      </c>
      <c r="D142" s="5">
        <f>[6]data_for_residus_model!AY154*100</f>
        <v>3.6911816202449503</v>
      </c>
      <c r="E142" s="5">
        <f>[6]data_for_residus_model!BS154</f>
        <v>1.1010213939546416</v>
      </c>
      <c r="F142" s="5">
        <f>[6]data_for_residus_model!CE154</f>
        <v>20.025819833669026</v>
      </c>
      <c r="G142" s="5">
        <f>[6]saxton!M171</f>
        <v>0.19041151000000001</v>
      </c>
      <c r="H142" s="5">
        <f>[6]saxton!N171</f>
        <v>0.38729641816867716</v>
      </c>
      <c r="I142" s="5">
        <f>[6]saxton!O171</f>
        <v>0.58452022869636167</v>
      </c>
      <c r="J142" s="5">
        <f>[6]data_for_residus_model!CJ154</f>
        <v>0.3465042772575011</v>
      </c>
      <c r="K142" s="7">
        <f>[6]data_for_residus_model!DG154</f>
        <v>0.22860252278734605</v>
      </c>
    </row>
    <row r="143" spans="1:11" x14ac:dyDescent="0.2">
      <c r="A143" s="4">
        <f>[6]data_for_residus_model!A155</f>
        <v>40958</v>
      </c>
      <c r="B143" s="5">
        <f>[6]data_for_residus_model!DF155</f>
        <v>0</v>
      </c>
      <c r="C143" s="6">
        <f>[6]data_for_residus_model!BJ155</f>
        <v>3.3355155182749696</v>
      </c>
      <c r="D143" s="5">
        <f>[6]data_for_residus_model!AY155*100</f>
        <v>3.6911599132615081</v>
      </c>
      <c r="E143" s="5">
        <f>[6]data_for_residus_model!BS155</f>
        <v>1.1010223508341823</v>
      </c>
      <c r="F143" s="5">
        <f>[6]data_for_residus_model!CE155</f>
        <v>20.02573570774814</v>
      </c>
      <c r="G143" s="5">
        <f>[6]saxton!M172</f>
        <v>0.19041151000000001</v>
      </c>
      <c r="H143" s="5">
        <f>[6]saxton!N172</f>
        <v>0.38729634595135332</v>
      </c>
      <c r="I143" s="5">
        <f>[6]saxton!O172</f>
        <v>0.58451986760974251</v>
      </c>
      <c r="J143" s="5">
        <f>[6]data_for_residus_model!CJ155</f>
        <v>0.34345183101299914</v>
      </c>
      <c r="K143" s="7">
        <f>[6]data_for_residus_model!DG155</f>
        <v>0.22860228652051565</v>
      </c>
    </row>
    <row r="144" spans="1:11" x14ac:dyDescent="0.2">
      <c r="A144" s="4">
        <f>[6]data_for_residus_model!A156</f>
        <v>40959</v>
      </c>
      <c r="B144" s="5">
        <f>[6]data_for_residus_model!DF156</f>
        <v>0</v>
      </c>
      <c r="C144" s="6">
        <f>[6]data_for_residus_model!BJ156</f>
        <v>3.3352908120852476</v>
      </c>
      <c r="D144" s="5">
        <f>[6]data_for_residus_model!AY156*100</f>
        <v>3.6911559804173684</v>
      </c>
      <c r="E144" s="5">
        <f>[6]data_for_residus_model!BS156</f>
        <v>1.1010225242004219</v>
      </c>
      <c r="F144" s="5">
        <f>[6]data_for_residus_model!CE156</f>
        <v>20.025720465943458</v>
      </c>
      <c r="G144" s="5">
        <f>[6]saxton!M173</f>
        <v>0.19041151000000001</v>
      </c>
      <c r="H144" s="5">
        <f>[6]saxton!N173</f>
        <v>0.38729633286710885</v>
      </c>
      <c r="I144" s="5">
        <f>[6]saxton!O173</f>
        <v>0.58451980218852007</v>
      </c>
      <c r="J144" s="5">
        <f>[6]data_for_residus_model!CJ156</f>
        <v>0.34175690093174116</v>
      </c>
      <c r="K144" s="7">
        <f>[6]data_for_residus_model!DG156</f>
        <v>0.22860224371398652</v>
      </c>
    </row>
    <row r="145" spans="1:11" x14ac:dyDescent="0.2">
      <c r="A145" s="4">
        <f>[6]data_for_residus_model!A157</f>
        <v>40960</v>
      </c>
      <c r="B145" s="5">
        <f>[6]data_for_residus_model!DF157</f>
        <v>0</v>
      </c>
      <c r="C145" s="6">
        <f>[6]data_for_residus_model!BJ157</f>
        <v>3.3352908120852476</v>
      </c>
      <c r="D145" s="5">
        <f>[6]data_for_residus_model!AY157*100</f>
        <v>3.6911559804173684</v>
      </c>
      <c r="E145" s="5">
        <f>[6]data_for_residus_model!BS157</f>
        <v>1.1010225242004219</v>
      </c>
      <c r="F145" s="5">
        <f>[6]data_for_residus_model!CE157</f>
        <v>20.025720465943458</v>
      </c>
      <c r="G145" s="5">
        <f>[6]saxton!M174</f>
        <v>0.19041151000000001</v>
      </c>
      <c r="H145" s="5">
        <f>[6]saxton!N174</f>
        <v>0.38729633286710885</v>
      </c>
      <c r="I145" s="5">
        <f>[6]saxton!O174</f>
        <v>0.58451980218852007</v>
      </c>
      <c r="J145" s="5">
        <f>[6]data_for_residus_model!CJ157</f>
        <v>0.34078308947503422</v>
      </c>
      <c r="K145" s="7">
        <f>[6]data_for_residus_model!DG157</f>
        <v>0.22860224371398652</v>
      </c>
    </row>
    <row r="146" spans="1:11" x14ac:dyDescent="0.2">
      <c r="A146" s="4">
        <f>[6]data_for_residus_model!A158</f>
        <v>40961</v>
      </c>
      <c r="B146" s="5">
        <f>[6]data_for_residus_model!DF158</f>
        <v>0</v>
      </c>
      <c r="C146" s="6">
        <f>[6]data_for_residus_model!BJ158</f>
        <v>3.3351636275414513</v>
      </c>
      <c r="D146" s="5">
        <f>[6]data_for_residus_model!AY158*100</f>
        <v>3.6911537544128756</v>
      </c>
      <c r="E146" s="5">
        <f>[6]data_for_residus_model!BS158</f>
        <v>1.1010226223263619</v>
      </c>
      <c r="F146" s="5">
        <f>[6]data_for_residus_model!CE158</f>
        <v>20.02571183902834</v>
      </c>
      <c r="G146" s="5">
        <f>[6]saxton!M175</f>
        <v>0.19041151000000001</v>
      </c>
      <c r="H146" s="5">
        <f>[6]saxton!N175</f>
        <v>0.38729632546137754</v>
      </c>
      <c r="I146" s="5">
        <f>[6]saxton!O175</f>
        <v>0.58451976515986348</v>
      </c>
      <c r="J146" s="5">
        <f>[6]data_for_residus_model!CJ158</f>
        <v>0.33910507208528651</v>
      </c>
      <c r="K146" s="7">
        <f>[6]data_for_residus_model!DG158</f>
        <v>0.22860221948533091</v>
      </c>
    </row>
    <row r="147" spans="1:11" x14ac:dyDescent="0.2">
      <c r="A147" s="4">
        <f>[6]data_for_residus_model!A159</f>
        <v>40962</v>
      </c>
      <c r="B147" s="5">
        <f>[6]data_for_residus_model!DF159</f>
        <v>0</v>
      </c>
      <c r="C147" s="6">
        <f>[6]data_for_residus_model!BJ159</f>
        <v>3.3351636275414513</v>
      </c>
      <c r="D147" s="5">
        <f>[6]data_for_residus_model!AY159*100</f>
        <v>3.6911537544128756</v>
      </c>
      <c r="E147" s="5">
        <f>[6]data_for_residus_model!BS159</f>
        <v>1.1010226223263619</v>
      </c>
      <c r="F147" s="5">
        <f>[6]data_for_residus_model!CE159</f>
        <v>20.02571183902834</v>
      </c>
      <c r="G147" s="5">
        <f>[6]saxton!M176</f>
        <v>0.19041151000000001</v>
      </c>
      <c r="H147" s="5">
        <f>[6]saxton!N176</f>
        <v>0.38729632546137754</v>
      </c>
      <c r="I147" s="5">
        <f>[6]saxton!O176</f>
        <v>0.58451976515986348</v>
      </c>
      <c r="J147" s="5">
        <f>[6]data_for_residus_model!CJ159</f>
        <v>0.33591878769444872</v>
      </c>
      <c r="K147" s="7">
        <f>[6]data_for_residus_model!DG159</f>
        <v>0.22860221948533091</v>
      </c>
    </row>
    <row r="148" spans="1:11" x14ac:dyDescent="0.2">
      <c r="A148" s="4">
        <f>[6]data_for_residus_model!A160</f>
        <v>40963</v>
      </c>
      <c r="B148" s="5">
        <f>[6]data_for_residus_model!DF160</f>
        <v>0</v>
      </c>
      <c r="C148" s="6">
        <f>[6]data_for_residus_model!BJ160</f>
        <v>3.3351636275414513</v>
      </c>
      <c r="D148" s="5">
        <f>[6]data_for_residus_model!AY160*100</f>
        <v>3.6911537544128756</v>
      </c>
      <c r="E148" s="5">
        <f>[6]data_for_residus_model!BS160</f>
        <v>1.1010226223263619</v>
      </c>
      <c r="F148" s="5">
        <f>[6]data_for_residus_model!CE160</f>
        <v>20.02571183902834</v>
      </c>
      <c r="G148" s="5">
        <f>[6]saxton!M177</f>
        <v>0.19041151000000001</v>
      </c>
      <c r="H148" s="5">
        <f>[6]saxton!N177</f>
        <v>0.38729632546137754</v>
      </c>
      <c r="I148" s="5">
        <f>[6]saxton!O177</f>
        <v>0.58451976515986348</v>
      </c>
      <c r="J148" s="5">
        <f>[6]data_for_residus_model!CJ160</f>
        <v>0.33137272540450013</v>
      </c>
      <c r="K148" s="7">
        <f>[6]data_for_residus_model!DG160</f>
        <v>0.22860221948533091</v>
      </c>
    </row>
    <row r="149" spans="1:11" x14ac:dyDescent="0.2">
      <c r="A149" s="4">
        <f>[6]data_for_residus_model!A161</f>
        <v>40964</v>
      </c>
      <c r="B149" s="5">
        <f>[6]data_for_residus_model!DF161</f>
        <v>0</v>
      </c>
      <c r="C149" s="6">
        <f>[6]data_for_residus_model!BJ161</f>
        <v>3.334390803731683</v>
      </c>
      <c r="D149" s="5">
        <f>[6]data_for_residus_model!AY161*100</f>
        <v>3.6833027075853653</v>
      </c>
      <c r="E149" s="5">
        <f>[6]data_for_residus_model!BS161</f>
        <v>1.1015842835068814</v>
      </c>
      <c r="F149" s="5">
        <f>[6]data_for_residus_model!CE161</f>
        <v>19.976371912428704</v>
      </c>
      <c r="G149" s="5">
        <f>[6]saxton!M178</f>
        <v>0.19041151000000001</v>
      </c>
      <c r="H149" s="5">
        <f>[6]saxton!N178</f>
        <v>0.38725393593831942</v>
      </c>
      <c r="I149" s="5">
        <f>[6]saxton!O178</f>
        <v>0.58430781754457306</v>
      </c>
      <c r="J149" s="5">
        <f>[6]data_for_residus_model!CJ161</f>
        <v>0.3272626309569141</v>
      </c>
      <c r="K149" s="7">
        <f>[6]data_for_residus_model!DG161</f>
        <v>0.22811560013615639</v>
      </c>
    </row>
    <row r="150" spans="1:11" x14ac:dyDescent="0.2">
      <c r="A150" s="4">
        <f>[6]data_for_residus_model!A162</f>
        <v>40965</v>
      </c>
      <c r="B150" s="5">
        <f>[6]data_for_residus_model!DF162</f>
        <v>0</v>
      </c>
      <c r="C150" s="6">
        <f>[6]data_for_residus_model!BJ162</f>
        <v>3.3340827131384749</v>
      </c>
      <c r="D150" s="5">
        <f>[6]data_for_residus_model!AY162*100</f>
        <v>3.6832972903543051</v>
      </c>
      <c r="E150" s="5">
        <f>[6]data_for_residus_model!BS162</f>
        <v>1.1015845222039311</v>
      </c>
      <c r="F150" s="5">
        <f>[6]data_for_residus_model!CE162</f>
        <v>19.976350960536255</v>
      </c>
      <c r="G150" s="5">
        <f>[6]saxton!M179</f>
        <v>0.19041151000000001</v>
      </c>
      <c r="H150" s="5">
        <f>[6]saxton!N179</f>
        <v>0.38725391792344777</v>
      </c>
      <c r="I150" s="5">
        <f>[6]saxton!O179</f>
        <v>0.58430772747021464</v>
      </c>
      <c r="J150" s="5">
        <f>[6]data_for_residus_model!CJ162</f>
        <v>0.32307624363842979</v>
      </c>
      <c r="K150" s="7">
        <f>[6]data_for_residus_model!DG162</f>
        <v>0.2281155414448984</v>
      </c>
    </row>
    <row r="151" spans="1:11" x14ac:dyDescent="0.2">
      <c r="A151" s="4">
        <f>[6]data_for_residus_model!A163</f>
        <v>40966</v>
      </c>
      <c r="B151" s="5">
        <f>[6]data_for_residus_model!DF163</f>
        <v>0</v>
      </c>
      <c r="C151" s="6">
        <f>[6]data_for_residus_model!BJ163</f>
        <v>3.3336670771146295</v>
      </c>
      <c r="D151" s="5">
        <f>[6]data_for_residus_model!AY163*100</f>
        <v>3.6793777545091451</v>
      </c>
      <c r="E151" s="5">
        <f>[6]data_for_residus_model!BS163</f>
        <v>1.1018649142544947</v>
      </c>
      <c r="F151" s="5">
        <f>[6]data_for_residus_model!CE163</f>
        <v>19.951749090813362</v>
      </c>
      <c r="G151" s="5">
        <f>[6]saxton!M180</f>
        <v>0.19041151000000001</v>
      </c>
      <c r="H151" s="5">
        <f>[6]saxton!N180</f>
        <v>0.3872327562592543</v>
      </c>
      <c r="I151" s="5">
        <f>[6]saxton!O180</f>
        <v>0.58420191914924724</v>
      </c>
      <c r="J151" s="5">
        <f>[6]data_for_residus_model!CJ163</f>
        <v>0.32007844218870873</v>
      </c>
      <c r="K151" s="7">
        <f>[6]data_for_residus_model!DG163</f>
        <v>0.22787263350681491</v>
      </c>
    </row>
    <row r="152" spans="1:11" x14ac:dyDescent="0.2">
      <c r="A152" s="4">
        <f>[6]data_for_residus_model!A164</f>
        <v>40967</v>
      </c>
      <c r="B152" s="5">
        <f>[6]data_for_residus_model!DF164</f>
        <v>0</v>
      </c>
      <c r="C152" s="6">
        <f>[6]data_for_residus_model!BJ164</f>
        <v>3.3333541642415185</v>
      </c>
      <c r="D152" s="5">
        <f>[6]data_for_residus_model!AY164*100</f>
        <v>3.6793722398227353</v>
      </c>
      <c r="E152" s="5">
        <f>[6]data_for_residus_model!BS164</f>
        <v>1.1018651571929154</v>
      </c>
      <c r="F152" s="5">
        <f>[6]data_for_residus_model!CE164</f>
        <v>19.951727783691812</v>
      </c>
      <c r="G152" s="5">
        <f>[6]saxton!M181</f>
        <v>0.19041151000000001</v>
      </c>
      <c r="H152" s="5">
        <f>[6]saxton!N181</f>
        <v>0.38723273792427909</v>
      </c>
      <c r="I152" s="5">
        <f>[6]saxton!O181</f>
        <v>0.58420182747437144</v>
      </c>
      <c r="J152" s="5">
        <f>[6]data_for_residus_model!CJ164</f>
        <v>0.3159611835077214</v>
      </c>
      <c r="K152" s="7">
        <f>[6]data_for_residus_model!DG164</f>
        <v>0.22787257389691257</v>
      </c>
    </row>
    <row r="153" spans="1:11" x14ac:dyDescent="0.2">
      <c r="A153" s="4">
        <f>[6]data_for_residus_model!A165</f>
        <v>40968</v>
      </c>
      <c r="B153" s="5">
        <f>[6]data_for_residus_model!DF165</f>
        <v>0</v>
      </c>
      <c r="C153" s="6">
        <f>[6]data_for_residus_model!BJ165</f>
        <v>3.3330422584778763</v>
      </c>
      <c r="D153" s="5">
        <f>[6]data_for_residus_model!AY165*100</f>
        <v>3.6793667428853336</v>
      </c>
      <c r="E153" s="5">
        <f>[6]data_for_residus_model!BS165</f>
        <v>1.1018653993494394</v>
      </c>
      <c r="F153" s="5">
        <f>[6]data_for_residus_model!CE165</f>
        <v>19.951706545161898</v>
      </c>
      <c r="G153" s="5">
        <f>[6]saxton!M182</f>
        <v>0.19041151000000001</v>
      </c>
      <c r="H153" s="5">
        <f>[6]saxton!N182</f>
        <v>0.38723271964831507</v>
      </c>
      <c r="I153" s="5">
        <f>[6]saxton!O182</f>
        <v>0.58420173609455117</v>
      </c>
      <c r="J153" s="5">
        <f>[6]data_for_residus_model!CJ165</f>
        <v>0.31076803135753728</v>
      </c>
      <c r="K153" s="7">
        <f>[6]data_for_residus_model!DG165</f>
        <v>0.22787251447886461</v>
      </c>
    </row>
    <row r="154" spans="1:11" x14ac:dyDescent="0.2">
      <c r="A154" s="4">
        <f>[6]data_for_residus_model!A166</f>
        <v>40969</v>
      </c>
      <c r="B154" s="5">
        <f>[6]data_for_residus_model!DF166</f>
        <v>0</v>
      </c>
      <c r="C154" s="6">
        <f>[6]data_for_residus_model!BJ166</f>
        <v>3.3325669234203326</v>
      </c>
      <c r="D154" s="5">
        <f>[6]data_for_residus_model!AY166*100</f>
        <v>3.6754504618411761</v>
      </c>
      <c r="E154" s="5">
        <f>[6]data_for_residus_model!BS166</f>
        <v>1.1021455305566557</v>
      </c>
      <c r="F154" s="5">
        <f>[6]data_for_residus_model!CE166</f>
        <v>19.927147240415131</v>
      </c>
      <c r="G154" s="5">
        <f>[6]saxton!M183</f>
        <v>0.19041151000000001</v>
      </c>
      <c r="H154" s="5">
        <f>[6]saxton!N183</f>
        <v>0.38721157767041198</v>
      </c>
      <c r="I154" s="5">
        <f>[6]saxton!O183</f>
        <v>0.58409602620503565</v>
      </c>
      <c r="J154" s="5">
        <f>[6]data_for_residus_model!CJ166</f>
        <v>0.30666002107733903</v>
      </c>
      <c r="K154" s="7">
        <f>[6]data_for_residus_model!DG166</f>
        <v>0.22762986629970572</v>
      </c>
    </row>
    <row r="155" spans="1:11" x14ac:dyDescent="0.2">
      <c r="A155" s="4">
        <f>[6]data_for_residus_model!A167</f>
        <v>40970</v>
      </c>
      <c r="B155" s="5">
        <f>[6]data_for_residus_model!DF167</f>
        <v>0</v>
      </c>
      <c r="C155" s="6">
        <f>[6]data_for_residus_model!BJ167</f>
        <v>3.3323375486374225</v>
      </c>
      <c r="D155" s="5">
        <f>[6]data_for_residus_model!AY167*100</f>
        <v>3.6754464101332567</v>
      </c>
      <c r="E155" s="5">
        <f>[6]data_for_residus_model!BS167</f>
        <v>1.1021457090077453</v>
      </c>
      <c r="F155" s="5">
        <f>[6]data_for_residus_model!CE167</f>
        <v>19.927131601736093</v>
      </c>
      <c r="G155" s="5">
        <f>[6]saxton!M184</f>
        <v>0.19041151000000001</v>
      </c>
      <c r="H155" s="5">
        <f>[6]saxton!N184</f>
        <v>0.38721156420240516</v>
      </c>
      <c r="I155" s="5">
        <f>[6]saxton!O184</f>
        <v>0.58409595886500176</v>
      </c>
      <c r="J155" s="5">
        <f>[6]data_for_residus_model!CJ167</f>
        <v>0.30262371173392211</v>
      </c>
      <c r="K155" s="7">
        <f>[6]data_for_residus_model!DG167</f>
        <v>0.22762982260380957</v>
      </c>
    </row>
    <row r="156" spans="1:11" x14ac:dyDescent="0.2">
      <c r="A156" s="4">
        <f>[6]data_for_residus_model!A168</f>
        <v>40971</v>
      </c>
      <c r="B156" s="5">
        <f>[6]data_for_residus_model!DF168</f>
        <v>0</v>
      </c>
      <c r="C156" s="6">
        <f>[6]data_for_residus_model!BJ168</f>
        <v>3.3322180792361173</v>
      </c>
      <c r="D156" s="5">
        <f>[6]data_for_residus_model!AY168*100</f>
        <v>3.6754442998092127</v>
      </c>
      <c r="E156" s="5">
        <f>[6]data_for_residus_model!BS168</f>
        <v>1.1021458019536419</v>
      </c>
      <c r="F156" s="5">
        <f>[6]data_for_residus_model!CE168</f>
        <v>19.927123456364257</v>
      </c>
      <c r="G156" s="5">
        <f>[6]saxton!M185</f>
        <v>0.19041151000000001</v>
      </c>
      <c r="H156" s="5">
        <f>[6]saxton!N185</f>
        <v>0.38721155718762051</v>
      </c>
      <c r="I156" s="5">
        <f>[6]saxton!O185</f>
        <v>0.58409592379107855</v>
      </c>
      <c r="J156" s="5">
        <f>[6]data_for_residus_model!CJ168</f>
        <v>0.29836235053015392</v>
      </c>
      <c r="K156" s="7">
        <f>[6]data_for_residus_model!DG168</f>
        <v>0.22762979984488863</v>
      </c>
    </row>
    <row r="157" spans="1:11" x14ac:dyDescent="0.2">
      <c r="A157" s="4">
        <f>[6]data_for_residus_model!A169</f>
        <v>40972</v>
      </c>
      <c r="B157" s="5">
        <f>[6]data_for_residus_model!DF169</f>
        <v>0</v>
      </c>
      <c r="C157" s="6">
        <f>[6]data_for_residus_model!BJ169</f>
        <v>3.3321271056754038</v>
      </c>
      <c r="D157" s="5">
        <f>[6]data_for_residus_model!AY169*100</f>
        <v>3.675442692839642</v>
      </c>
      <c r="E157" s="5">
        <f>[6]data_for_residus_model!BS169</f>
        <v>1.1021458727300841</v>
      </c>
      <c r="F157" s="5">
        <f>[6]data_for_residus_model!CE169</f>
        <v>19.92711725382782</v>
      </c>
      <c r="G157" s="5">
        <f>[6]saxton!M186</f>
        <v>0.19041151000000001</v>
      </c>
      <c r="H157" s="5">
        <f>[6]saxton!N186</f>
        <v>0.38721155184600226</v>
      </c>
      <c r="I157" s="5">
        <f>[6]saxton!O186</f>
        <v>0.58409589708298704</v>
      </c>
      <c r="J157" s="5">
        <f>[6]data_for_residus_model!CJ169</f>
        <v>0.29412921631065536</v>
      </c>
      <c r="K157" s="7">
        <f>[6]data_for_residus_model!DG169</f>
        <v>0.22762978251442531</v>
      </c>
    </row>
    <row r="158" spans="1:11" x14ac:dyDescent="0.2">
      <c r="A158" s="4">
        <f>[6]data_for_residus_model!A170</f>
        <v>40973</v>
      </c>
      <c r="B158" s="5">
        <f>[6]data_for_residus_model!DF170</f>
        <v>0</v>
      </c>
      <c r="C158" s="6">
        <f>[6]data_for_residus_model!BJ170</f>
        <v>3.3320860947216486</v>
      </c>
      <c r="D158" s="5">
        <f>[6]data_for_residus_model!AY170*100</f>
        <v>3.6754419684164779</v>
      </c>
      <c r="E158" s="5">
        <f>[6]data_for_residus_model!BS170</f>
        <v>1.1021459046361608</v>
      </c>
      <c r="F158" s="5">
        <f>[6]data_for_residus_model!CE170</f>
        <v>19.927114457719913</v>
      </c>
      <c r="G158" s="5">
        <f>[6]saxton!M187</f>
        <v>0.19041151000000001</v>
      </c>
      <c r="H158" s="5">
        <f>[6]saxton!N187</f>
        <v>0.38721154943799646</v>
      </c>
      <c r="I158" s="5">
        <f>[6]saxton!O187</f>
        <v>0.58409588504295817</v>
      </c>
      <c r="J158" s="5">
        <f>[6]data_for_residus_model!CJ170</f>
        <v>0.29144442077583133</v>
      </c>
      <c r="K158" s="7">
        <f>[6]data_for_residus_model!DG170</f>
        <v>0.22762977470183862</v>
      </c>
    </row>
    <row r="159" spans="1:11" x14ac:dyDescent="0.2">
      <c r="A159" s="4">
        <f>[6]data_for_residus_model!A171</f>
        <v>40974</v>
      </c>
      <c r="B159" s="5">
        <f>[6]data_for_residus_model!DF171</f>
        <v>0</v>
      </c>
      <c r="C159" s="6">
        <f>[6]data_for_residus_model!BJ171</f>
        <v>3.3318364343967546</v>
      </c>
      <c r="D159" s="5">
        <f>[6]data_for_residus_model!AY171*100</f>
        <v>3.671533988396448</v>
      </c>
      <c r="E159" s="5">
        <f>[6]data_for_residus_model!BS171</f>
        <v>1.1024255529173894</v>
      </c>
      <c r="F159" s="5">
        <f>[6]data_for_residus_model!CE171</f>
        <v>19.90261709496529</v>
      </c>
      <c r="G159" s="5">
        <f>[6]saxton!M188</f>
        <v>0.19041151000000001</v>
      </c>
      <c r="H159" s="5">
        <f>[6]saxton!N188</f>
        <v>0.3871904439073377</v>
      </c>
      <c r="I159" s="5">
        <f>[6]saxton!O188</f>
        <v>0.58399035738966432</v>
      </c>
      <c r="J159" s="5">
        <f>[6]data_for_residus_model!CJ171</f>
        <v>0.28893734657028325</v>
      </c>
      <c r="K159" s="7">
        <f>[6]data_for_residus_model!DG171</f>
        <v>0.22738744034257358</v>
      </c>
    </row>
    <row r="160" spans="1:11" x14ac:dyDescent="0.2">
      <c r="A160" s="4">
        <f>[6]data_for_residus_model!A172</f>
        <v>40975</v>
      </c>
      <c r="B160" s="5">
        <f>[6]data_for_residus_model!DF172</f>
        <v>0</v>
      </c>
      <c r="C160" s="6">
        <f>[6]data_for_residus_model!BJ172</f>
        <v>3.3314873503783993</v>
      </c>
      <c r="D160" s="5">
        <f>[6]data_for_residus_model!AY172*100</f>
        <v>3.6676285825148369</v>
      </c>
      <c r="E160" s="5">
        <f>[6]data_for_residus_model!BS172</f>
        <v>1.102704970718718</v>
      </c>
      <c r="F160" s="5">
        <f>[6]data_for_residus_model!CE172</f>
        <v>19.878159451630957</v>
      </c>
      <c r="G160" s="5">
        <f>[6]saxton!M189</f>
        <v>0.19041151000000001</v>
      </c>
      <c r="H160" s="5">
        <f>[6]saxton!N189</f>
        <v>0.38716935577138839</v>
      </c>
      <c r="I160" s="5">
        <f>[6]saxton!O189</f>
        <v>0.58388491670991771</v>
      </c>
      <c r="J160" s="5">
        <f>[6]data_for_residus_model!CJ172</f>
        <v>0.28662218000794171</v>
      </c>
      <c r="K160" s="7">
        <f>[6]data_for_residus_model!DG172</f>
        <v>0.22714535756955695</v>
      </c>
    </row>
    <row r="161" spans="1:11" x14ac:dyDescent="0.2">
      <c r="A161" s="4">
        <f>[6]data_for_residus_model!A173</f>
        <v>40976</v>
      </c>
      <c r="B161" s="5">
        <f>[6]data_for_residus_model!DF173</f>
        <v>0</v>
      </c>
      <c r="C161" s="6">
        <f>[6]data_for_residus_model!BJ173</f>
        <v>3.33103162774893</v>
      </c>
      <c r="D161" s="5">
        <f>[6]data_for_residus_model!AY173*100</f>
        <v>3.663725605602818</v>
      </c>
      <c r="E161" s="5">
        <f>[6]data_for_residus_model!BS173</f>
        <v>1.1029841645081928</v>
      </c>
      <c r="F161" s="5">
        <f>[6]data_for_residus_model!CE173</f>
        <v>19.85374090690387</v>
      </c>
      <c r="G161" s="5">
        <f>[6]saxton!M190</f>
        <v>0.19041151000000001</v>
      </c>
      <c r="H161" s="5">
        <f>[6]saxton!N190</f>
        <v>0.38714828454199407</v>
      </c>
      <c r="I161" s="5">
        <f>[6]saxton!O190</f>
        <v>0.58377956056294611</v>
      </c>
      <c r="J161" s="5">
        <f>[6]data_for_residus_model!CJ173</f>
        <v>0.2842007953337502</v>
      </c>
      <c r="K161" s="7">
        <f>[6]data_for_residus_model!DG173</f>
        <v>0.22690352470628936</v>
      </c>
    </row>
    <row r="162" spans="1:11" x14ac:dyDescent="0.2">
      <c r="A162" s="4">
        <f>[6]data_for_residus_model!A174</f>
        <v>40977</v>
      </c>
      <c r="B162" s="5">
        <f>[6]data_for_residus_model!DF174</f>
        <v>0</v>
      </c>
      <c r="C162" s="6">
        <f>[6]data_for_residus_model!BJ174</f>
        <v>3.3307800116148218</v>
      </c>
      <c r="D162" s="5">
        <f>[6]data_for_residus_model!AY174*100</f>
        <v>3.6637211305729793</v>
      </c>
      <c r="E162" s="5">
        <f>[6]data_for_residus_model!BS174</f>
        <v>1.1029843614754744</v>
      </c>
      <c r="F162" s="5">
        <f>[6]data_for_residus_model!CE174</f>
        <v>19.853723686840549</v>
      </c>
      <c r="G162" s="5">
        <f>[6]saxton!M191</f>
        <v>0.19041151000000001</v>
      </c>
      <c r="H162" s="5">
        <f>[6]saxton!N191</f>
        <v>0.38714826967653881</v>
      </c>
      <c r="I162" s="5">
        <f>[6]saxton!O191</f>
        <v>0.58377948623567</v>
      </c>
      <c r="J162" s="5">
        <f>[6]data_for_residus_model!CJ174</f>
        <v>0.28139796117304261</v>
      </c>
      <c r="K162" s="7">
        <f>[6]data_for_residus_model!DG174</f>
        <v>0.2269034767734158</v>
      </c>
    </row>
    <row r="163" spans="1:11" x14ac:dyDescent="0.2">
      <c r="A163" s="4">
        <f>[6]data_for_residus_model!A175</f>
        <v>40978</v>
      </c>
      <c r="B163" s="5">
        <f>[6]data_for_residus_model!DF175</f>
        <v>0</v>
      </c>
      <c r="C163" s="6">
        <f>[6]data_for_residus_model!BJ175</f>
        <v>3.3305422823587501</v>
      </c>
      <c r="D163" s="5">
        <f>[6]data_for_residus_model!AY175*100</f>
        <v>3.6637169025233027</v>
      </c>
      <c r="E163" s="5">
        <f>[6]data_for_residus_model!BS175</f>
        <v>1.1029845475719882</v>
      </c>
      <c r="F163" s="5">
        <f>[6]data_for_residus_model!CE175</f>
        <v>19.853707417173936</v>
      </c>
      <c r="G163" s="5">
        <f>[6]saxton!M192</f>
        <v>0.19041151000000001</v>
      </c>
      <c r="H163" s="5">
        <f>[6]saxton!N192</f>
        <v>0.38714825563151894</v>
      </c>
      <c r="I163" s="5">
        <f>[6]saxton!O192</f>
        <v>0.58377941601057048</v>
      </c>
      <c r="J163" s="5">
        <f>[6]data_for_residus_model!CJ175</f>
        <v>0.27801297519194657</v>
      </c>
      <c r="K163" s="7">
        <f>[6]data_for_residus_model!DG175</f>
        <v>0.22690343148599251</v>
      </c>
    </row>
    <row r="164" spans="1:11" x14ac:dyDescent="0.2">
      <c r="A164" s="4">
        <f>[6]data_for_residus_model!A176</f>
        <v>40979</v>
      </c>
      <c r="B164" s="5">
        <f>[6]data_for_residus_model!DF176</f>
        <v>0</v>
      </c>
      <c r="C164" s="6">
        <f>[6]data_for_residus_model!BJ176</f>
        <v>3.3303573648916829</v>
      </c>
      <c r="D164" s="5">
        <f>[6]data_for_residus_model!AY176*100</f>
        <v>3.6637136137390378</v>
      </c>
      <c r="E164" s="5">
        <f>[6]data_for_residus_model!BS176</f>
        <v>1.1029846923269777</v>
      </c>
      <c r="F164" s="5">
        <f>[6]data_for_residus_model!CE176</f>
        <v>19.853694761835822</v>
      </c>
      <c r="G164" s="5">
        <f>[6]saxton!M193</f>
        <v>0.19041151000000001</v>
      </c>
      <c r="H164" s="5">
        <f>[6]saxton!N193</f>
        <v>0.38714824470661408</v>
      </c>
      <c r="I164" s="5">
        <f>[6]saxton!O193</f>
        <v>0.58377936138604614</v>
      </c>
      <c r="J164" s="5">
        <f>[6]data_for_residus_model!CJ176</f>
        <v>0.27376177574204663</v>
      </c>
      <c r="K164" s="7">
        <f>[6]data_for_residus_model!DG176</f>
        <v>0.22690339625921505</v>
      </c>
    </row>
    <row r="165" spans="1:11" x14ac:dyDescent="0.2">
      <c r="A165" s="4">
        <f>[6]data_for_residus_model!A177</f>
        <v>40980</v>
      </c>
      <c r="B165" s="5">
        <f>[6]data_for_residus_model!DF177</f>
        <v>0</v>
      </c>
      <c r="C165" s="6">
        <f>[6]data_for_residus_model!BJ177</f>
        <v>3.330258250493551</v>
      </c>
      <c r="D165" s="5">
        <f>[6]data_for_residus_model!AY177*100</f>
        <v>3.6637118509749338</v>
      </c>
      <c r="E165" s="5">
        <f>[6]data_for_residus_model!BS177</f>
        <v>1.1029847699145841</v>
      </c>
      <c r="F165" s="5">
        <f>[6]data_for_residus_model!CE177</f>
        <v>19.853687978670116</v>
      </c>
      <c r="G165" s="5">
        <f>[6]saxton!M194</f>
        <v>0.19041151000000001</v>
      </c>
      <c r="H165" s="5">
        <f>[6]saxton!N194</f>
        <v>0.38714823885094563</v>
      </c>
      <c r="I165" s="5">
        <f>[6]saxton!O194</f>
        <v>0.58377933210770405</v>
      </c>
      <c r="J165" s="5">
        <f>[6]data_for_residus_model!CJ177</f>
        <v>0.26888700413927291</v>
      </c>
      <c r="K165" s="7">
        <f>[6]data_for_residus_model!DG177</f>
        <v>0.22690337737792221</v>
      </c>
    </row>
    <row r="166" spans="1:11" x14ac:dyDescent="0.2">
      <c r="A166" s="4">
        <f>[6]data_for_residus_model!A178</f>
        <v>40981</v>
      </c>
      <c r="B166" s="5">
        <f>[6]data_for_residus_model!DF178</f>
        <v>0</v>
      </c>
      <c r="C166" s="6">
        <f>[6]data_for_residus_model!BJ178</f>
        <v>3.3298931531876717</v>
      </c>
      <c r="D166" s="5">
        <f>[6]data_for_residus_model!AY178*100</f>
        <v>3.6598147705248905</v>
      </c>
      <c r="E166" s="5">
        <f>[6]data_for_residus_model!BS178</f>
        <v>1.1032635870474936</v>
      </c>
      <c r="F166" s="5">
        <f>[6]data_for_residus_model!CE178</f>
        <v>19.82932185529295</v>
      </c>
      <c r="G166" s="5">
        <f>[6]saxton!M195</f>
        <v>0.19041151000000001</v>
      </c>
      <c r="H166" s="5">
        <f>[6]saxton!N195</f>
        <v>0.38712719604846191</v>
      </c>
      <c r="I166" s="5">
        <f>[6]saxton!O195</f>
        <v>0.58367411809528535</v>
      </c>
      <c r="J166" s="5">
        <f>[6]data_for_residus_model!CJ178</f>
        <v>0.26579672218698369</v>
      </c>
      <c r="K166" s="7">
        <f>[6]data_for_residus_model!DG178</f>
        <v>0.2266618317014629</v>
      </c>
    </row>
    <row r="167" spans="1:11" x14ac:dyDescent="0.2">
      <c r="A167" s="4">
        <f>[6]data_for_residus_model!A179</f>
        <v>40982</v>
      </c>
      <c r="B167" s="5">
        <f>[6]data_for_residus_model!DF179</f>
        <v>0</v>
      </c>
      <c r="C167" s="6">
        <f>[6]data_for_residus_model!BJ179</f>
        <v>3.3297179476143084</v>
      </c>
      <c r="D167" s="5">
        <f>[6]data_for_residus_model!AY179*100</f>
        <v>3.6598116474167512</v>
      </c>
      <c r="E167" s="5">
        <f>[6]data_for_residus_model!BS179</f>
        <v>1.1032637244804449</v>
      </c>
      <c r="F167" s="5">
        <f>[6]data_for_residus_model!CE179</f>
        <v>19.82930984967059</v>
      </c>
      <c r="G167" s="5">
        <f>[6]saxton!M196</f>
        <v>0.19041151000000001</v>
      </c>
      <c r="H167" s="5">
        <f>[6]saxton!N196</f>
        <v>0.38712718567616372</v>
      </c>
      <c r="I167" s="5">
        <f>[6]saxton!O196</f>
        <v>0.58367406623379436</v>
      </c>
      <c r="J167" s="5">
        <f>[6]data_for_residus_model!CJ179</f>
        <v>0.26229018238287338</v>
      </c>
      <c r="K167" s="7">
        <f>[6]data_for_residus_model!DG179</f>
        <v>0.22666179832480118</v>
      </c>
    </row>
    <row r="168" spans="1:11" x14ac:dyDescent="0.2">
      <c r="A168" s="4">
        <f>[6]data_for_residus_model!A180</f>
        <v>40983</v>
      </c>
      <c r="B168" s="5">
        <f>[6]data_for_residus_model!DF180</f>
        <v>0</v>
      </c>
      <c r="C168" s="6">
        <f>[6]data_for_residus_model!BJ180</f>
        <v>3.3295772068568192</v>
      </c>
      <c r="D168" s="5">
        <f>[6]data_for_residus_model!AY180*100</f>
        <v>3.6598091386574874</v>
      </c>
      <c r="E168" s="5">
        <f>[6]data_for_residus_model!BS180</f>
        <v>1.1032638348788602</v>
      </c>
      <c r="F168" s="5">
        <f>[6]data_for_residus_model!CE180</f>
        <v>19.829300205686376</v>
      </c>
      <c r="G168" s="5">
        <f>[6]saxton!M197</f>
        <v>0.19041151000000001</v>
      </c>
      <c r="H168" s="5">
        <f>[6]saxton!N197</f>
        <v>0.38712717734420782</v>
      </c>
      <c r="I168" s="5">
        <f>[6]saxton!O197</f>
        <v>0.58367402457401507</v>
      </c>
      <c r="J168" s="5">
        <f>[6]data_for_residus_model!CJ180</f>
        <v>0.25827953090909694</v>
      </c>
      <c r="K168" s="7">
        <f>[6]data_for_residus_model!DG180</f>
        <v>0.22666177151368688</v>
      </c>
    </row>
    <row r="169" spans="1:11" x14ac:dyDescent="0.2">
      <c r="A169" s="4">
        <f>[6]data_for_residus_model!A181</f>
        <v>40984</v>
      </c>
      <c r="B169" s="5">
        <f>[6]data_for_residus_model!DF181</f>
        <v>0</v>
      </c>
      <c r="C169" s="6">
        <f>[6]data_for_residus_model!BJ181</f>
        <v>3.3287552219776138</v>
      </c>
      <c r="D169" s="5">
        <f>[6]data_for_residus_model!AY181*100</f>
        <v>3.6559081976205965</v>
      </c>
      <c r="E169" s="5">
        <f>[6]data_for_residus_model!BS181</f>
        <v>1.1035427048742201</v>
      </c>
      <c r="F169" s="5">
        <f>[6]data_for_residus_model!CE181</f>
        <v>19.804948901705203</v>
      </c>
      <c r="G169" s="5">
        <f>[6]saxton!M198</f>
        <v>0.19041151000000001</v>
      </c>
      <c r="H169" s="5">
        <f>[6]saxton!N198</f>
        <v>0.38710613055210519</v>
      </c>
      <c r="I169" s="5">
        <f>[6]saxton!O198</f>
        <v>0.58356879061350186</v>
      </c>
      <c r="J169" s="5">
        <f>[6]data_for_residus_model!CJ181</f>
        <v>0.25314313647575415</v>
      </c>
      <c r="K169" s="7">
        <f>[6]data_for_residus_model!DG181</f>
        <v>0.22642040842144548</v>
      </c>
    </row>
    <row r="170" spans="1:11" x14ac:dyDescent="0.2">
      <c r="A170" s="4">
        <f>[6]data_for_residus_model!A182</f>
        <v>40985</v>
      </c>
      <c r="B170" s="5">
        <f>[6]data_for_residus_model!DF182</f>
        <v>0</v>
      </c>
      <c r="C170" s="6">
        <f>[6]data_for_residus_model!BJ182</f>
        <v>3.3282794914305058</v>
      </c>
      <c r="D170" s="5">
        <f>[6]data_for_residus_model!AY182*100</f>
        <v>3.6558996984119156</v>
      </c>
      <c r="E170" s="5">
        <f>[6]data_for_residus_model!BS182</f>
        <v>1.1035430788022647</v>
      </c>
      <c r="F170" s="5">
        <f>[6]data_for_residus_model!CE182</f>
        <v>19.804916262840816</v>
      </c>
      <c r="G170" s="5">
        <f>[6]saxton!M199</f>
        <v>0.19041151000000001</v>
      </c>
      <c r="H170" s="5">
        <f>[6]saxton!N199</f>
        <v>0.38710610233112069</v>
      </c>
      <c r="I170" s="5">
        <f>[6]saxton!O199</f>
        <v>0.58356864950857934</v>
      </c>
      <c r="J170" s="5">
        <f>[6]data_for_residus_model!CJ182</f>
        <v>0.24738035269678413</v>
      </c>
      <c r="K170" s="7">
        <f>[6]data_for_residus_model!DG182</f>
        <v>0.22642031779477625</v>
      </c>
    </row>
    <row r="171" spans="1:11" x14ac:dyDescent="0.2">
      <c r="A171" s="4">
        <f>[6]data_for_residus_model!A183</f>
        <v>40986</v>
      </c>
      <c r="B171" s="5">
        <f>[6]data_for_residus_model!DF183</f>
        <v>0</v>
      </c>
      <c r="C171" s="6">
        <f>[6]data_for_residus_model!BJ183</f>
        <v>3.3107742718589028</v>
      </c>
      <c r="D171" s="5">
        <f>[6]data_for_residus_model!AY183*100</f>
        <v>3.4850907083465881</v>
      </c>
      <c r="E171" s="5">
        <f>[6]data_for_residus_model!BS183</f>
        <v>1.1157620437535856</v>
      </c>
      <c r="F171" s="5">
        <f>[6]data_for_residus_model!CE183</f>
        <v>18.756906531154829</v>
      </c>
      <c r="G171" s="5">
        <f>[6]saxton!M200</f>
        <v>0.19041151000000001</v>
      </c>
      <c r="H171" s="5">
        <f>[6]saxton!N200</f>
        <v>0.38618391629705873</v>
      </c>
      <c r="I171" s="5">
        <f>[6]saxton!O200</f>
        <v>0.57895771933826956</v>
      </c>
      <c r="J171" s="5">
        <f>[6]data_for_residus_model!CJ183</f>
        <v>0.27138821257278634</v>
      </c>
      <c r="K171" s="7">
        <f>[6]data_for_residus_model!DG183</f>
        <v>0.21583692631877022</v>
      </c>
    </row>
    <row r="172" spans="1:11" x14ac:dyDescent="0.2">
      <c r="A172" s="4">
        <f>[6]data_for_residus_model!A184</f>
        <v>40987</v>
      </c>
      <c r="B172" s="5">
        <f>[6]data_for_residus_model!DF184</f>
        <v>0</v>
      </c>
      <c r="C172" s="6">
        <f>[6]data_for_residus_model!BJ184</f>
        <v>3.3019961036275656</v>
      </c>
      <c r="D172" s="5">
        <f>[6]data_for_residus_model!AY184*100</f>
        <v>3.4701725682094025</v>
      </c>
      <c r="E172" s="5">
        <f>[6]data_for_residus_model!BS184</f>
        <v>1.1168256494700388</v>
      </c>
      <c r="F172" s="5">
        <f>[6]data_for_residus_model!CE184</f>
        <v>18.667426213462804</v>
      </c>
      <c r="G172" s="5">
        <f>[6]saxton!M201</f>
        <v>0.19041151000000001</v>
      </c>
      <c r="H172" s="5">
        <f>[6]saxton!N201</f>
        <v>0.38610364416751508</v>
      </c>
      <c r="I172" s="5">
        <f>[6]saxton!O201</f>
        <v>0.57855635869055133</v>
      </c>
      <c r="J172" s="5">
        <f>[6]data_for_residus_model!CJ184</f>
        <v>0.27029057465856654</v>
      </c>
      <c r="K172" s="7">
        <f>[6]data_for_residus_model!DG184</f>
        <v>0.21492029202456436</v>
      </c>
    </row>
    <row r="173" spans="1:11" x14ac:dyDescent="0.2">
      <c r="A173" s="4">
        <f>[6]data_for_residus_model!A185</f>
        <v>40988</v>
      </c>
      <c r="B173" s="5">
        <f>[6]data_for_residus_model!DF185</f>
        <v>0</v>
      </c>
      <c r="C173" s="6">
        <f>[6]data_for_residus_model!BJ185</f>
        <v>3.2959285259348068</v>
      </c>
      <c r="D173" s="5">
        <f>[6]data_for_residus_model!AY185*100</f>
        <v>3.4700525428448183</v>
      </c>
      <c r="E173" s="5">
        <f>[6]data_for_residus_model!BS185</f>
        <v>1.1168308795683801</v>
      </c>
      <c r="F173" s="5">
        <f>[6]data_for_residus_model!CE185</f>
        <v>18.666986895531192</v>
      </c>
      <c r="G173" s="5">
        <f>[6]saxton!M202</f>
        <v>0.19041151000000001</v>
      </c>
      <c r="H173" s="5">
        <f>[6]saxton!N202</f>
        <v>0.38610324944311197</v>
      </c>
      <c r="I173" s="5">
        <f>[6]saxton!O202</f>
        <v>0.57855438506853574</v>
      </c>
      <c r="J173" s="5">
        <f>[6]data_for_residus_model!CJ185</f>
        <v>0.2666556695694231</v>
      </c>
      <c r="K173" s="7">
        <f>[6]data_for_residus_model!DG185</f>
        <v>0.21491913615101388</v>
      </c>
    </row>
    <row r="174" spans="1:11" x14ac:dyDescent="0.2">
      <c r="A174" s="4">
        <f>[6]data_for_residus_model!A186</f>
        <v>40989</v>
      </c>
      <c r="B174" s="5">
        <f>[6]data_for_residus_model!DF186</f>
        <v>0</v>
      </c>
      <c r="C174" s="6">
        <f>[6]data_for_residus_model!BJ186</f>
        <v>3.2897041812161691</v>
      </c>
      <c r="D174" s="5">
        <f>[6]data_for_residus_model!AY186*100</f>
        <v>3.4699294164042556</v>
      </c>
      <c r="E174" s="5">
        <f>[6]data_for_residus_model!BS186</f>
        <v>1.1168362447959288</v>
      </c>
      <c r="F174" s="5">
        <f>[6]data_for_residus_model!CE186</f>
        <v>18.666536233987301</v>
      </c>
      <c r="G174" s="5">
        <f>[6]saxton!M203</f>
        <v>0.19041151000000001</v>
      </c>
      <c r="H174" s="5">
        <f>[6]saxton!N203</f>
        <v>0.38610284452027815</v>
      </c>
      <c r="I174" s="5">
        <f>[6]saxton!O203</f>
        <v>0.57855236045436653</v>
      </c>
      <c r="J174" s="5">
        <f>[6]data_for_residus_model!CJ186</f>
        <v>0.2619196626248409</v>
      </c>
      <c r="K174" s="7">
        <f>[6]data_for_residus_model!DG186</f>
        <v>0.21491795041334499</v>
      </c>
    </row>
    <row r="175" spans="1:11" x14ac:dyDescent="0.2">
      <c r="A175" s="4">
        <f>[6]data_for_residus_model!A187</f>
        <v>40990</v>
      </c>
      <c r="B175" s="5">
        <f>[6]data_for_residus_model!DF187</f>
        <v>0</v>
      </c>
      <c r="C175" s="6">
        <f>[6]data_for_residus_model!BJ187</f>
        <v>3.2835452678712262</v>
      </c>
      <c r="D175" s="5">
        <f>[6]data_for_residus_model!AY187*100</f>
        <v>3.4698075842898435</v>
      </c>
      <c r="E175" s="5">
        <f>[6]data_for_residus_model!BS187</f>
        <v>1.1168415536232899</v>
      </c>
      <c r="F175" s="5">
        <f>[6]data_for_residus_model!CE187</f>
        <v>18.666090316826622</v>
      </c>
      <c r="G175" s="5">
        <f>[6]saxton!M204</f>
        <v>0.19041151000000001</v>
      </c>
      <c r="H175" s="5">
        <f>[6]saxton!N204</f>
        <v>0.38610244385406217</v>
      </c>
      <c r="I175" s="5">
        <f>[6]saxton!O204</f>
        <v>0.57855035712328684</v>
      </c>
      <c r="J175" s="5">
        <f>[6]data_for_residus_model!CJ187</f>
        <v>0.25631859219203212</v>
      </c>
      <c r="K175" s="7">
        <f>[6]data_for_residus_model!DG187</f>
        <v>0.21491677714035279</v>
      </c>
    </row>
    <row r="176" spans="1:11" x14ac:dyDescent="0.2">
      <c r="A176" s="4">
        <f>[6]data_for_residus_model!A188</f>
        <v>40991</v>
      </c>
      <c r="B176" s="5">
        <f>[6]data_for_residus_model!DF188</f>
        <v>0</v>
      </c>
      <c r="C176" s="6">
        <f>[6]data_for_residus_model!BJ188</f>
        <v>3.2830341638087348</v>
      </c>
      <c r="D176" s="5">
        <f>[6]data_for_residus_model!AY188*100</f>
        <v>3.4697974739205084</v>
      </c>
      <c r="E176" s="5">
        <f>[6]data_for_residus_model!BS188</f>
        <v>1.1168419941820509</v>
      </c>
      <c r="F176" s="5">
        <f>[6]data_for_residus_model!CE188</f>
        <v>18.666053312221116</v>
      </c>
      <c r="G176" s="5">
        <f>[6]saxton!M205</f>
        <v>0.19041151000000001</v>
      </c>
      <c r="H176" s="5">
        <f>[6]saxton!N205</f>
        <v>0.38610241060434436</v>
      </c>
      <c r="I176" s="5">
        <f>[6]saxton!O205</f>
        <v>0.57855019087469772</v>
      </c>
      <c r="J176" s="5">
        <f>[6]data_for_residus_model!CJ188</f>
        <v>0.25069932766277614</v>
      </c>
      <c r="K176" s="7">
        <f>[6]data_for_residus_model!DG188</f>
        <v>0.21491667977502887</v>
      </c>
    </row>
    <row r="177" spans="1:11" x14ac:dyDescent="0.2">
      <c r="A177" s="4">
        <f>[6]data_for_residus_model!A189</f>
        <v>40992</v>
      </c>
      <c r="B177" s="5">
        <f>[6]data_for_residus_model!DF189</f>
        <v>0</v>
      </c>
      <c r="C177" s="6">
        <f>[6]data_for_residus_model!BJ189</f>
        <v>3.2830341638087348</v>
      </c>
      <c r="D177" s="5">
        <f>[6]data_for_residus_model!AY189*100</f>
        <v>3.4697974739205084</v>
      </c>
      <c r="E177" s="5">
        <f>[6]data_for_residus_model!BS189</f>
        <v>1.1168419941820509</v>
      </c>
      <c r="F177" s="5">
        <f>[6]data_for_residus_model!CE189</f>
        <v>18.666053312221116</v>
      </c>
      <c r="G177" s="5">
        <f>[6]saxton!M206</f>
        <v>0.19041151000000001</v>
      </c>
      <c r="H177" s="5">
        <f>[6]saxton!N206</f>
        <v>0.38610241060434436</v>
      </c>
      <c r="I177" s="5">
        <f>[6]saxton!O206</f>
        <v>0.57855019087469772</v>
      </c>
      <c r="J177" s="5">
        <f>[6]data_for_residus_model!CJ189</f>
        <v>0.2451074584512408</v>
      </c>
      <c r="K177" s="7">
        <f>[6]data_for_residus_model!DG189</f>
        <v>0.21491667977502887</v>
      </c>
    </row>
    <row r="178" spans="1:11" x14ac:dyDescent="0.2">
      <c r="A178" s="4">
        <f>[6]data_for_residus_model!A190</f>
        <v>40993</v>
      </c>
      <c r="B178" s="5">
        <f>[6]data_for_residus_model!DF190</f>
        <v>0</v>
      </c>
      <c r="C178" s="6">
        <f>[6]data_for_residus_model!BJ190</f>
        <v>3.2830341638087348</v>
      </c>
      <c r="D178" s="5">
        <f>[6]data_for_residus_model!AY190*100</f>
        <v>3.4697974739205084</v>
      </c>
      <c r="E178" s="5">
        <f>[6]data_for_residus_model!BS190</f>
        <v>1.1168419941820509</v>
      </c>
      <c r="F178" s="5">
        <f>[6]data_for_residus_model!CE190</f>
        <v>18.666053312221116</v>
      </c>
      <c r="G178" s="5">
        <f>[6]saxton!M207</f>
        <v>0.19041151000000001</v>
      </c>
      <c r="H178" s="5">
        <f>[6]saxton!N207</f>
        <v>0.38610241060434436</v>
      </c>
      <c r="I178" s="5">
        <f>[6]saxton!O207</f>
        <v>0.57855019087469772</v>
      </c>
      <c r="J178" s="5">
        <f>[6]data_for_residus_model!CJ190</f>
        <v>0.23942607150535186</v>
      </c>
      <c r="K178" s="7">
        <f>[6]data_for_residus_model!DG190</f>
        <v>0.21491667977502887</v>
      </c>
    </row>
    <row r="179" spans="1:11" x14ac:dyDescent="0.2">
      <c r="A179" s="4">
        <f>[6]data_for_residus_model!A191</f>
        <v>40994</v>
      </c>
      <c r="B179" s="5">
        <f>[6]data_for_residus_model!DF191</f>
        <v>0</v>
      </c>
      <c r="C179" s="6">
        <f>[6]data_for_residus_model!BJ191</f>
        <v>3.2830341638087348</v>
      </c>
      <c r="D179" s="5">
        <f>[6]data_for_residus_model!AY191*100</f>
        <v>3.4697974739205084</v>
      </c>
      <c r="E179" s="5">
        <f>[6]data_for_residus_model!BS191</f>
        <v>1.1168419941820509</v>
      </c>
      <c r="F179" s="5">
        <f>[6]data_for_residus_model!CE191</f>
        <v>18.666053312221116</v>
      </c>
      <c r="G179" s="5">
        <f>[6]saxton!M208</f>
        <v>0.19041151000000001</v>
      </c>
      <c r="H179" s="5">
        <f>[6]saxton!N208</f>
        <v>0.38610241060434436</v>
      </c>
      <c r="I179" s="5">
        <f>[6]saxton!O208</f>
        <v>0.57855019087469772</v>
      </c>
      <c r="J179" s="5">
        <f>[6]data_for_residus_model!CJ191</f>
        <v>0.2341252082646437</v>
      </c>
      <c r="K179" s="7">
        <f>[6]data_for_residus_model!DG191</f>
        <v>0.21491667977502887</v>
      </c>
    </row>
    <row r="180" spans="1:11" x14ac:dyDescent="0.2">
      <c r="A180" s="4">
        <f>[6]data_for_residus_model!A192</f>
        <v>40995</v>
      </c>
      <c r="B180" s="5">
        <f>[6]data_for_residus_model!DF192</f>
        <v>0</v>
      </c>
      <c r="C180" s="6">
        <f>[6]data_for_residus_model!BJ192</f>
        <v>3.2830341638087348</v>
      </c>
      <c r="D180" s="5">
        <f>[6]data_for_residus_model!AY192*100</f>
        <v>3.4697974739205084</v>
      </c>
      <c r="E180" s="5">
        <f>[6]data_for_residus_model!BS192</f>
        <v>1.1168419941820509</v>
      </c>
      <c r="F180" s="5">
        <f>[6]data_for_residus_model!CE192</f>
        <v>18.666053312221116</v>
      </c>
      <c r="G180" s="5">
        <f>[6]saxton!M209</f>
        <v>0.19041151000000001</v>
      </c>
      <c r="H180" s="5">
        <f>[6]saxton!N209</f>
        <v>0.38610241060434436</v>
      </c>
      <c r="I180" s="5">
        <f>[6]saxton!O209</f>
        <v>0.57855019087469772</v>
      </c>
      <c r="J180" s="5">
        <f>[6]data_for_residus_model!CJ192</f>
        <v>0.22911072590608414</v>
      </c>
      <c r="K180" s="7">
        <f>[6]data_for_residus_model!DG192</f>
        <v>0.21491667977502887</v>
      </c>
    </row>
    <row r="181" spans="1:11" x14ac:dyDescent="0.2">
      <c r="A181" s="4">
        <f>[6]data_for_residus_model!A193</f>
        <v>40996</v>
      </c>
      <c r="B181" s="5">
        <f>[6]data_for_residus_model!DF193</f>
        <v>0</v>
      </c>
      <c r="C181" s="6">
        <f>[6]data_for_residus_model!BJ193</f>
        <v>3.2830341638087348</v>
      </c>
      <c r="D181" s="5">
        <f>[6]data_for_residus_model!AY193*100</f>
        <v>3.4697974739205084</v>
      </c>
      <c r="E181" s="5">
        <f>[6]data_for_residus_model!BS193</f>
        <v>1.1168419941820509</v>
      </c>
      <c r="F181" s="5">
        <f>[6]data_for_residus_model!CE193</f>
        <v>18.666053312221116</v>
      </c>
      <c r="G181" s="5">
        <f>[6]saxton!M210</f>
        <v>0.19041151000000001</v>
      </c>
      <c r="H181" s="5">
        <f>[6]saxton!N210</f>
        <v>0.38610241060434436</v>
      </c>
      <c r="I181" s="5">
        <f>[6]saxton!O210</f>
        <v>0.57855019087469772</v>
      </c>
      <c r="J181" s="5">
        <f>[6]data_for_residus_model!CJ193</f>
        <v>0.2240269025546747</v>
      </c>
      <c r="K181" s="7">
        <f>[6]data_for_residus_model!DG193</f>
        <v>0.21491667977502887</v>
      </c>
    </row>
    <row r="182" spans="1:11" x14ac:dyDescent="0.2">
      <c r="A182" s="4">
        <f>[6]data_for_residus_model!A194</f>
        <v>40997</v>
      </c>
      <c r="B182" s="5">
        <f>[6]data_for_residus_model!DF194</f>
        <v>0</v>
      </c>
      <c r="C182" s="6">
        <f>[6]data_for_residus_model!BJ194</f>
        <v>3.2830341638087348</v>
      </c>
      <c r="D182" s="5">
        <f>[6]data_for_residus_model!AY194*100</f>
        <v>3.4697974739205084</v>
      </c>
      <c r="E182" s="5">
        <f>[6]data_for_residus_model!BS194</f>
        <v>1.1168419941820509</v>
      </c>
      <c r="F182" s="5">
        <f>[6]data_for_residus_model!CE194</f>
        <v>18.666053312221116</v>
      </c>
      <c r="G182" s="5">
        <f>[6]saxton!M211</f>
        <v>0.19041151000000001</v>
      </c>
      <c r="H182" s="5">
        <f>[6]saxton!N211</f>
        <v>0.38610241060434436</v>
      </c>
      <c r="I182" s="5">
        <f>[6]saxton!O211</f>
        <v>0.57855019087469772</v>
      </c>
      <c r="J182" s="5">
        <f>[6]data_for_residus_model!CJ194</f>
        <v>0.21955193062729458</v>
      </c>
      <c r="K182" s="7">
        <f>[6]data_for_residus_model!DG194</f>
        <v>0.21491667977502887</v>
      </c>
    </row>
    <row r="183" spans="1:11" x14ac:dyDescent="0.2">
      <c r="A183" s="4">
        <f>[6]data_for_residus_model!A195</f>
        <v>40998</v>
      </c>
      <c r="B183" s="5">
        <f>[6]data_for_residus_model!DF195</f>
        <v>0</v>
      </c>
      <c r="C183" s="6">
        <f>[6]data_for_residus_model!BJ195</f>
        <v>1.1162316156949696</v>
      </c>
      <c r="D183" s="5">
        <f>[6]data_for_residus_model!AY195*100</f>
        <v>1.6326615682562118</v>
      </c>
      <c r="E183" s="5">
        <f>[6]data_for_residus_model!BS195</f>
        <v>0.98014975655632086</v>
      </c>
      <c r="F183" s="5">
        <f>[6]data_for_residus_model!CE195</f>
        <v>32.57611066652867</v>
      </c>
      <c r="G183" s="5">
        <f>[6]saxton!M212</f>
        <v>0.19041151000000001</v>
      </c>
      <c r="H183" s="5">
        <f>[6]saxton!N212</f>
        <v>0.3964188058968523</v>
      </c>
      <c r="I183" s="5">
        <f>[6]saxton!O212</f>
        <v>0.63013216733723743</v>
      </c>
      <c r="J183" s="5">
        <f>[6]data_for_residus_model!CJ195</f>
        <v>0.21591791348904002</v>
      </c>
      <c r="K183" s="7">
        <f>[6]data_for_residus_model!DG195</f>
        <v>0.10817233621816259</v>
      </c>
    </row>
    <row r="184" spans="1:11" x14ac:dyDescent="0.2">
      <c r="A184" s="4">
        <f>[6]data_for_residus_model!A196</f>
        <v>40999</v>
      </c>
      <c r="B184" s="5">
        <f>[6]data_for_residus_model!DF196</f>
        <v>0</v>
      </c>
      <c r="C184" s="6">
        <f>[6]data_for_residus_model!BJ196</f>
        <v>1.1162316156949696</v>
      </c>
      <c r="D184" s="5">
        <f>[6]data_for_residus_model!AY196*100</f>
        <v>1.6326615682562118</v>
      </c>
      <c r="E184" s="5">
        <f>[6]data_for_residus_model!BS196</f>
        <v>0.98014975655632086</v>
      </c>
      <c r="F184" s="5">
        <f>[6]data_for_residus_model!CE196</f>
        <v>32.57611066652867</v>
      </c>
      <c r="G184" s="5">
        <f>[6]saxton!M213</f>
        <v>0.19041151000000001</v>
      </c>
      <c r="H184" s="5">
        <f>[6]saxton!N213</f>
        <v>0.3964188058968523</v>
      </c>
      <c r="I184" s="5">
        <f>[6]saxton!O213</f>
        <v>0.63013216733723743</v>
      </c>
      <c r="J184" s="5">
        <f>[6]data_for_residus_model!CJ196</f>
        <v>0.21283411430105645</v>
      </c>
      <c r="K184" s="7">
        <f>[6]data_for_residus_model!DG196</f>
        <v>0.10817233621816259</v>
      </c>
    </row>
    <row r="185" spans="1:11" x14ac:dyDescent="0.2">
      <c r="A185" s="4">
        <f>[6]data_for_residus_model!A197</f>
        <v>41000</v>
      </c>
      <c r="B185" s="5">
        <f>[6]data_for_residus_model!DF197</f>
        <v>0</v>
      </c>
      <c r="C185" s="6">
        <f>[6]data_for_residus_model!BJ197</f>
        <v>1.1162316156949696</v>
      </c>
      <c r="D185" s="5">
        <f>[6]data_for_residus_model!AY197*100</f>
        <v>1.6326615682562118</v>
      </c>
      <c r="E185" s="5">
        <f>[6]data_for_residus_model!BS197</f>
        <v>0.98014975655632086</v>
      </c>
      <c r="F185" s="5">
        <f>[6]data_for_residus_model!CE197</f>
        <v>32.57611066652867</v>
      </c>
      <c r="G185" s="5">
        <f>[6]saxton!M214</f>
        <v>0.19041151000000001</v>
      </c>
      <c r="H185" s="5">
        <f>[6]saxton!N214</f>
        <v>0.3964188058968523</v>
      </c>
      <c r="I185" s="5">
        <f>[6]saxton!O214</f>
        <v>0.63013216733723743</v>
      </c>
      <c r="J185" s="5">
        <f>[6]data_for_residus_model!CJ197</f>
        <v>0.21046565888200172</v>
      </c>
      <c r="K185" s="7">
        <f>[6]data_for_residus_model!DG197</f>
        <v>0.10817233621816259</v>
      </c>
    </row>
    <row r="186" spans="1:11" x14ac:dyDescent="0.2">
      <c r="A186" s="4">
        <f>[6]data_for_residus_model!A198</f>
        <v>41001</v>
      </c>
      <c r="B186" s="5">
        <f>[6]data_for_residus_model!DF198</f>
        <v>0</v>
      </c>
      <c r="C186" s="6">
        <f>[6]data_for_residus_model!BJ198</f>
        <v>1.1162316156949696</v>
      </c>
      <c r="D186" s="5">
        <f>[6]data_for_residus_model!AY198*100</f>
        <v>1.6326615682562118</v>
      </c>
      <c r="E186" s="5">
        <f>[6]data_for_residus_model!BS198</f>
        <v>0.98014975655632086</v>
      </c>
      <c r="F186" s="5">
        <f>[6]data_for_residus_model!CE198</f>
        <v>32.57611066652867</v>
      </c>
      <c r="G186" s="5">
        <f>[6]saxton!M215</f>
        <v>0.19041151000000001</v>
      </c>
      <c r="H186" s="5">
        <f>[6]saxton!N215</f>
        <v>0.3964188058968523</v>
      </c>
      <c r="I186" s="5">
        <f>[6]saxton!O215</f>
        <v>0.63013216733723743</v>
      </c>
      <c r="J186" s="5">
        <f>[6]data_for_residus_model!CJ198</f>
        <v>0.20747756511558749</v>
      </c>
      <c r="K186" s="7">
        <f>[6]data_for_residus_model!DG198</f>
        <v>0.10817233621816259</v>
      </c>
    </row>
    <row r="187" spans="1:11" x14ac:dyDescent="0.2">
      <c r="A187" s="4">
        <f>[6]data_for_residus_model!A199</f>
        <v>41002</v>
      </c>
      <c r="B187" s="5">
        <f>[6]data_for_residus_model!DF199</f>
        <v>0</v>
      </c>
      <c r="C187" s="6">
        <f>[6]data_for_residus_model!BJ199</f>
        <v>1.1148912009256673</v>
      </c>
      <c r="D187" s="5">
        <f>[6]data_for_residus_model!AY199*100</f>
        <v>1.6200853334616374</v>
      </c>
      <c r="E187" s="5">
        <f>[6]data_for_residus_model!BS199</f>
        <v>0.98308533137239329</v>
      </c>
      <c r="F187" s="5">
        <f>[6]data_for_residus_model!CE199</f>
        <v>32.223577251163107</v>
      </c>
      <c r="G187" s="5">
        <f>[6]saxton!M216</f>
        <v>0.19041151000000001</v>
      </c>
      <c r="H187" s="5">
        <f>[6]saxton!N216</f>
        <v>0.39619725308054493</v>
      </c>
      <c r="I187" s="5">
        <f>[6]saxton!O216</f>
        <v>0.62902440325570064</v>
      </c>
      <c r="J187" s="5">
        <f>[6]data_for_residus_model!CJ199</f>
        <v>0.2090846452404346</v>
      </c>
      <c r="K187" s="7">
        <f>[6]data_for_residus_model!DG199</f>
        <v>0.10740899925166537</v>
      </c>
    </row>
    <row r="188" spans="1:11" x14ac:dyDescent="0.2">
      <c r="A188" s="4">
        <f>[6]data_for_residus_model!A200</f>
        <v>41003</v>
      </c>
      <c r="B188" s="5">
        <f>[6]data_for_residus_model!DF200</f>
        <v>0</v>
      </c>
      <c r="C188" s="6">
        <f>[6]data_for_residus_model!BJ200</f>
        <v>1.1139796757452838</v>
      </c>
      <c r="D188" s="5">
        <f>[6]data_for_residus_model!AY200*100</f>
        <v>1.6165100018277807</v>
      </c>
      <c r="E188" s="5">
        <f>[6]data_for_residus_model!BS200</f>
        <v>0.98391989850628492</v>
      </c>
      <c r="F188" s="5">
        <f>[6]data_for_residus_model!CE200</f>
        <v>32.12380691439715</v>
      </c>
      <c r="G188" s="5">
        <f>[6]saxton!M217</f>
        <v>0.19041151000000001</v>
      </c>
      <c r="H188" s="5">
        <f>[6]saxton!N217</f>
        <v>0.39613426688176068</v>
      </c>
      <c r="I188" s="5">
        <f>[6]saxton!O217</f>
        <v>0.6287094722617792</v>
      </c>
      <c r="J188" s="5">
        <f>[6]data_for_residus_model!CJ200</f>
        <v>0.2073124566025871</v>
      </c>
      <c r="K188" s="7">
        <f>[6]data_for_residus_model!DG200</f>
        <v>0.10719189611330758</v>
      </c>
    </row>
    <row r="189" spans="1:11" x14ac:dyDescent="0.2">
      <c r="A189" s="4">
        <f>[6]data_for_residus_model!A201</f>
        <v>41004</v>
      </c>
      <c r="B189" s="5">
        <f>[6]data_for_residus_model!DF201</f>
        <v>0</v>
      </c>
      <c r="C189" s="6">
        <f>[6]data_for_residus_model!BJ201</f>
        <v>1.1135340459336647</v>
      </c>
      <c r="D189" s="5">
        <f>[6]data_for_residus_model!AY201*100</f>
        <v>1.616509929040753</v>
      </c>
      <c r="E189" s="5">
        <f>[6]data_for_residus_model!BS201</f>
        <v>0.98391990978408761</v>
      </c>
      <c r="F189" s="5">
        <f>[6]data_for_residus_model!CE201</f>
        <v>32.123805567518083</v>
      </c>
      <c r="G189" s="5">
        <f>[6]saxton!M218</f>
        <v>0.19041151000000001</v>
      </c>
      <c r="H189" s="5">
        <f>[6]saxton!N218</f>
        <v>0.39613426603060575</v>
      </c>
      <c r="I189" s="5">
        <f>[6]saxton!O218</f>
        <v>0.62870946800600469</v>
      </c>
      <c r="J189" s="5">
        <f>[6]data_for_residus_model!CJ201</f>
        <v>0.20461160447145679</v>
      </c>
      <c r="K189" s="7">
        <f>[6]data_for_residus_model!DG201</f>
        <v>0.10719181122082848</v>
      </c>
    </row>
    <row r="190" spans="1:11" x14ac:dyDescent="0.2">
      <c r="A190" s="4">
        <f>[6]data_for_residus_model!A202</f>
        <v>41005</v>
      </c>
      <c r="B190" s="5">
        <f>[6]data_for_residus_model!DF202</f>
        <v>0</v>
      </c>
      <c r="C190" s="6">
        <f>[6]data_for_residus_model!BJ202</f>
        <v>1.1132069739681676</v>
      </c>
      <c r="D190" s="5">
        <f>[6]data_for_residus_model!AY202*100</f>
        <v>1.6165098756183931</v>
      </c>
      <c r="E190" s="5">
        <f>[6]data_for_residus_model!BS202</f>
        <v>0.9839199180614806</v>
      </c>
      <c r="F190" s="5">
        <f>[6]data_for_residus_model!CE202</f>
        <v>32.123804578970258</v>
      </c>
      <c r="G190" s="5">
        <f>[6]saxton!M219</f>
        <v>0.19041151000000001</v>
      </c>
      <c r="H190" s="5">
        <f>[6]saxton!N219</f>
        <v>0.39613426540589686</v>
      </c>
      <c r="I190" s="5">
        <f>[6]saxton!O219</f>
        <v>0.62870946488246016</v>
      </c>
      <c r="J190" s="5">
        <f>[6]data_for_residus_model!CJ202</f>
        <v>0.2019384760012238</v>
      </c>
      <c r="K190" s="7">
        <f>[6]data_for_residus_model!DG202</f>
        <v>0.10719174891361904</v>
      </c>
    </row>
    <row r="191" spans="1:11" x14ac:dyDescent="0.2">
      <c r="A191" s="4">
        <f>[6]data_for_residus_model!A203</f>
        <v>41006</v>
      </c>
      <c r="B191" s="5">
        <f>[6]data_for_residus_model!DF203</f>
        <v>0</v>
      </c>
      <c r="C191" s="6">
        <f>[6]data_for_residus_model!BJ203</f>
        <v>1.1130037932817956</v>
      </c>
      <c r="D191" s="5">
        <f>[6]data_for_residus_model!AY203*100</f>
        <v>1.6165098424318378</v>
      </c>
      <c r="E191" s="5">
        <f>[6]data_for_residus_model!BS203</f>
        <v>0.98391992320348765</v>
      </c>
      <c r="F191" s="5">
        <f>[6]data_for_residus_model!CE203</f>
        <v>32.123803964873574</v>
      </c>
      <c r="G191" s="5">
        <f>[6]saxton!M220</f>
        <v>0.19041151000000001</v>
      </c>
      <c r="H191" s="5">
        <f>[6]saxton!N220</f>
        <v>0.39613426501782084</v>
      </c>
      <c r="I191" s="5">
        <f>[6]saxton!O220</f>
        <v>0.62870946294208019</v>
      </c>
      <c r="J191" s="5">
        <f>[6]data_for_residus_model!CJ203</f>
        <v>0.19977492582093501</v>
      </c>
      <c r="K191" s="7">
        <f>[6]data_for_residus_model!DG203</f>
        <v>0.10719171020769828</v>
      </c>
    </row>
    <row r="192" spans="1:11" x14ac:dyDescent="0.2">
      <c r="A192" s="4">
        <f>[6]data_for_residus_model!A204</f>
        <v>41007</v>
      </c>
      <c r="B192" s="5">
        <f>[6]data_for_residus_model!DF204</f>
        <v>0</v>
      </c>
      <c r="C192" s="6">
        <f>[6]data_for_residus_model!BJ204</f>
        <v>1.1129717439499538</v>
      </c>
      <c r="D192" s="5">
        <f>[6]data_for_residus_model!AY204*100</f>
        <v>1.6165098371970543</v>
      </c>
      <c r="E192" s="5">
        <f>[6]data_for_residus_model!BS204</f>
        <v>0.98391992401457795</v>
      </c>
      <c r="F192" s="5">
        <f>[6]data_for_residus_model!CE204</f>
        <v>32.12380386800713</v>
      </c>
      <c r="G192" s="5">
        <f>[6]saxton!M221</f>
        <v>0.19041151000000001</v>
      </c>
      <c r="H192" s="5">
        <f>[6]saxton!N221</f>
        <v>0.39613426495660647</v>
      </c>
      <c r="I192" s="5">
        <f>[6]saxton!O221</f>
        <v>0.62870946263600835</v>
      </c>
      <c r="J192" s="5">
        <f>[6]data_for_residus_model!CJ204</f>
        <v>0.1980691920728602</v>
      </c>
      <c r="K192" s="7">
        <f>[6]data_for_residus_model!DG204</f>
        <v>0.10719170410230057</v>
      </c>
    </row>
    <row r="193" spans="1:11" x14ac:dyDescent="0.2">
      <c r="A193" s="4">
        <f>[6]data_for_residus_model!A205</f>
        <v>41008</v>
      </c>
      <c r="B193" s="5">
        <f>[6]data_for_residus_model!DF205</f>
        <v>0</v>
      </c>
      <c r="C193" s="6">
        <f>[6]data_for_residus_model!BJ205</f>
        <v>1.1112056890178674</v>
      </c>
      <c r="D193" s="5">
        <f>[6]data_for_residus_model!AY205*100</f>
        <v>1.5864397485432895</v>
      </c>
      <c r="E193" s="5">
        <f>[6]data_for_residus_model!BS205</f>
        <v>0.9909390219172467</v>
      </c>
      <c r="F193" s="5">
        <f>[6]data_for_residus_model!CE205</f>
        <v>31.292593181406279</v>
      </c>
      <c r="G193" s="5">
        <f>[6]saxton!M222</f>
        <v>0.19041151000000001</v>
      </c>
      <c r="H193" s="5">
        <f>[6]saxton!N222</f>
        <v>0.39560452171866922</v>
      </c>
      <c r="I193" s="5">
        <f>[6]saxton!O222</f>
        <v>0.62606074644632193</v>
      </c>
      <c r="J193" s="5">
        <f>[6]data_for_residus_model!CJ205</f>
        <v>0.20907874254101846</v>
      </c>
      <c r="K193" s="7">
        <f>[6]data_for_residus_model!DG205</f>
        <v>0.1053669061368068</v>
      </c>
    </row>
    <row r="194" spans="1:11" x14ac:dyDescent="0.2">
      <c r="A194" s="4">
        <f>[6]data_for_residus_model!A206</f>
        <v>41009</v>
      </c>
      <c r="B194" s="5">
        <f>[6]data_for_residus_model!DF206</f>
        <v>0</v>
      </c>
      <c r="C194" s="6">
        <f>[6]data_for_residus_model!BJ206</f>
        <v>0.52683870964476187</v>
      </c>
      <c r="D194" s="5">
        <f>[6]data_for_residus_model!AY206*100</f>
        <v>1.6278768766448963</v>
      </c>
      <c r="E194" s="5">
        <f>[6]data_for_residus_model!BS206</f>
        <v>0.98014975655632086</v>
      </c>
      <c r="F194" s="5">
        <f>[6]data_for_residus_model!CE206</f>
        <v>32.57611066652867</v>
      </c>
      <c r="G194" s="5">
        <f>[6]saxton!M223</f>
        <v>0.19041151000000001</v>
      </c>
      <c r="H194" s="5">
        <f>[6]saxton!N223</f>
        <v>0.3964188058968523</v>
      </c>
      <c r="I194" s="5">
        <f>[6]saxton!O223</f>
        <v>0.63013216733723743</v>
      </c>
      <c r="J194" s="5">
        <f>[6]data_for_residus_model!CJ206</f>
        <v>0.21648087759831894</v>
      </c>
      <c r="K194" s="7">
        <f>[6]data_for_residus_model!DG206</f>
        <v>0.10777297537288109</v>
      </c>
    </row>
    <row r="195" spans="1:11" x14ac:dyDescent="0.2">
      <c r="A195" s="4">
        <f>[6]data_for_residus_model!A207</f>
        <v>41010</v>
      </c>
      <c r="B195" s="5">
        <f>[6]data_for_residus_model!DF207</f>
        <v>0</v>
      </c>
      <c r="C195" s="6">
        <f>[6]data_for_residus_model!BJ207</f>
        <v>0.5258606079669349</v>
      </c>
      <c r="D195" s="5">
        <f>[6]data_for_residus_model!AY207*100</f>
        <v>1.6242627845382083</v>
      </c>
      <c r="E195" s="5">
        <f>[6]data_for_residus_model!BS207</f>
        <v>0.98099416361050729</v>
      </c>
      <c r="F195" s="5">
        <f>[6]data_for_residus_model!CE207</f>
        <v>32.474451322037204</v>
      </c>
      <c r="G195" s="5">
        <f>[6]saxton!M224</f>
        <v>0.19041151000000001</v>
      </c>
      <c r="H195" s="5">
        <f>[6]saxton!N224</f>
        <v>0.39635507706257406</v>
      </c>
      <c r="I195" s="5">
        <f>[6]saxton!O224</f>
        <v>0.62981352316584627</v>
      </c>
      <c r="J195" s="5">
        <f>[6]data_for_residus_model!CJ207</f>
        <v>0.21499457443771078</v>
      </c>
      <c r="K195" s="7">
        <f>[6]data_for_residus_model!DG207</f>
        <v>0.10755479718479133</v>
      </c>
    </row>
    <row r="196" spans="1:11" x14ac:dyDescent="0.2">
      <c r="A196" s="4">
        <f>[6]data_for_residus_model!A208</f>
        <v>41011</v>
      </c>
      <c r="B196" s="5">
        <f>[6]data_for_residus_model!DF208</f>
        <v>0</v>
      </c>
      <c r="C196" s="6">
        <f>[6]data_for_residus_model!BJ208</f>
        <v>0.5241801992199987</v>
      </c>
      <c r="D196" s="5">
        <f>[6]data_for_residus_model!AY208*100</f>
        <v>1.5885618807864395</v>
      </c>
      <c r="E196" s="5">
        <f>[6]data_for_residus_model!BS208</f>
        <v>0.98933539712403484</v>
      </c>
      <c r="F196" s="5">
        <f>[6]data_for_residus_model!CE208</f>
        <v>31.481254087801414</v>
      </c>
      <c r="G196" s="5">
        <f>[6]saxton!M225</f>
        <v>0.19041151000000001</v>
      </c>
      <c r="H196" s="5">
        <f>[6]saxton!N225</f>
        <v>0.39572555000494936</v>
      </c>
      <c r="I196" s="5">
        <f>[6]saxton!O225</f>
        <v>0.6266658878777227</v>
      </c>
      <c r="J196" s="5">
        <f>[6]data_for_residus_model!CJ208</f>
        <v>0.22659493419134133</v>
      </c>
      <c r="K196" s="7">
        <f>[6]data_for_residus_model!DG208</f>
        <v>0.10540113913390603</v>
      </c>
    </row>
    <row r="197" spans="1:11" x14ac:dyDescent="0.2">
      <c r="A197" s="4">
        <f>[6]data_for_residus_model!A209</f>
        <v>41012</v>
      </c>
      <c r="B197" s="5">
        <f>[6]data_for_residus_model!DF209</f>
        <v>0</v>
      </c>
      <c r="C197" s="6">
        <f>[6]data_for_residus_model!BJ209</f>
        <v>0.52302055644009793</v>
      </c>
      <c r="D197" s="5">
        <f>[6]data_for_residus_model!AY209*100</f>
        <v>1.5885614224705273</v>
      </c>
      <c r="E197" s="5">
        <f>[6]data_for_residus_model!BS209</f>
        <v>0.98933546833839059</v>
      </c>
      <c r="F197" s="5">
        <f>[6]data_for_residus_model!CE209</f>
        <v>31.481245693373392</v>
      </c>
      <c r="G197" s="5">
        <f>[6]saxton!M226</f>
        <v>0.19041151000000001</v>
      </c>
      <c r="H197" s="5">
        <f>[6]saxton!N226</f>
        <v>0.39572554463028103</v>
      </c>
      <c r="I197" s="5">
        <f>[6]saxton!O226</f>
        <v>0.62666586100438093</v>
      </c>
      <c r="J197" s="5">
        <f>[6]data_for_residus_model!CJ209</f>
        <v>0.22340753341018291</v>
      </c>
      <c r="K197" s="7">
        <f>[6]data_for_residus_model!DG209</f>
        <v>0.10540091822195646</v>
      </c>
    </row>
    <row r="198" spans="1:11" x14ac:dyDescent="0.2">
      <c r="A198" s="4">
        <f>[6]data_for_residus_model!A210</f>
        <v>41013</v>
      </c>
      <c r="B198" s="5">
        <f>[6]data_for_residus_model!DF210</f>
        <v>0</v>
      </c>
      <c r="C198" s="6">
        <f>[6]data_for_residus_model!BJ210</f>
        <v>0.52225720094911166</v>
      </c>
      <c r="D198" s="5">
        <f>[6]data_for_residus_model!AY210*100</f>
        <v>1.5885611207759245</v>
      </c>
      <c r="E198" s="5">
        <f>[6]data_for_residus_model!BS210</f>
        <v>0.98933551521650753</v>
      </c>
      <c r="F198" s="5">
        <f>[6]data_for_residus_model!CE210</f>
        <v>31.481240167592606</v>
      </c>
      <c r="G198" s="5">
        <f>[6]saxton!M227</f>
        <v>0.19041151000000001</v>
      </c>
      <c r="H198" s="5">
        <f>[6]saxton!N227</f>
        <v>0.3957255410923099</v>
      </c>
      <c r="I198" s="5">
        <f>[6]saxton!O227</f>
        <v>0.62666584331452546</v>
      </c>
      <c r="J198" s="5">
        <f>[6]data_for_residus_model!CJ210</f>
        <v>0.21988267759945615</v>
      </c>
      <c r="K198" s="7">
        <f>[6]data_for_residus_model!DG210</f>
        <v>0.10540077280273542</v>
      </c>
    </row>
    <row r="199" spans="1:11" x14ac:dyDescent="0.2">
      <c r="A199" s="4">
        <f>[6]data_for_residus_model!A211</f>
        <v>41014</v>
      </c>
      <c r="B199" s="5">
        <f>[6]data_for_residus_model!DF211</f>
        <v>0</v>
      </c>
      <c r="C199" s="6">
        <f>[6]data_for_residus_model!BJ211</f>
        <v>0.52156201448811501</v>
      </c>
      <c r="D199" s="5">
        <f>[6]data_for_residus_model!AY211*100</f>
        <v>1.5815157160850548</v>
      </c>
      <c r="E199" s="5">
        <f>[6]data_for_residus_model!BS211</f>
        <v>0.99098162649126209</v>
      </c>
      <c r="F199" s="5">
        <f>[6]data_for_residus_model!CE211</f>
        <v>31.287590909319139</v>
      </c>
      <c r="G199" s="5">
        <f>[6]saxton!M228</f>
        <v>0.19041151000000001</v>
      </c>
      <c r="H199" s="5">
        <f>[6]saxton!N228</f>
        <v>0.39560130627912088</v>
      </c>
      <c r="I199" s="5">
        <f>[6]saxton!O228</f>
        <v>0.62604466924858038</v>
      </c>
      <c r="J199" s="5">
        <f>[6]data_for_residus_model!CJ211</f>
        <v>0.21933771695481882</v>
      </c>
      <c r="K199" s="7">
        <f>[6]data_for_residus_model!DG211</f>
        <v>0.10497571633104998</v>
      </c>
    </row>
    <row r="200" spans="1:11" x14ac:dyDescent="0.2">
      <c r="A200" s="4">
        <f>[6]data_for_residus_model!A212</f>
        <v>41015</v>
      </c>
      <c r="B200" s="5">
        <f>[6]data_for_residus_model!DF212</f>
        <v>0</v>
      </c>
      <c r="C200" s="6">
        <f>[6]data_for_residus_model!BJ212</f>
        <v>0.52128048433855956</v>
      </c>
      <c r="D200" s="5">
        <f>[6]data_for_residus_model!AY212*100</f>
        <v>1.5797592110992198</v>
      </c>
      <c r="E200" s="5">
        <f>[6]data_for_residus_model!BS212</f>
        <v>0.99139201887683792</v>
      </c>
      <c r="F200" s="5">
        <f>[6]data_for_residus_model!CE212</f>
        <v>31.239432583466996</v>
      </c>
      <c r="G200" s="5">
        <f>[6]saxton!M229</f>
        <v>0.19041151000000001</v>
      </c>
      <c r="H200" s="5">
        <f>[6]saxton!N229</f>
        <v>0.39557033326888874</v>
      </c>
      <c r="I200" s="5">
        <f>[6]saxton!O229</f>
        <v>0.62588980419741969</v>
      </c>
      <c r="J200" s="5">
        <f>[6]data_for_residus_model!CJ212</f>
        <v>0.21797348783275103</v>
      </c>
      <c r="K200" s="7">
        <f>[6]data_for_residus_model!DG212</f>
        <v>0.10486972805608141</v>
      </c>
    </row>
    <row r="201" spans="1:11" x14ac:dyDescent="0.2">
      <c r="A201" s="4">
        <f>[6]data_for_residus_model!A213</f>
        <v>41016</v>
      </c>
      <c r="B201" s="5">
        <f>[6]data_for_residus_model!DF213</f>
        <v>0</v>
      </c>
      <c r="C201" s="6">
        <f>[6]data_for_residus_model!BJ213</f>
        <v>0.52113689255626849</v>
      </c>
      <c r="D201" s="5">
        <f>[6]data_for_residus_model!AY213*100</f>
        <v>1.5780047264182668</v>
      </c>
      <c r="E201" s="5">
        <f>[6]data_for_residus_model!BS213</f>
        <v>0.9918019444055135</v>
      </c>
      <c r="F201" s="5">
        <f>[6]data_for_residus_model!CE213</f>
        <v>31.191376977160957</v>
      </c>
      <c r="G201" s="5">
        <f>[6]saxton!M230</f>
        <v>0.19041151000000001</v>
      </c>
      <c r="H201" s="5">
        <f>[6]saxton!N230</f>
        <v>0.39553939549313966</v>
      </c>
      <c r="I201" s="5">
        <f>[6]saxton!O230</f>
        <v>0.6257351153186741</v>
      </c>
      <c r="J201" s="5">
        <f>[6]data_for_residus_model!CJ213</f>
        <v>0.21623172238768126</v>
      </c>
      <c r="K201" s="7">
        <f>[6]data_for_residus_model!DG213</f>
        <v>0.10476388434019493</v>
      </c>
    </row>
    <row r="202" spans="1:11" x14ac:dyDescent="0.2">
      <c r="A202" s="4">
        <f>[6]data_for_residus_model!A214</f>
        <v>41017</v>
      </c>
      <c r="B202" s="5">
        <f>[6]data_for_residus_model!DF214</f>
        <v>0</v>
      </c>
      <c r="C202" s="6">
        <f>[6]data_for_residus_model!BJ214</f>
        <v>0.52063458075286706</v>
      </c>
      <c r="D202" s="5">
        <f>[6]data_for_residus_model!AY214*100</f>
        <v>1.5675189907357365</v>
      </c>
      <c r="E202" s="5">
        <f>[6]data_for_residus_model!BS214</f>
        <v>0.99425188970223521</v>
      </c>
      <c r="F202" s="5">
        <f>[6]data_for_residus_model!CE214</f>
        <v>30.905167273155975</v>
      </c>
      <c r="G202" s="5">
        <f>[6]saxton!M231</f>
        <v>0.19041151000000001</v>
      </c>
      <c r="H202" s="5">
        <f>[6]saxton!N231</f>
        <v>0.39535449396131161</v>
      </c>
      <c r="I202" s="5">
        <f>[6]saxton!O231</f>
        <v>0.62481060765953389</v>
      </c>
      <c r="J202" s="5">
        <f>[6]data_for_residus_model!CJ214</f>
        <v>0.21761837540591153</v>
      </c>
      <c r="K202" s="7">
        <f>[6]data_for_residus_model!DG214</f>
        <v>0.10413136701266887</v>
      </c>
    </row>
    <row r="203" spans="1:11" x14ac:dyDescent="0.2">
      <c r="A203" s="4">
        <f>[6]data_for_residus_model!A215</f>
        <v>41018</v>
      </c>
      <c r="B203" s="5">
        <f>[6]data_for_residus_model!DF215</f>
        <v>0</v>
      </c>
      <c r="C203" s="6">
        <f>[6]data_for_residus_model!BJ215</f>
        <v>0.52019091122362715</v>
      </c>
      <c r="D203" s="5">
        <f>[6]data_for_residus_model!AY215*100</f>
        <v>1.5640391345610072</v>
      </c>
      <c r="E203" s="5">
        <f>[6]data_for_residus_model!BS215</f>
        <v>0.99506493315249123</v>
      </c>
      <c r="F203" s="5">
        <f>[6]data_for_residus_model!CE215</f>
        <v>30.810562412588926</v>
      </c>
      <c r="G203" s="5">
        <f>[6]saxton!M232</f>
        <v>0.19041151000000001</v>
      </c>
      <c r="H203" s="5">
        <f>[6]saxton!N232</f>
        <v>0.39529313219148093</v>
      </c>
      <c r="I203" s="5">
        <f>[6]saxton!O232</f>
        <v>0.62450379881038065</v>
      </c>
      <c r="J203" s="5">
        <f>[6]data_for_residus_model!CJ215</f>
        <v>0.21588035042537565</v>
      </c>
      <c r="K203" s="7">
        <f>[6]data_for_residus_model!DG215</f>
        <v>0.10392141556591919</v>
      </c>
    </row>
    <row r="204" spans="1:11" x14ac:dyDescent="0.2">
      <c r="A204" s="4">
        <f>[6]data_for_residus_model!A216</f>
        <v>41019</v>
      </c>
      <c r="B204" s="5">
        <f>[6]data_for_residus_model!DF216</f>
        <v>0</v>
      </c>
      <c r="C204" s="6">
        <f>[6]data_for_residus_model!BJ216</f>
        <v>0.51971045958882522</v>
      </c>
      <c r="D204" s="5">
        <f>[6]data_for_residus_model!AY216*100</f>
        <v>1.5553737551117288</v>
      </c>
      <c r="E204" s="5">
        <f>[6]data_for_residus_model!BS216</f>
        <v>0.99708956745961452</v>
      </c>
      <c r="F204" s="5">
        <f>[6]data_for_residus_model!CE216</f>
        <v>30.575793509953701</v>
      </c>
      <c r="G204" s="5">
        <f>[6]saxton!M233</f>
        <v>0.19041151000000001</v>
      </c>
      <c r="H204" s="5">
        <f>[6]saxton!N233</f>
        <v>0.39514032960226408</v>
      </c>
      <c r="I204" s="5">
        <f>[6]saxton!O233</f>
        <v>0.62373978586429635</v>
      </c>
      <c r="J204" s="5">
        <f>[6]data_for_residus_model!CJ216</f>
        <v>0.2168318305065294</v>
      </c>
      <c r="K204" s="7">
        <f>[6]data_for_residus_model!DG216</f>
        <v>0.10339870365893995</v>
      </c>
    </row>
    <row r="205" spans="1:11" x14ac:dyDescent="0.2">
      <c r="A205" s="4">
        <f>[6]data_for_residus_model!A217</f>
        <v>41020</v>
      </c>
      <c r="B205" s="5">
        <f>[6]data_for_residus_model!DF217</f>
        <v>0</v>
      </c>
      <c r="C205" s="6">
        <f>[6]data_for_residus_model!BJ217</f>
        <v>0.5178211272676001</v>
      </c>
      <c r="D205" s="5">
        <f>[6]data_for_residus_model!AY217*100</f>
        <v>1.5110851940191194</v>
      </c>
      <c r="E205" s="5">
        <f>[6]data_for_residus_model!BS217</f>
        <v>1.0074374449071801</v>
      </c>
      <c r="F205" s="5">
        <f>[6]data_for_residus_model!CE217</f>
        <v>29.393975625764348</v>
      </c>
      <c r="G205" s="5">
        <f>[6]saxton!M234</f>
        <v>0.19041151000000001</v>
      </c>
      <c r="H205" s="5">
        <f>[6]saxton!N234</f>
        <v>0.39435935771942893</v>
      </c>
      <c r="I205" s="5">
        <f>[6]saxton!O234</f>
        <v>0.61983492645012062</v>
      </c>
      <c r="J205" s="5">
        <f>[6]data_for_residus_model!CJ217</f>
        <v>0.23212474388847656</v>
      </c>
      <c r="K205" s="7">
        <f>[6]data_for_residus_model!DG217</f>
        <v>0.1007272813691651</v>
      </c>
    </row>
    <row r="206" spans="1:11" x14ac:dyDescent="0.2">
      <c r="A206" s="4">
        <f>[6]data_for_residus_model!A218</f>
        <v>41021</v>
      </c>
      <c r="B206" s="5">
        <f>[6]data_for_residus_model!DF218</f>
        <v>0</v>
      </c>
      <c r="C206" s="6">
        <f>[6]data_for_residus_model!BJ218</f>
        <v>0.51645039407242843</v>
      </c>
      <c r="D206" s="5">
        <f>[6]data_for_residus_model!AY218*100</f>
        <v>1.4993781098459356</v>
      </c>
      <c r="E206" s="5">
        <f>[6]data_for_residus_model!BS218</f>
        <v>1.010172750206954</v>
      </c>
      <c r="F206" s="5">
        <f>[6]data_for_residus_model!CE218</f>
        <v>29.086606361660987</v>
      </c>
      <c r="G206" s="5">
        <f>[6]saxton!M235</f>
        <v>0.19041151000000001</v>
      </c>
      <c r="H206" s="5">
        <f>[6]saxton!N235</f>
        <v>0.39415291958359694</v>
      </c>
      <c r="I206" s="5">
        <f>[6]saxton!O235</f>
        <v>0.61880273577096068</v>
      </c>
      <c r="J206" s="5">
        <f>[6]data_for_residus_model!CJ218</f>
        <v>0.23377599711854755</v>
      </c>
      <c r="K206" s="7">
        <f>[6]data_for_residus_model!DG218</f>
        <v>0.10002104574010987</v>
      </c>
    </row>
    <row r="207" spans="1:11" x14ac:dyDescent="0.2">
      <c r="A207" s="4">
        <f>[6]data_for_residus_model!A219</f>
        <v>41022</v>
      </c>
      <c r="B207" s="5">
        <f>[6]data_for_residus_model!DF219</f>
        <v>0</v>
      </c>
      <c r="C207" s="6">
        <f>[6]data_for_residus_model!BJ219</f>
        <v>0.5146424678385072</v>
      </c>
      <c r="D207" s="5">
        <f>[6]data_for_residus_model!AY219*100</f>
        <v>1.4778780195918604</v>
      </c>
      <c r="E207" s="5">
        <f>[6]data_for_residus_model!BS219</f>
        <v>1.015196209742232</v>
      </c>
      <c r="F207" s="5">
        <f>[6]data_for_residus_model!CE219</f>
        <v>28.527552539406749</v>
      </c>
      <c r="G207" s="5">
        <f>[6]saxton!M236</f>
        <v>0.19041151000000001</v>
      </c>
      <c r="H207" s="5">
        <f>[6]saxton!N236</f>
        <v>0.39377379056206657</v>
      </c>
      <c r="I207" s="5">
        <f>[6]saxton!O236</f>
        <v>0.61690709066330873</v>
      </c>
      <c r="J207" s="5">
        <f>[6]data_for_residus_model!CJ219</f>
        <v>0.23893689772657409</v>
      </c>
      <c r="K207" s="7">
        <f>[6]data_for_residus_model!DG219</f>
        <v>9.8724163493992365E-2</v>
      </c>
    </row>
    <row r="208" spans="1:11" x14ac:dyDescent="0.2">
      <c r="A208" s="4">
        <f>[6]data_for_residus_model!A220</f>
        <v>41023</v>
      </c>
      <c r="B208" s="5">
        <f>[6]data_for_residus_model!DF220</f>
        <v>0</v>
      </c>
      <c r="C208" s="6">
        <f>[6]data_for_residus_model!BJ220</f>
        <v>0.51237651506611115</v>
      </c>
      <c r="D208" s="5">
        <f>[6]data_for_residus_model!AY220*100</f>
        <v>1.4437995178489029</v>
      </c>
      <c r="E208" s="5">
        <f>[6]data_for_residus_model!BS220</f>
        <v>1.0231586916713213</v>
      </c>
      <c r="F208" s="5">
        <f>[6]data_for_residus_model!CE220</f>
        <v>27.655760781859161</v>
      </c>
      <c r="G208" s="5">
        <f>[6]saxton!M237</f>
        <v>0.19041151000000001</v>
      </c>
      <c r="H208" s="5">
        <f>[6]saxton!N237</f>
        <v>0.39317284852968243</v>
      </c>
      <c r="I208" s="5">
        <f>[6]saxton!O237</f>
        <v>0.61390238050138812</v>
      </c>
      <c r="J208" s="5">
        <f>[6]data_for_residus_model!CJ220</f>
        <v>0.24917283364875972</v>
      </c>
      <c r="K208" s="7">
        <f>[6]data_for_residus_model!DG220</f>
        <v>9.6668697199746786E-2</v>
      </c>
    </row>
    <row r="209" spans="1:11" x14ac:dyDescent="0.2">
      <c r="A209" s="4">
        <f>[6]data_for_residus_model!A221</f>
        <v>41024</v>
      </c>
      <c r="B209" s="5">
        <f>[6]data_for_residus_model!DF221</f>
        <v>0</v>
      </c>
      <c r="C209" s="6">
        <f>[6]data_for_residus_model!BJ221</f>
        <v>0.51073879356656449</v>
      </c>
      <c r="D209" s="5">
        <f>[6]data_for_residus_model!AY221*100</f>
        <v>1.4437964876483864</v>
      </c>
      <c r="E209" s="5">
        <f>[6]data_for_residus_model!BS221</f>
        <v>1.0231591548008712</v>
      </c>
      <c r="F209" s="5">
        <f>[6]data_for_residus_model!CE221</f>
        <v>27.6557105840118</v>
      </c>
      <c r="G209" s="5">
        <f>[6]saxton!M238</f>
        <v>0.19041151000000001</v>
      </c>
      <c r="H209" s="5">
        <f>[6]saxton!N238</f>
        <v>0.39317281357650891</v>
      </c>
      <c r="I209" s="5">
        <f>[6]saxton!O238</f>
        <v>0.61390220573552035</v>
      </c>
      <c r="J209" s="5">
        <f>[6]data_for_residus_model!CJ221</f>
        <v>0.24495225400525297</v>
      </c>
      <c r="K209" s="7">
        <f>[6]data_for_residus_model!DG221</f>
        <v>9.6668385213801125E-2</v>
      </c>
    </row>
    <row r="210" spans="1:11" x14ac:dyDescent="0.2">
      <c r="A210" s="4">
        <f>[6]data_for_residus_model!A222</f>
        <v>41025</v>
      </c>
      <c r="B210" s="5">
        <f>[6]data_for_residus_model!DF222</f>
        <v>0</v>
      </c>
      <c r="C210" s="6">
        <f>[6]data_for_residus_model!BJ222</f>
        <v>0.50967031708964217</v>
      </c>
      <c r="D210" s="5">
        <f>[6]data_for_residus_model!AY222*100</f>
        <v>1.4437945106956669</v>
      </c>
      <c r="E210" s="5">
        <f>[6]data_for_residus_model!BS222</f>
        <v>1.0231594569542166</v>
      </c>
      <c r="F210" s="5">
        <f>[6]data_for_residus_model!CE222</f>
        <v>27.65567783414129</v>
      </c>
      <c r="G210" s="5">
        <f>[6]saxton!M239</f>
        <v>0.19041151000000001</v>
      </c>
      <c r="H210" s="5">
        <f>[6]saxton!N239</f>
        <v>0.39317279077248279</v>
      </c>
      <c r="I210" s="5">
        <f>[6]saxton!O239</f>
        <v>0.6139020917153899</v>
      </c>
      <c r="J210" s="5">
        <f>[6]data_for_residus_model!CJ222</f>
        <v>0.24004620129251733</v>
      </c>
      <c r="K210" s="7">
        <f>[6]data_for_residus_model!DG222</f>
        <v>9.6668181669032266E-2</v>
      </c>
    </row>
    <row r="211" spans="1:11" x14ac:dyDescent="0.2">
      <c r="A211" s="4">
        <f>[6]data_for_residus_model!A223</f>
        <v>41026</v>
      </c>
      <c r="B211" s="5">
        <f>[6]data_for_residus_model!DF223</f>
        <v>0</v>
      </c>
      <c r="C211" s="6">
        <f>[6]data_for_residus_model!BJ223</f>
        <v>0.50879831375831919</v>
      </c>
      <c r="D211" s="5">
        <f>[6]data_for_residus_model!AY223*100</f>
        <v>1.4437928972681422</v>
      </c>
      <c r="E211" s="5">
        <f>[6]data_for_residus_model!BS223</f>
        <v>1.0231597035471265</v>
      </c>
      <c r="F211" s="5">
        <f>[6]data_for_residus_model!CE223</f>
        <v>27.655651106387467</v>
      </c>
      <c r="G211" s="5">
        <f>[6]saxton!M240</f>
        <v>0.19041151000000001</v>
      </c>
      <c r="H211" s="5">
        <f>[6]saxton!N240</f>
        <v>0.39317277216169716</v>
      </c>
      <c r="I211" s="5">
        <f>[6]saxton!O240</f>
        <v>0.61390199866146167</v>
      </c>
      <c r="J211" s="5">
        <f>[6]data_for_residus_model!CJ223</f>
        <v>0.23438445876008077</v>
      </c>
      <c r="K211" s="7">
        <f>[6]data_for_residus_model!DG223</f>
        <v>9.6668015552397651E-2</v>
      </c>
    </row>
    <row r="212" spans="1:11" x14ac:dyDescent="0.2">
      <c r="A212" s="4">
        <f>[6]data_for_residus_model!A224</f>
        <v>41027</v>
      </c>
      <c r="B212" s="5">
        <f>[6]data_for_residus_model!DF224</f>
        <v>0</v>
      </c>
      <c r="C212" s="6">
        <f>[6]data_for_residus_model!BJ224</f>
        <v>0.50813838751091489</v>
      </c>
      <c r="D212" s="5">
        <f>[6]data_for_residus_model!AY224*100</f>
        <v>1.4437916762370595</v>
      </c>
      <c r="E212" s="5">
        <f>[6]data_for_residus_model!BS224</f>
        <v>1.0231598901669798</v>
      </c>
      <c r="F212" s="5">
        <f>[6]data_for_residus_model!CE224</f>
        <v>27.655630879014524</v>
      </c>
      <c r="G212" s="5">
        <f>[6]saxton!M241</f>
        <v>0.19041151000000001</v>
      </c>
      <c r="H212" s="5">
        <f>[6]saxton!N241</f>
        <v>0.39317275807717994</v>
      </c>
      <c r="I212" s="5">
        <f>[6]saxton!O241</f>
        <v>0.61390192823887557</v>
      </c>
      <c r="J212" s="5">
        <f>[6]data_for_residus_model!CJ224</f>
        <v>0.22685218633604468</v>
      </c>
      <c r="K212" s="7">
        <f>[6]data_for_residus_model!DG224</f>
        <v>9.6667889836447515E-2</v>
      </c>
    </row>
    <row r="213" spans="1:11" x14ac:dyDescent="0.2">
      <c r="A213" s="4">
        <f>[6]data_for_residus_model!A225</f>
        <v>41028</v>
      </c>
      <c r="B213" s="5">
        <f>[6]data_for_residus_model!DF225</f>
        <v>2.5464297712669556E-2</v>
      </c>
      <c r="C213" s="6">
        <f>[6]data_for_residus_model!BJ225</f>
        <v>1.2646108320281473</v>
      </c>
      <c r="D213" s="5">
        <f>[6]data_for_residus_model!AY225*100</f>
        <v>1.4011292475631776</v>
      </c>
      <c r="E213" s="5">
        <f>[6]data_for_residus_model!BS225</f>
        <v>1.0329960853498805</v>
      </c>
      <c r="F213" s="5">
        <f>[6]data_for_residus_model!CE225</f>
        <v>26.602768777091224</v>
      </c>
      <c r="G213" s="5">
        <f>[6]saxton!M242</f>
        <v>0.19041151000000001</v>
      </c>
      <c r="H213" s="5">
        <f>[6]saxton!N242</f>
        <v>0.39243040372375343</v>
      </c>
      <c r="I213" s="5">
        <f>[6]saxton!O242</f>
        <v>0.61019015647174313</v>
      </c>
      <c r="J213" s="5">
        <f>[6]data_for_residus_model!CJ225</f>
        <v>0.2389835695392806</v>
      </c>
      <c r="K213" s="7">
        <f>[6]data_for_residus_model!DG225</f>
        <v>9.4239673708148772E-2</v>
      </c>
    </row>
    <row r="214" spans="1:11" x14ac:dyDescent="0.2">
      <c r="A214" s="4">
        <f>[6]data_for_residus_model!A226</f>
        <v>41029</v>
      </c>
      <c r="B214" s="5">
        <f>[6]data_for_residus_model!DF226</f>
        <v>2.6937333224455313E-2</v>
      </c>
      <c r="C214" s="6">
        <f>[6]data_for_residus_model!BJ226</f>
        <v>1.3066665707941527</v>
      </c>
      <c r="D214" s="5">
        <f>[6]data_for_residus_model!AY226*100</f>
        <v>1.3980159962899958</v>
      </c>
      <c r="E214" s="5">
        <f>[6]data_for_residus_model!BS226</f>
        <v>1.0337137161208305</v>
      </c>
      <c r="F214" s="5">
        <f>[6]data_for_residus_model!CE226</f>
        <v>26.526988049889745</v>
      </c>
      <c r="G214" s="5">
        <f>[6]saxton!M243</f>
        <v>0.19041151000000001</v>
      </c>
      <c r="H214" s="5">
        <f>[6]saxton!N243</f>
        <v>0.39237624291085155</v>
      </c>
      <c r="I214" s="5">
        <f>[6]saxton!O243</f>
        <v>0.60991935240723372</v>
      </c>
      <c r="J214" s="5">
        <f>[6]data_for_residus_model!CJ226</f>
        <v>0.23402511009079949</v>
      </c>
      <c r="K214" s="7">
        <f>[6]data_for_residus_model!DG226</f>
        <v>9.4060211616154313E-2</v>
      </c>
    </row>
    <row r="215" spans="1:11" x14ac:dyDescent="0.2">
      <c r="A215" s="4">
        <f>[6]data_for_residus_model!A227</f>
        <v>41030</v>
      </c>
      <c r="B215" s="5">
        <f>[6]data_for_residus_model!DF227</f>
        <v>2.8310937692012917E-2</v>
      </c>
      <c r="C215" s="6">
        <f>[6]data_for_residus_model!BJ227</f>
        <v>1.3465295618154827</v>
      </c>
      <c r="D215" s="5">
        <f>[6]data_for_residus_model!AY227*100</f>
        <v>1.3980133446749554</v>
      </c>
      <c r="E215" s="5">
        <f>[6]data_for_residus_model!BS227</f>
        <v>1.0337069167726187</v>
      </c>
      <c r="F215" s="5">
        <f>[6]data_for_residus_model!CE227</f>
        <v>26.527705393523096</v>
      </c>
      <c r="G215" s="5">
        <f>[6]saxton!M244</f>
        <v>0.19041151000000001</v>
      </c>
      <c r="H215" s="5">
        <f>[6]saxton!N244</f>
        <v>0.39237675606920719</v>
      </c>
      <c r="I215" s="5">
        <f>[6]saxton!O244</f>
        <v>0.60992191819901187</v>
      </c>
      <c r="J215" s="5">
        <f>[6]data_for_residus_model!CJ227</f>
        <v>0.22833504614111724</v>
      </c>
      <c r="K215" s="7">
        <f>[6]data_for_residus_model!DG227</f>
        <v>9.4067805515943875E-2</v>
      </c>
    </row>
    <row r="216" spans="1:11" x14ac:dyDescent="0.2">
      <c r="A216" s="4">
        <f>[6]data_for_residus_model!A228</f>
        <v>41031</v>
      </c>
      <c r="B216" s="5">
        <f>[6]data_for_residus_model!DF228</f>
        <v>2.9539067773689743E-2</v>
      </c>
      <c r="C216" s="6">
        <f>[6]data_for_residus_model!BJ228</f>
        <v>1.378032623215268</v>
      </c>
      <c r="D216" s="5">
        <f>[6]data_for_residus_model!AY228*100</f>
        <v>1.2777481703878286</v>
      </c>
      <c r="E216" s="5">
        <f>[6]data_for_residus_model!BS228</f>
        <v>1.0617224461313801</v>
      </c>
      <c r="F216" s="5">
        <f>[6]data_for_residus_model!CE228</f>
        <v>23.677544060690764</v>
      </c>
      <c r="G216" s="5">
        <f>[6]saxton!M245</f>
        <v>0.19041151000000001</v>
      </c>
      <c r="H216" s="5">
        <f>[6]saxton!N245</f>
        <v>0.39026237649496104</v>
      </c>
      <c r="I216" s="5">
        <f>[6]saxton!O245</f>
        <v>0.59935002032778106</v>
      </c>
      <c r="J216" s="5">
        <f>[6]data_for_residus_model!CJ228</f>
        <v>0.2743225164741917</v>
      </c>
      <c r="K216" s="7">
        <f>[6]data_for_residus_model!DG228</f>
        <v>8.6822632931449623E-2</v>
      </c>
    </row>
    <row r="217" spans="1:11" x14ac:dyDescent="0.2">
      <c r="A217" s="4">
        <f>[6]data_for_residus_model!A229</f>
        <v>41032</v>
      </c>
      <c r="B217" s="5">
        <f>[6]data_for_residus_model!DF229</f>
        <v>3.0735358616604928E-2</v>
      </c>
      <c r="C217" s="6">
        <f>[6]data_for_residus_model!BJ229</f>
        <v>1.4091850906068297</v>
      </c>
      <c r="D217" s="5">
        <f>[6]data_for_residus_model!AY229*100</f>
        <v>1.2777319821105966</v>
      </c>
      <c r="E217" s="5">
        <f>[6]data_for_residus_model!BS229</f>
        <v>1.0617154227404664</v>
      </c>
      <c r="F217" s="5">
        <f>[6]data_for_residus_model!CE229</f>
        <v>23.678232420446918</v>
      </c>
      <c r="G217" s="5">
        <f>[6]saxton!M246</f>
        <v>0.19041151000000001</v>
      </c>
      <c r="H217" s="5">
        <f>[6]saxton!N246</f>
        <v>0.39026290656219981</v>
      </c>
      <c r="I217" s="5">
        <f>[6]saxton!O246</f>
        <v>0.59935267066397491</v>
      </c>
      <c r="J217" s="5">
        <f>[6]data_for_residus_model!CJ229</f>
        <v>0.26798142064277131</v>
      </c>
      <c r="K217" s="7">
        <f>[6]data_for_residus_model!DG229</f>
        <v>8.682856747648772E-2</v>
      </c>
    </row>
    <row r="218" spans="1:11" x14ac:dyDescent="0.2">
      <c r="A218" s="4">
        <f>[6]data_for_residus_model!A230</f>
        <v>41033</v>
      </c>
      <c r="B218" s="5">
        <f>[6]data_for_residus_model!DF230</f>
        <v>3.22464462199821E-2</v>
      </c>
      <c r="C218" s="6">
        <f>[6]data_for_residus_model!BJ230</f>
        <v>1.450553719493499</v>
      </c>
      <c r="D218" s="5">
        <f>[6]data_for_residus_model!AY230*100</f>
        <v>1.2678274459988224</v>
      </c>
      <c r="E218" s="5">
        <f>[6]data_for_residus_model!BS230</f>
        <v>1.0640100956381107</v>
      </c>
      <c r="F218" s="5">
        <f>[6]data_for_residus_model!CE230</f>
        <v>23.454022271283375</v>
      </c>
      <c r="G218" s="5">
        <f>[6]saxton!M247</f>
        <v>0.19041151000000001</v>
      </c>
      <c r="H218" s="5">
        <f>[6]saxton!N247</f>
        <v>0.39008972370200024</v>
      </c>
      <c r="I218" s="5">
        <f>[6]saxton!O247</f>
        <v>0.5984867563629771</v>
      </c>
      <c r="J218" s="5">
        <f>[6]data_for_residus_model!CJ230</f>
        <v>0.26538297918638609</v>
      </c>
      <c r="K218" s="7">
        <f>[6]data_for_residus_model!DG230</f>
        <v>8.6240063952651574E-2</v>
      </c>
    </row>
    <row r="219" spans="1:11" x14ac:dyDescent="0.2">
      <c r="A219" s="4">
        <f>[6]data_for_residus_model!A231</f>
        <v>41034</v>
      </c>
      <c r="B219" s="5">
        <f>[6]data_for_residus_model!DF231</f>
        <v>3.3440289584290774E-2</v>
      </c>
      <c r="C219" s="6">
        <f>[6]data_for_residus_model!BJ231</f>
        <v>1.4824441444327778</v>
      </c>
      <c r="D219" s="5">
        <f>[6]data_for_residus_model!AY231*100</f>
        <v>1.2441108384269559</v>
      </c>
      <c r="E219" s="5">
        <f>[6]data_for_residus_model!BS231</f>
        <v>1.0695245641513382</v>
      </c>
      <c r="F219" s="5">
        <f>[6]data_for_residus_model!CE231</f>
        <v>22.920850367240963</v>
      </c>
      <c r="G219" s="5">
        <f>[6]saxton!M248</f>
        <v>0.19041151000000001</v>
      </c>
      <c r="H219" s="5">
        <f>[6]saxton!N248</f>
        <v>0.38967353739911514</v>
      </c>
      <c r="I219" s="5">
        <f>[6]saxton!O248</f>
        <v>0.59640582484855154</v>
      </c>
      <c r="J219" s="5">
        <f>[6]data_for_residus_model!CJ231</f>
        <v>0.269697753927155</v>
      </c>
      <c r="K219" s="7">
        <f>[6]data_for_residus_model!DG231</f>
        <v>8.4817046867969106E-2</v>
      </c>
    </row>
    <row r="220" spans="1:11" x14ac:dyDescent="0.2">
      <c r="A220" s="4">
        <f>[6]data_for_residus_model!A232</f>
        <v>41035</v>
      </c>
      <c r="B220" s="5">
        <f>[6]data_for_residus_model!DF232</f>
        <v>3.4500124210639631E-2</v>
      </c>
      <c r="C220" s="6">
        <f>[6]data_for_residus_model!BJ232</f>
        <v>1.5099511999053221</v>
      </c>
      <c r="D220" s="5">
        <f>[6]data_for_residus_model!AY232*100</f>
        <v>1.2140798357781419</v>
      </c>
      <c r="E220" s="5">
        <f>[6]data_for_residus_model!BS232</f>
        <v>1.0765100133060641</v>
      </c>
      <c r="F220" s="5">
        <f>[6]data_for_residus_model!CE232</f>
        <v>22.25682508260876</v>
      </c>
      <c r="G220" s="5">
        <f>[6]saxton!M249</f>
        <v>0.19041151000000001</v>
      </c>
      <c r="H220" s="5">
        <f>[6]saxton!N249</f>
        <v>0.3891463336893245</v>
      </c>
      <c r="I220" s="5">
        <f>[6]saxton!O249</f>
        <v>0.59376980629959841</v>
      </c>
      <c r="J220" s="5">
        <f>[6]data_for_residus_model!CJ232</f>
        <v>0.27700045995255917</v>
      </c>
      <c r="K220" s="7">
        <f>[6]data_for_residus_model!DG232</f>
        <v>8.3012708916515368E-2</v>
      </c>
    </row>
    <row r="221" spans="1:11" x14ac:dyDescent="0.2">
      <c r="A221" s="4">
        <f>[6]data_for_residus_model!A233</f>
        <v>41036</v>
      </c>
      <c r="B221" s="5">
        <f>[6]data_for_residus_model!DF233</f>
        <v>3.5619168712138473E-2</v>
      </c>
      <c r="C221" s="6">
        <f>[6]data_for_residus_model!BJ233</f>
        <v>1.5416332356840294</v>
      </c>
      <c r="D221" s="5">
        <f>[6]data_for_residus_model!AY233*100</f>
        <v>1.2113803020032954</v>
      </c>
      <c r="E221" s="5">
        <f>[6]data_for_residus_model!BS233</f>
        <v>1.077127906391002</v>
      </c>
      <c r="F221" s="5">
        <f>[6]data_for_residus_model!CE233</f>
        <v>22.198697655328438</v>
      </c>
      <c r="G221" s="5">
        <f>[6]saxton!M250</f>
        <v>0.19041151000000001</v>
      </c>
      <c r="H221" s="5">
        <f>[6]saxton!N250</f>
        <v>0.38909970024895185</v>
      </c>
      <c r="I221" s="5">
        <f>[6]saxton!O250</f>
        <v>0.59353663909773502</v>
      </c>
      <c r="J221" s="5">
        <f>[6]data_for_residus_model!CJ233</f>
        <v>0.27236109016469678</v>
      </c>
      <c r="K221" s="7">
        <f>[6]data_for_residus_model!DG233</f>
        <v>8.2856431989247734E-2</v>
      </c>
    </row>
    <row r="222" spans="1:11" x14ac:dyDescent="0.2">
      <c r="A222" s="4">
        <f>[6]data_for_residus_model!A234</f>
        <v>41037</v>
      </c>
      <c r="B222" s="5">
        <f>[6]data_for_residus_model!DF234</f>
        <v>3.7054008553972791E-2</v>
      </c>
      <c r="C222" s="6">
        <f>[6]data_for_residus_model!BJ234</f>
        <v>1.5814534308214783</v>
      </c>
      <c r="D222" s="5">
        <f>[6]data_for_residus_model!AY234*100</f>
        <v>1.1874051472430374</v>
      </c>
      <c r="E222" s="5">
        <f>[6]data_for_residus_model!BS234</f>
        <v>1.082697684380747</v>
      </c>
      <c r="F222" s="5">
        <f>[6]data_for_residus_model!CE234</f>
        <v>21.679168034395833</v>
      </c>
      <c r="G222" s="5">
        <f>[6]saxton!M251</f>
        <v>0.19041151000000001</v>
      </c>
      <c r="H222" s="5">
        <f>[6]saxton!N251</f>
        <v>0.38867933964595219</v>
      </c>
      <c r="I222" s="5">
        <f>[6]saxton!O251</f>
        <v>0.59143483608273695</v>
      </c>
      <c r="J222" s="5">
        <f>[6]data_for_residus_model!CJ234</f>
        <v>0.27656785078145152</v>
      </c>
      <c r="K222" s="7">
        <f>[6]data_for_residus_model!DG234</f>
        <v>8.1419411547159384E-2</v>
      </c>
    </row>
    <row r="223" spans="1:11" x14ac:dyDescent="0.2">
      <c r="A223" s="4">
        <f>[6]data_for_residus_model!A235</f>
        <v>41038</v>
      </c>
      <c r="B223" s="5">
        <f>[6]data_for_residus_model!DF235</f>
        <v>3.9065539583602635E-2</v>
      </c>
      <c r="C223" s="6">
        <f>[6]data_for_residus_model!BJ235</f>
        <v>1.6376582368991659</v>
      </c>
      <c r="D223" s="5">
        <f>[6]data_for_residus_model!AY235*100</f>
        <v>1.1664879611273378</v>
      </c>
      <c r="E223" s="5">
        <f>[6]data_for_residus_model!BS235</f>
        <v>1.0875477930898083</v>
      </c>
      <c r="F223" s="5">
        <f>[6]data_for_residus_model!CE235</f>
        <v>21.233246885904219</v>
      </c>
      <c r="G223" s="5">
        <f>[6]saxton!M252</f>
        <v>0.19041151000000001</v>
      </c>
      <c r="H223" s="5">
        <f>[6]saxton!N252</f>
        <v>0.38831329370564571</v>
      </c>
      <c r="I223" s="5">
        <f>[6]saxton!O252</f>
        <v>0.58960460638120438</v>
      </c>
      <c r="J223" s="5">
        <f>[6]data_for_residus_model!CJ235</f>
        <v>0.27831509912206009</v>
      </c>
      <c r="K223" s="7">
        <f>[6]data_for_residus_model!DG235</f>
        <v>8.0170186067120466E-2</v>
      </c>
    </row>
    <row r="224" spans="1:11" x14ac:dyDescent="0.2">
      <c r="A224" s="4">
        <f>[6]data_for_residus_model!A236</f>
        <v>41039</v>
      </c>
      <c r="B224" s="5">
        <f>[6]data_for_residus_model!DF236</f>
        <v>4.2269512482878933E-2</v>
      </c>
      <c r="C224" s="6">
        <f>[6]data_for_residus_model!BJ236</f>
        <v>1.7305864336720664</v>
      </c>
      <c r="D224" s="5">
        <f>[6]data_for_residus_model!AY236*100</f>
        <v>1.166475105174456</v>
      </c>
      <c r="E224" s="5">
        <f>[6]data_for_residus_model!BS236</f>
        <v>1.0875169242508231</v>
      </c>
      <c r="F224" s="5">
        <f>[6]data_for_residus_model!CE236</f>
        <v>21.236065987786102</v>
      </c>
      <c r="G224" s="5">
        <f>[6]saxton!M253</f>
        <v>0.19041151000000001</v>
      </c>
      <c r="H224" s="5">
        <f>[6]saxton!N253</f>
        <v>0.38831562342934273</v>
      </c>
      <c r="I224" s="5">
        <f>[6]saxton!O253</f>
        <v>0.58961625499968939</v>
      </c>
      <c r="J224" s="5">
        <f>[6]data_for_residus_model!CJ236</f>
        <v>0.26860805268435273</v>
      </c>
      <c r="K224" s="7">
        <f>[6]data_for_residus_model!DG236</f>
        <v>8.0187888888605702E-2</v>
      </c>
    </row>
    <row r="225" spans="1:11" x14ac:dyDescent="0.2">
      <c r="A225" s="4">
        <f>[6]data_for_residus_model!A237</f>
        <v>41040</v>
      </c>
      <c r="B225" s="5">
        <f>[6]data_for_residus_model!DF237</f>
        <v>4.5926234123145331E-2</v>
      </c>
      <c r="C225" s="6">
        <f>[6]data_for_residus_model!BJ237</f>
        <v>1.8370494103827468</v>
      </c>
      <c r="D225" s="5">
        <f>[6]data_for_residus_model!AY237*100</f>
        <v>1.1561510229908332</v>
      </c>
      <c r="E225" s="5">
        <f>[6]data_for_residus_model!BS237</f>
        <v>1.0898813801761817</v>
      </c>
      <c r="F225" s="5">
        <f>[6]data_for_residus_model!CE237</f>
        <v>21.020833981520351</v>
      </c>
      <c r="G225" s="5">
        <f>[6]saxton!M254</f>
        <v>0.19041151000000001</v>
      </c>
      <c r="H225" s="5">
        <f>[6]saxton!N254</f>
        <v>0.38813717392554203</v>
      </c>
      <c r="I225" s="5">
        <f>[6]saxton!O254</f>
        <v>0.5887240074806861</v>
      </c>
      <c r="J225" s="5">
        <f>[6]data_for_residus_model!CJ237</f>
        <v>0.26384393972256115</v>
      </c>
      <c r="K225" s="7">
        <f>[6]data_for_residus_model!DG237</f>
        <v>7.9586599102976788E-2</v>
      </c>
    </row>
    <row r="226" spans="1:11" x14ac:dyDescent="0.2">
      <c r="A226" s="4">
        <f>[6]data_for_residus_model!A238</f>
        <v>41041</v>
      </c>
      <c r="B226" s="5">
        <f>[6]data_for_residus_model!DF238</f>
        <v>4.7574889897301097E-2</v>
      </c>
      <c r="C226" s="6">
        <f>[6]data_for_residus_model!BJ238</f>
        <v>1.8844126025899168</v>
      </c>
      <c r="D226" s="5">
        <f>[6]data_for_residus_model!AY238*100</f>
        <v>1.1433816364995246</v>
      </c>
      <c r="E226" s="5">
        <f>[6]data_for_residus_model!BS238</f>
        <v>1.0928351295586143</v>
      </c>
      <c r="F226" s="5">
        <f>[6]data_for_residus_model!CE238</f>
        <v>20.753954753656473</v>
      </c>
      <c r="G226" s="5">
        <f>[6]saxton!M255</f>
        <v>0.19041151000000001</v>
      </c>
      <c r="H226" s="5">
        <f>[6]saxton!N255</f>
        <v>0.38791424944384906</v>
      </c>
      <c r="I226" s="5">
        <f>[6]saxton!O255</f>
        <v>0.58760938507222105</v>
      </c>
      <c r="J226" s="5">
        <f>[6]data_for_residus_model!CJ238</f>
        <v>0.26417793358309216</v>
      </c>
      <c r="K226" s="7">
        <f>[6]data_for_residus_model!DG238</f>
        <v>7.8826429544954099E-2</v>
      </c>
    </row>
    <row r="227" spans="1:11" x14ac:dyDescent="0.2">
      <c r="A227" s="4">
        <f>[6]data_for_residus_model!A239</f>
        <v>41042</v>
      </c>
      <c r="B227" s="5">
        <f>[6]data_for_residus_model!DF239</f>
        <v>4.8715148504633439E-2</v>
      </c>
      <c r="C227" s="6">
        <f>[6]data_for_residus_model!BJ239</f>
        <v>1.9176899662642886</v>
      </c>
      <c r="D227" s="5">
        <f>[6]data_for_residus_model!AY239*100</f>
        <v>1.1433778243009933</v>
      </c>
      <c r="E227" s="5">
        <f>[6]data_for_residus_model!BS239</f>
        <v>1.0928234931162415</v>
      </c>
      <c r="F227" s="5">
        <f>[6]data_for_residus_model!CE239</f>
        <v>20.755001799278805</v>
      </c>
      <c r="G227" s="5">
        <f>[6]saxton!M256</f>
        <v>0.19041151000000001</v>
      </c>
      <c r="H227" s="5">
        <f>[6]saxton!N256</f>
        <v>0.38791512766591491</v>
      </c>
      <c r="I227" s="5">
        <f>[6]saxton!O256</f>
        <v>0.5876137761825504</v>
      </c>
      <c r="J227" s="5">
        <f>[6]data_for_residus_model!CJ239</f>
        <v>0.25936136085039241</v>
      </c>
      <c r="K227" s="7">
        <f>[6]data_for_residus_model!DG239</f>
        <v>7.8832768882734064E-2</v>
      </c>
    </row>
    <row r="228" spans="1:11" x14ac:dyDescent="0.2">
      <c r="A228" s="4">
        <f>[6]data_for_residus_model!A240</f>
        <v>41043</v>
      </c>
      <c r="B228" s="5">
        <f>[6]data_for_residus_model!DF240</f>
        <v>5.0246000866953945E-2</v>
      </c>
      <c r="C228" s="6">
        <f>[6]data_for_residus_model!BJ240</f>
        <v>1.9629745020859879</v>
      </c>
      <c r="D228" s="5">
        <f>[6]data_for_residus_model!AY240*100</f>
        <v>1.1433757071450426</v>
      </c>
      <c r="E228" s="5">
        <f>[6]data_for_residus_model!BS240</f>
        <v>1.0928074320966292</v>
      </c>
      <c r="F228" s="5">
        <f>[6]data_for_residus_model!CE240</f>
        <v>20.756447024106649</v>
      </c>
      <c r="G228" s="5">
        <f>[6]saxton!M257</f>
        <v>0.19041151000000001</v>
      </c>
      <c r="H228" s="5">
        <f>[6]saxton!N257</f>
        <v>0.38791633981833845</v>
      </c>
      <c r="I228" s="5">
        <f>[6]saxton!O257</f>
        <v>0.58761983694466813</v>
      </c>
      <c r="J228" s="5">
        <f>[6]data_for_residus_model!CJ240</f>
        <v>0.25412783438121078</v>
      </c>
      <c r="K228" s="7">
        <f>[6]data_for_residus_model!DG240</f>
        <v>7.8841395586808097E-2</v>
      </c>
    </row>
    <row r="229" spans="1:11" x14ac:dyDescent="0.2">
      <c r="A229" s="4">
        <f>[6]data_for_residus_model!A241</f>
        <v>41044</v>
      </c>
      <c r="B229" s="5">
        <f>[6]data_for_residus_model!DF241</f>
        <v>5.0979270556618876E-2</v>
      </c>
      <c r="C229" s="6">
        <f>[6]data_for_residus_model!BJ241</f>
        <v>1.9839818769253537</v>
      </c>
      <c r="D229" s="5">
        <f>[6]data_for_residus_model!AY241*100</f>
        <v>1.1294982375681404</v>
      </c>
      <c r="E229" s="5">
        <f>[6]data_for_residus_model!BS241</f>
        <v>1.096027949654274</v>
      </c>
      <c r="F229" s="5">
        <f>[6]data_for_residus_model!CE241</f>
        <v>20.467958336881996</v>
      </c>
      <c r="G229" s="5">
        <f>[6]saxton!M258</f>
        <v>0.19041151000000001</v>
      </c>
      <c r="H229" s="5">
        <f>[6]saxton!N258</f>
        <v>0.3876732818894596</v>
      </c>
      <c r="I229" s="5">
        <f>[6]saxton!O258</f>
        <v>0.58640454730027392</v>
      </c>
      <c r="J229" s="5">
        <f>[6]data_for_residus_model!CJ241</f>
        <v>0.25703274682090671</v>
      </c>
      <c r="K229" s="7">
        <f>[6]data_for_residus_model!DG241</f>
        <v>7.8009152325730982E-2</v>
      </c>
    </row>
    <row r="230" spans="1:11" x14ac:dyDescent="0.2">
      <c r="A230" s="4">
        <f>[6]data_for_residus_model!A242</f>
        <v>41045</v>
      </c>
      <c r="B230" s="5">
        <f>[6]data_for_residus_model!DF242</f>
        <v>5.1591323886224977E-2</v>
      </c>
      <c r="C230" s="6">
        <f>[6]data_for_residus_model!BJ242</f>
        <v>2.001842785601339</v>
      </c>
      <c r="D230" s="5">
        <f>[6]data_for_residus_model!AY242*100</f>
        <v>1.1294961223483144</v>
      </c>
      <c r="E230" s="5">
        <f>[6]data_for_residus_model!BS242</f>
        <v>1.0960215412665231</v>
      </c>
      <c r="F230" s="5">
        <f>[6]data_for_residus_model!CE242</f>
        <v>20.468529789960193</v>
      </c>
      <c r="G230" s="5">
        <f>[6]saxton!M259</f>
        <v>0.19041151000000001</v>
      </c>
      <c r="H230" s="5">
        <f>[6]saxton!N259</f>
        <v>0.38767376554136534</v>
      </c>
      <c r="I230" s="5">
        <f>[6]saxton!O259</f>
        <v>0.58640696555980254</v>
      </c>
      <c r="J230" s="5">
        <f>[6]data_for_residus_model!CJ242</f>
        <v>0.25325753523576966</v>
      </c>
      <c r="K230" s="7">
        <f>[6]data_for_residus_model!DG242</f>
        <v>7.8012554828833749E-2</v>
      </c>
    </row>
    <row r="231" spans="1:11" x14ac:dyDescent="0.2">
      <c r="A231" s="4">
        <f>[6]data_for_residus_model!A243</f>
        <v>41046</v>
      </c>
      <c r="B231" s="5">
        <f>[6]data_for_residus_model!DF243</f>
        <v>5.2873302499480766E-2</v>
      </c>
      <c r="C231" s="6">
        <f>[6]data_for_residus_model!BJ243</f>
        <v>2.0397900499035453</v>
      </c>
      <c r="D231" s="5">
        <f>[6]data_for_residus_model!AY243*100</f>
        <v>1.1282416546314999</v>
      </c>
      <c r="E231" s="5">
        <f>[6]data_for_residus_model!BS243</f>
        <v>1.096299154059909</v>
      </c>
      <c r="F231" s="5">
        <f>[6]data_for_residus_model!CE243</f>
        <v>20.443783803587625</v>
      </c>
      <c r="G231" s="5">
        <f>[6]saxton!M260</f>
        <v>0.19041151000000001</v>
      </c>
      <c r="H231" s="5">
        <f>[6]saxton!N260</f>
        <v>0.38765281363243054</v>
      </c>
      <c r="I231" s="5">
        <f>[6]saxton!O260</f>
        <v>0.58630220601512861</v>
      </c>
      <c r="J231" s="5">
        <f>[6]data_for_residus_model!CJ243</f>
        <v>0.24928488729585382</v>
      </c>
      <c r="K231" s="7">
        <f>[6]data_for_residus_model!DG243</f>
        <v>7.7944269844826539E-2</v>
      </c>
    </row>
    <row r="232" spans="1:11" x14ac:dyDescent="0.2">
      <c r="A232" s="4">
        <f>[6]data_for_residus_model!A244</f>
        <v>41047</v>
      </c>
      <c r="B232" s="5">
        <f>[6]data_for_residus_model!DF244</f>
        <v>5.5293192443513405E-2</v>
      </c>
      <c r="C232" s="6">
        <f>[6]data_for_residus_model!BJ244</f>
        <v>2.1112456151837571</v>
      </c>
      <c r="D232" s="5">
        <f>[6]data_for_residus_model!AY244*100</f>
        <v>1.1219946126228464</v>
      </c>
      <c r="E232" s="5">
        <f>[6]data_for_residus_model!BS244</f>
        <v>1.0977251375506349</v>
      </c>
      <c r="F232" s="5">
        <f>[6]data_for_residus_model!CE244</f>
        <v>20.316979734141565</v>
      </c>
      <c r="G232" s="5">
        <f>[6]saxton!M261</f>
        <v>0.19041151000000001</v>
      </c>
      <c r="H232" s="5">
        <f>[6]saxton!N261</f>
        <v>0.38754519223690403</v>
      </c>
      <c r="I232" s="5">
        <f>[6]saxton!O261</f>
        <v>0.58576409903749616</v>
      </c>
      <c r="J232" s="5">
        <f>[6]data_for_residus_model!CJ244</f>
        <v>0.24655314573323187</v>
      </c>
      <c r="K232" s="7">
        <f>[6]data_for_residus_model!DG244</f>
        <v>7.7581575291072027E-2</v>
      </c>
    </row>
    <row r="233" spans="1:11" x14ac:dyDescent="0.2">
      <c r="A233" s="4">
        <f>[6]data_for_residus_model!A245</f>
        <v>41048</v>
      </c>
      <c r="B233" s="5">
        <f>[6]data_for_residus_model!DF245</f>
        <v>5.8567228037041508E-2</v>
      </c>
      <c r="C233" s="6">
        <f>[6]data_for_residus_model!BJ245</f>
        <v>2.20832660316889</v>
      </c>
      <c r="D233" s="5">
        <f>[6]data_for_residus_model!AY245*100</f>
        <v>1.1207466379879076</v>
      </c>
      <c r="E233" s="5">
        <f>[6]data_for_residus_model!BS245</f>
        <v>1.0979785876443993</v>
      </c>
      <c r="F233" s="5">
        <f>[6]data_for_residus_model!CE245</f>
        <v>20.294495516341197</v>
      </c>
      <c r="G233" s="5">
        <f>[6]saxton!M262</f>
        <v>0.19041151000000001</v>
      </c>
      <c r="H233" s="5">
        <f>[6]saxton!N262</f>
        <v>0.3875260639279407</v>
      </c>
      <c r="I233" s="5">
        <f>[6]saxton!O262</f>
        <v>0.58566845749267948</v>
      </c>
      <c r="J233" s="5">
        <f>[6]data_for_residus_model!CJ245</f>
        <v>0.24047727081174461</v>
      </c>
      <c r="K233" s="7">
        <f>[6]data_for_residus_model!DG245</f>
        <v>7.7525059764034371E-2</v>
      </c>
    </row>
    <row r="234" spans="1:11" x14ac:dyDescent="0.2">
      <c r="A234" s="4">
        <f>[6]data_for_residus_model!A246</f>
        <v>41049</v>
      </c>
      <c r="B234" s="5">
        <f>[6]data_for_residus_model!DF246</f>
        <v>6.2738079602569233E-2</v>
      </c>
      <c r="C234" s="6">
        <f>[6]data_for_residus_model!BJ246</f>
        <v>2.3324386104769212</v>
      </c>
      <c r="D234" s="5">
        <f>[6]data_for_residus_model!AY246*100</f>
        <v>1.119501329151235</v>
      </c>
      <c r="E234" s="5">
        <f>[6]data_for_residus_model!BS246</f>
        <v>1.0982213460131955</v>
      </c>
      <c r="F234" s="5">
        <f>[6]data_for_residus_model!CE246</f>
        <v>20.272974935077979</v>
      </c>
      <c r="G234" s="5">
        <f>[6]saxton!M263</f>
        <v>0.19041151000000001</v>
      </c>
      <c r="H234" s="5">
        <f>[6]saxton!N263</f>
        <v>0.38750774254161652</v>
      </c>
      <c r="I234" s="5">
        <f>[6]saxton!O263</f>
        <v>0.58557685056105835</v>
      </c>
      <c r="J234" s="5">
        <f>[6]data_for_residus_model!CJ246</f>
        <v>0.23389036484214173</v>
      </c>
      <c r="K234" s="7">
        <f>[6]data_for_residus_model!DG246</f>
        <v>7.7473777398336885E-2</v>
      </c>
    </row>
    <row r="235" spans="1:11" x14ac:dyDescent="0.2">
      <c r="A235" s="4">
        <f>[6]data_for_residus_model!A247</f>
        <v>41050</v>
      </c>
      <c r="B235" s="5">
        <f>[6]data_for_residus_model!DF247</f>
        <v>6.6302456431979587E-2</v>
      </c>
      <c r="C235" s="6">
        <f>[6]data_for_residus_model!BJ247</f>
        <v>2.4333532699377303</v>
      </c>
      <c r="D235" s="5">
        <f>[6]data_for_residus_model!AY247*100</f>
        <v>0.89977987423697281</v>
      </c>
      <c r="E235" s="5">
        <f>[6]data_for_residus_model!BS247</f>
        <v>1.1492342121238517</v>
      </c>
      <c r="F235" s="5">
        <f>[6]data_for_residus_model!CE247</f>
        <v>16.072163484656752</v>
      </c>
      <c r="G235" s="5">
        <f>[6]saxton!M264</f>
        <v>0.19041151000000001</v>
      </c>
      <c r="H235" s="5">
        <f>[6]saxton!N264</f>
        <v>0.38365771491062356</v>
      </c>
      <c r="I235" s="5">
        <f>[6]saxton!O264</f>
        <v>0.56632671240609367</v>
      </c>
      <c r="J235" s="5">
        <f>[6]data_for_residus_model!CJ247</f>
        <v>0.33853136958898411</v>
      </c>
      <c r="K235" s="7">
        <f>[6]data_for_residus_model!DG247</f>
        <v>6.4251418459250989E-2</v>
      </c>
    </row>
    <row r="236" spans="1:11" x14ac:dyDescent="0.2">
      <c r="A236" s="4">
        <f>[6]data_for_residus_model!A248</f>
        <v>41051</v>
      </c>
      <c r="B236" s="5">
        <f>[6]data_for_residus_model!DF248</f>
        <v>7.0060537690129168E-2</v>
      </c>
      <c r="C236" s="6">
        <f>[6]data_for_residus_model!BJ248</f>
        <v>2.540135609261275</v>
      </c>
      <c r="D236" s="5">
        <f>[6]data_for_residus_model!AY248*100</f>
        <v>0.82617745431208556</v>
      </c>
      <c r="E236" s="5">
        <f>[6]data_for_residus_model!BS248</f>
        <v>1.1662867051422998</v>
      </c>
      <c r="F236" s="5">
        <f>[6]data_for_residus_model!CE248</f>
        <v>14.806329130252704</v>
      </c>
      <c r="G236" s="5">
        <f>[6]saxton!M265</f>
        <v>0.19041151000000001</v>
      </c>
      <c r="H236" s="5">
        <f>[6]saxton!N265</f>
        <v>0.3823707343054577</v>
      </c>
      <c r="I236" s="5">
        <f>[6]saxton!O265</f>
        <v>0.55989180938026428</v>
      </c>
      <c r="J236" s="5">
        <f>[6]data_for_residus_model!CJ248</f>
        <v>0.36479844674792627</v>
      </c>
      <c r="K236" s="7">
        <f>[6]data_for_residus_model!DG248</f>
        <v>5.9838207593597648E-2</v>
      </c>
    </row>
    <row r="237" spans="1:11" x14ac:dyDescent="0.2">
      <c r="A237" s="4">
        <f>[6]data_for_residus_model!A249</f>
        <v>41052</v>
      </c>
      <c r="B237" s="5">
        <f>[6]data_for_residus_model!DF249</f>
        <v>7.4226549434095568E-2</v>
      </c>
      <c r="C237" s="6">
        <f>[6]data_for_residus_model!BJ249</f>
        <v>2.6590109839176694</v>
      </c>
      <c r="D237" s="5">
        <f>[6]data_for_residus_model!AY249*100</f>
        <v>0.80714255889404274</v>
      </c>
      <c r="E237" s="5">
        <f>[6]data_for_residus_model!BS249</f>
        <v>1.170638928202866</v>
      </c>
      <c r="F237" s="5">
        <f>[6]data_for_residus_model!CE249</f>
        <v>14.49399612721014</v>
      </c>
      <c r="G237" s="5">
        <f>[6]saxton!M266</f>
        <v>0.19041151000000001</v>
      </c>
      <c r="H237" s="5">
        <f>[6]saxton!N266</f>
        <v>0.38204226464050928</v>
      </c>
      <c r="I237" s="5">
        <f>[6]saxton!O266</f>
        <v>0.5582494610555222</v>
      </c>
      <c r="J237" s="5">
        <f>[6]data_for_residus_model!CJ249</f>
        <v>0.36299903118275889</v>
      </c>
      <c r="K237" s="7">
        <f>[6]data_for_residus_model!DG249</f>
        <v>5.8716441128148777E-2</v>
      </c>
    </row>
    <row r="238" spans="1:11" x14ac:dyDescent="0.2">
      <c r="A238" s="4">
        <f>[6]data_for_residus_model!A250</f>
        <v>41053</v>
      </c>
      <c r="B238" s="5">
        <f>[6]data_for_residus_model!DF250</f>
        <v>8.0082795993371009E-2</v>
      </c>
      <c r="C238" s="6">
        <f>[6]data_for_residus_model!BJ250</f>
        <v>2.8273267236820239</v>
      </c>
      <c r="D238" s="5">
        <f>[6]data_for_residus_model!AY250*100</f>
        <v>0.80708685266008739</v>
      </c>
      <c r="E238" s="5">
        <f>[6]data_for_residus_model!BS250</f>
        <v>1.1705460778738956</v>
      </c>
      <c r="F238" s="5">
        <f>[6]data_for_residus_model!CE250</f>
        <v>14.500614311073745</v>
      </c>
      <c r="G238" s="5">
        <f>[6]saxton!M267</f>
        <v>0.19041151000000001</v>
      </c>
      <c r="H238" s="5">
        <f>[6]saxton!N267</f>
        <v>0.38204927221250706</v>
      </c>
      <c r="I238" s="5">
        <f>[6]saxton!O267</f>
        <v>0.55828449891551113</v>
      </c>
      <c r="J238" s="5">
        <f>[6]data_for_residus_model!CJ250</f>
        <v>0.349433682791219</v>
      </c>
      <c r="K238" s="7">
        <f>[6]data_for_residus_model!DG250</f>
        <v>5.8748505276573888E-2</v>
      </c>
    </row>
    <row r="239" spans="1:11" x14ac:dyDescent="0.2">
      <c r="A239" s="4">
        <f>[6]data_for_residus_model!A251</f>
        <v>41054</v>
      </c>
      <c r="B239" s="5">
        <f>[6]data_for_residus_model!DF251</f>
        <v>8.5697665097770562E-2</v>
      </c>
      <c r="C239" s="6">
        <f>[6]data_for_residus_model!BJ251</f>
        <v>2.9890427836670832</v>
      </c>
      <c r="D239" s="5">
        <f>[6]data_for_residus_model!AY251*100</f>
        <v>0.80703611210399051</v>
      </c>
      <c r="E239" s="5">
        <f>[6]data_for_residus_model!BS251</f>
        <v>1.1704566743092952</v>
      </c>
      <c r="F239" s="5">
        <f>[6]data_for_residus_model!CE251</f>
        <v>14.50698867210631</v>
      </c>
      <c r="G239" s="5">
        <f>[6]saxton!M268</f>
        <v>0.19041151000000001</v>
      </c>
      <c r="H239" s="5">
        <f>[6]saxton!N268</f>
        <v>0.38205601965134478</v>
      </c>
      <c r="I239" s="5">
        <f>[6]saxton!O268</f>
        <v>0.55831823610969988</v>
      </c>
      <c r="J239" s="5">
        <f>[6]data_for_residus_model!CJ251</f>
        <v>0.33741893118802568</v>
      </c>
      <c r="K239" s="7">
        <f>[6]data_for_residus_model!DG251</f>
        <v>5.8779312186001041E-2</v>
      </c>
    </row>
    <row r="240" spans="1:11" x14ac:dyDescent="0.2">
      <c r="A240" s="4">
        <f>[6]data_for_residus_model!A252</f>
        <v>41055</v>
      </c>
      <c r="B240" s="5">
        <f>[6]data_for_residus_model!DF252</f>
        <v>9.1407686526824072E-2</v>
      </c>
      <c r="C240" s="6">
        <f>[6]data_for_residus_model!BJ252</f>
        <v>3.1572430538410257</v>
      </c>
      <c r="D240" s="5">
        <f>[6]data_for_residus_model!AY252*100</f>
        <v>0.80701606377612045</v>
      </c>
      <c r="E240" s="5">
        <f>[6]data_for_residus_model!BS252</f>
        <v>1.1703614044457453</v>
      </c>
      <c r="F240" s="5">
        <f>[6]data_for_residus_model!CE252</f>
        <v>14.513783296675845</v>
      </c>
      <c r="G240" s="5">
        <f>[6]saxton!M269</f>
        <v>0.19041151000000001</v>
      </c>
      <c r="H240" s="5">
        <f>[6]saxton!N269</f>
        <v>0.38206320982972591</v>
      </c>
      <c r="I240" s="5">
        <f>[6]saxton!O269</f>
        <v>0.55835418700160555</v>
      </c>
      <c r="J240" s="5">
        <f>[6]data_for_residus_model!CJ252</f>
        <v>0.32626971041714725</v>
      </c>
      <c r="K240" s="7">
        <f>[6]data_for_residus_model!DG252</f>
        <v>5.8811354337469181E-2</v>
      </c>
    </row>
    <row r="241" spans="1:11" x14ac:dyDescent="0.2">
      <c r="A241" s="4">
        <f>[6]data_for_residus_model!A253</f>
        <v>41056</v>
      </c>
      <c r="B241" s="5">
        <f>[6]data_for_residus_model!DF253</f>
        <v>9.7037040403049821E-2</v>
      </c>
      <c r="C241" s="6">
        <f>[6]data_for_residus_model!BJ253</f>
        <v>3.3249481508899827</v>
      </c>
      <c r="D241" s="5">
        <f>[6]data_for_residus_model!AY253*100</f>
        <v>0.80701220138714114</v>
      </c>
      <c r="E241" s="5">
        <f>[6]data_for_residus_model!BS253</f>
        <v>1.1702652907611095</v>
      </c>
      <c r="F241" s="5">
        <f>[6]data_for_residus_model!CE253</f>
        <v>14.520640197702377</v>
      </c>
      <c r="G241" s="5">
        <f>[6]saxton!M270</f>
        <v>0.19041151000000001</v>
      </c>
      <c r="H241" s="5">
        <f>[6]saxton!N270</f>
        <v>0.3820704636927173</v>
      </c>
      <c r="I241" s="5">
        <f>[6]saxton!O270</f>
        <v>0.55839045631656248</v>
      </c>
      <c r="J241" s="5">
        <f>[6]data_for_residus_model!CJ253</f>
        <v>0.31607478378607545</v>
      </c>
      <c r="K241" s="7">
        <f>[6]data_for_residus_model!DG253</f>
        <v>5.8843302158457005E-2</v>
      </c>
    </row>
    <row r="242" spans="1:11" x14ac:dyDescent="0.2">
      <c r="A242" s="4">
        <f>[6]data_for_residus_model!A254</f>
        <v>41057</v>
      </c>
      <c r="B242" s="5">
        <f>[6]data_for_residus_model!DF254</f>
        <v>0.10363742074827866</v>
      </c>
      <c r="C242" s="6">
        <f>[6]data_for_residus_model!BJ254</f>
        <v>3.5221155466852205</v>
      </c>
      <c r="D242" s="5">
        <f>[6]data_for_residus_model!AY254*100</f>
        <v>0.80701220138714114</v>
      </c>
      <c r="E242" s="5">
        <f>[6]data_for_residus_model!BS254</f>
        <v>1.1701519753286846</v>
      </c>
      <c r="F242" s="5">
        <f>[6]data_for_residus_model!CE254</f>
        <v>14.528727002067551</v>
      </c>
      <c r="G242" s="5">
        <f>[6]saxton!M271</f>
        <v>0.19041151000000001</v>
      </c>
      <c r="H242" s="5">
        <f>[6]saxton!N271</f>
        <v>0.38207901580082487</v>
      </c>
      <c r="I242" s="5">
        <f>[6]saxton!O271</f>
        <v>0.55843321685710012</v>
      </c>
      <c r="J242" s="5">
        <f>[6]data_for_residus_model!CJ254</f>
        <v>0.30567350063290577</v>
      </c>
      <c r="K242" s="7">
        <f>[6]data_for_residus_model!DG254</f>
        <v>5.8880862547356E-2</v>
      </c>
    </row>
    <row r="243" spans="1:11" x14ac:dyDescent="0.2">
      <c r="A243" s="4">
        <f>[6]data_for_residus_model!A255</f>
        <v>41058</v>
      </c>
      <c r="B243" s="5">
        <f>[6]data_for_residus_model!DF255</f>
        <v>0.11114831780286853</v>
      </c>
      <c r="C243" s="6">
        <f>[6]data_for_residus_model!BJ255</f>
        <v>3.7464820126889702</v>
      </c>
      <c r="D243" s="5">
        <f>[6]data_for_residus_model!AY255*100</f>
        <v>0.80701220138714114</v>
      </c>
      <c r="E243" s="5">
        <f>[6]data_for_residus_model!BS255</f>
        <v>1.1700230281312316</v>
      </c>
      <c r="F243" s="5">
        <f>[6]data_for_residus_model!CE255</f>
        <v>14.537932933603395</v>
      </c>
      <c r="G243" s="5">
        <f>[6]saxton!M272</f>
        <v>0.19041151000000001</v>
      </c>
      <c r="H243" s="5">
        <f>[6]saxton!N272</f>
        <v>0.38208874766478357</v>
      </c>
      <c r="I243" s="5">
        <f>[6]saxton!O272</f>
        <v>0.55848187617689371</v>
      </c>
      <c r="J243" s="5">
        <f>[6]data_for_residus_model!CJ255</f>
        <v>0.29530290667935166</v>
      </c>
      <c r="K243" s="7">
        <f>[6]data_for_residus_model!DG255</f>
        <v>5.892360435912971E-2</v>
      </c>
    </row>
    <row r="244" spans="1:11" x14ac:dyDescent="0.2">
      <c r="A244" s="4">
        <f>[6]data_for_residus_model!A256</f>
        <v>41059</v>
      </c>
      <c r="B244" s="5">
        <f>[6]data_for_residus_model!DF256</f>
        <v>0.11929073637429383</v>
      </c>
      <c r="C244" s="6">
        <f>[6]data_for_residus_model!BJ256</f>
        <v>3.9897133692521116</v>
      </c>
      <c r="D244" s="5">
        <f>[6]data_for_residus_model!AY256*100</f>
        <v>0.80701220138714114</v>
      </c>
      <c r="E244" s="5">
        <f>[6]data_for_residus_model!BS256</f>
        <v>1.1698832389625557</v>
      </c>
      <c r="F244" s="5">
        <f>[6]data_for_residus_model!CE256</f>
        <v>14.547917187681643</v>
      </c>
      <c r="G244" s="5">
        <f>[6]saxton!M273</f>
        <v>0.19041151000000001</v>
      </c>
      <c r="H244" s="5">
        <f>[6]saxton!N273</f>
        <v>0.38209929779072138</v>
      </c>
      <c r="I244" s="5">
        <f>[6]saxton!O273</f>
        <v>0.55853462680658272</v>
      </c>
      <c r="J244" s="5">
        <f>[6]data_for_residus_model!CJ256</f>
        <v>0.28531183685591199</v>
      </c>
      <c r="K244" s="7">
        <f>[6]data_for_residus_model!DG256</f>
        <v>5.8969939932554991E-2</v>
      </c>
    </row>
    <row r="245" spans="1:11" x14ac:dyDescent="0.2">
      <c r="A245" s="4">
        <f>[6]data_for_residus_model!A257</f>
        <v>41060</v>
      </c>
      <c r="B245" s="5">
        <f>[6]data_for_residus_model!DF257</f>
        <v>0.12727437572145023</v>
      </c>
      <c r="C245" s="6">
        <f>[6]data_for_residus_model!BJ257</f>
        <v>4.2282016527621797</v>
      </c>
      <c r="D245" s="5">
        <f>[6]data_for_residus_model!AY257*100</f>
        <v>0.80701220138714114</v>
      </c>
      <c r="E245" s="5">
        <f>[6]data_for_residus_model!BS257</f>
        <v>1.1697461757180716</v>
      </c>
      <c r="F245" s="5">
        <f>[6]data_for_residus_model!CE257</f>
        <v>14.557711071750083</v>
      </c>
      <c r="G245" s="5">
        <f>[6]saxton!M274</f>
        <v>0.19041151000000001</v>
      </c>
      <c r="H245" s="5">
        <f>[6]saxton!N274</f>
        <v>0.38210964218653148</v>
      </c>
      <c r="I245" s="5">
        <f>[6]saxton!O274</f>
        <v>0.55858634878563329</v>
      </c>
      <c r="J245" s="5">
        <f>[6]data_for_residus_model!CJ257</f>
        <v>0.27627830039522239</v>
      </c>
      <c r="K245" s="7">
        <f>[6]data_for_residus_model!DG257</f>
        <v>5.901537195056366E-2</v>
      </c>
    </row>
    <row r="246" spans="1:11" x14ac:dyDescent="0.2">
      <c r="A246" s="4">
        <f>[6]data_for_residus_model!A258</f>
        <v>41061</v>
      </c>
      <c r="B246" s="5">
        <f>[6]data_for_residus_model!DF258</f>
        <v>0.13449242037422268</v>
      </c>
      <c r="C246" s="6">
        <f>[6]data_for_residus_model!BJ258</f>
        <v>4.4438199948096395</v>
      </c>
      <c r="D246" s="5">
        <f>[6]data_for_residus_model!AY258*100</f>
        <v>0.80701220138714114</v>
      </c>
      <c r="E246" s="5">
        <f>[6]data_for_residus_model!BS258</f>
        <v>1.1696222562152079</v>
      </c>
      <c r="F246" s="5">
        <f>[6]data_for_residus_model!CE258</f>
        <v>14.566569454119165</v>
      </c>
      <c r="G246" s="5">
        <f>[6]saxton!M275</f>
        <v>0.19041151000000001</v>
      </c>
      <c r="H246" s="5">
        <f>[6]saxton!N275</f>
        <v>0.38211899460184195</v>
      </c>
      <c r="I246" s="5">
        <f>[6]saxton!O275</f>
        <v>0.5586331108621857</v>
      </c>
      <c r="J246" s="5">
        <f>[6]data_for_residus_model!CJ258</f>
        <v>0.2684323000781943</v>
      </c>
      <c r="K246" s="7">
        <f>[6]data_for_residus_model!DG258</f>
        <v>5.9056447244723698E-2</v>
      </c>
    </row>
    <row r="247" spans="1:11" x14ac:dyDescent="0.2">
      <c r="A247" s="4">
        <f>[6]data_for_residus_model!A259</f>
        <v>41062</v>
      </c>
      <c r="B247" s="5">
        <f>[6]data_for_residus_model!DF259</f>
        <v>0.14315734476376252</v>
      </c>
      <c r="C247" s="6">
        <f>[6]data_for_residus_model!BJ259</f>
        <v>4.7026597112031308</v>
      </c>
      <c r="D247" s="5">
        <f>[6]data_for_residus_model!AY259*100</f>
        <v>0.80701220138714114</v>
      </c>
      <c r="E247" s="5">
        <f>[6]data_for_residus_model!BS259</f>
        <v>1.1694734966585196</v>
      </c>
      <c r="F247" s="5">
        <f>[6]data_for_residus_model!CE259</f>
        <v>14.577208152711419</v>
      </c>
      <c r="G247" s="5">
        <f>[6]saxton!M276</f>
        <v>0.19041151000000001</v>
      </c>
      <c r="H247" s="5">
        <f>[6]saxton!N276</f>
        <v>0.38213022173819577</v>
      </c>
      <c r="I247" s="5">
        <f>[6]saxton!O276</f>
        <v>0.5586892465439548</v>
      </c>
      <c r="J247" s="5">
        <f>[6]data_for_residus_model!CJ259</f>
        <v>0.26028441811666814</v>
      </c>
      <c r="K247" s="7">
        <f>[6]data_for_residus_model!DG259</f>
        <v>5.9105756210696657E-2</v>
      </c>
    </row>
    <row r="248" spans="1:11" x14ac:dyDescent="0.2">
      <c r="A248" s="4">
        <f>[6]data_for_residus_model!A260</f>
        <v>41063</v>
      </c>
      <c r="B248" s="5">
        <f>[6]data_for_residus_model!DF260</f>
        <v>0.15036944083994627</v>
      </c>
      <c r="C248" s="6">
        <f>[6]data_for_residus_model!BJ260</f>
        <v>4.9150599757347804</v>
      </c>
      <c r="D248" s="5">
        <f>[6]data_for_residus_model!AY260*100</f>
        <v>0.77888788434546763</v>
      </c>
      <c r="E248" s="5">
        <f>[6]data_for_residus_model!BS260</f>
        <v>1.1758532750322601</v>
      </c>
      <c r="F248" s="5">
        <f>[6]data_for_residus_model!CE260</f>
        <v>14.125471220825684</v>
      </c>
      <c r="G248" s="5">
        <f>[6]saxton!M277</f>
        <v>0.19041151000000001</v>
      </c>
      <c r="H248" s="5">
        <f>[6]saxton!N277</f>
        <v>0.38164872903074371</v>
      </c>
      <c r="I248" s="5">
        <f>[6]saxton!O277</f>
        <v>0.55628178300669429</v>
      </c>
      <c r="J248" s="5">
        <f>[6]data_for_residus_model!CJ260</f>
        <v>0.27265439621418242</v>
      </c>
      <c r="K248" s="7">
        <f>[6]data_for_residus_model!DG260</f>
        <v>5.745317171118329E-2</v>
      </c>
    </row>
    <row r="249" spans="1:11" x14ac:dyDescent="0.2">
      <c r="A249" s="4">
        <f>[6]data_for_residus_model!A261</f>
        <v>41064</v>
      </c>
      <c r="B249" s="5">
        <f>[6]data_for_residus_model!DF261</f>
        <v>0.15661167843804791</v>
      </c>
      <c r="C249" s="6">
        <f>[6]data_for_residus_model!BJ261</f>
        <v>5.098758069720815</v>
      </c>
      <c r="D249" s="5">
        <f>[6]data_for_residus_model!AY261*100</f>
        <v>0.76433910061887755</v>
      </c>
      <c r="E249" s="5">
        <f>[6]data_for_residus_model!BS261</f>
        <v>1.1791062019735667</v>
      </c>
      <c r="F249" s="5">
        <f>[6]data_for_residus_model!CE261</f>
        <v>13.898685401361483</v>
      </c>
      <c r="G249" s="5">
        <f>[6]saxton!M278</f>
        <v>0.19041151000000001</v>
      </c>
      <c r="H249" s="5">
        <f>[6]saxton!N278</f>
        <v>0.38140322511064506</v>
      </c>
      <c r="I249" s="5">
        <f>[6]saxton!O278</f>
        <v>0.55505426340620123</v>
      </c>
      <c r="J249" s="5">
        <f>[6]data_for_residus_model!CJ261</f>
        <v>0.27602252085653445</v>
      </c>
      <c r="K249" s="7">
        <f>[6]data_for_residus_model!DG261</f>
        <v>5.6613052917795441E-2</v>
      </c>
    </row>
    <row r="250" spans="1:11" x14ac:dyDescent="0.2">
      <c r="A250" s="4">
        <f>[6]data_for_residus_model!A262</f>
        <v>41065</v>
      </c>
      <c r="B250" s="5">
        <f>[6]data_for_residus_model!DF262</f>
        <v>0.16118131922517151</v>
      </c>
      <c r="C250" s="6">
        <f>[6]data_for_residus_model!BJ262</f>
        <v>5.2338017811632191</v>
      </c>
      <c r="D250" s="5">
        <f>[6]data_for_residus_model!AY262*100</f>
        <v>0.76263504823279282</v>
      </c>
      <c r="E250" s="5">
        <f>[6]data_for_residus_model!BS262</f>
        <v>1.1794174531126791</v>
      </c>
      <c r="F250" s="5">
        <f>[6]data_for_residus_model!CE262</f>
        <v>13.877110698894413</v>
      </c>
      <c r="G250" s="5">
        <f>[6]saxton!M279</f>
        <v>0.19041151000000001</v>
      </c>
      <c r="H250" s="5">
        <f>[6]saxton!N279</f>
        <v>0.3813797344586366</v>
      </c>
      <c r="I250" s="5">
        <f>[6]saxton!O279</f>
        <v>0.55493681014615881</v>
      </c>
      <c r="J250" s="5">
        <f>[6]data_for_residus_model!CJ262</f>
        <v>0.27154673369492754</v>
      </c>
      <c r="K250" s="7">
        <f>[6]data_for_residus_model!DG262</f>
        <v>5.6536912649397343E-2</v>
      </c>
    </row>
    <row r="251" spans="1:11" x14ac:dyDescent="0.2">
      <c r="A251" s="4">
        <f>[6]data_for_residus_model!A263</f>
        <v>41066</v>
      </c>
      <c r="B251" s="5">
        <f>[6]data_for_residus_model!DF263</f>
        <v>0.16776841465189363</v>
      </c>
      <c r="C251" s="6">
        <f>[6]data_for_residus_model!BJ263</f>
        <v>5.4271532560701203</v>
      </c>
      <c r="D251" s="5">
        <f>[6]data_for_residus_model!AY263*100</f>
        <v>0.74014478601554989</v>
      </c>
      <c r="E251" s="5">
        <f>[6]data_for_residus_model!BS263</f>
        <v>1.1844960516715113</v>
      </c>
      <c r="F251" s="5">
        <f>[6]data_for_residus_model!CE263</f>
        <v>13.528151939963715</v>
      </c>
      <c r="G251" s="5">
        <f>[6]saxton!M280</f>
        <v>0.19041151000000001</v>
      </c>
      <c r="H251" s="5">
        <f>[6]saxton!N280</f>
        <v>0.38099644400136623</v>
      </c>
      <c r="I251" s="5">
        <f>[6]saxton!O280</f>
        <v>0.55302035785980697</v>
      </c>
      <c r="J251" s="5">
        <f>[6]data_for_residus_model!CJ263</f>
        <v>0.28071962747536749</v>
      </c>
      <c r="K251" s="7">
        <f>[6]data_for_residus_model!DG263</f>
        <v>5.5220600200473383E-2</v>
      </c>
    </row>
    <row r="252" spans="1:11" x14ac:dyDescent="0.2">
      <c r="A252" s="4">
        <f>[6]data_for_residus_model!A264</f>
        <v>41067</v>
      </c>
      <c r="B252" s="5">
        <f>[6]data_for_residus_model!DF264</f>
        <v>0.1778617839680352</v>
      </c>
      <c r="C252" s="6">
        <f>[6]data_for_residus_model!BJ264</f>
        <v>5.7235424347371442</v>
      </c>
      <c r="D252" s="5">
        <f>[6]data_for_residus_model!AY264*100</f>
        <v>0.69715836670596909</v>
      </c>
      <c r="E252" s="5">
        <f>[6]data_for_residus_model!BS264</f>
        <v>1.1942416673525511</v>
      </c>
      <c r="F252" s="5">
        <f>[6]data_for_residus_model!CE264</f>
        <v>12.874594886665484</v>
      </c>
      <c r="G252" s="5">
        <f>[6]saxton!M281</f>
        <v>0.19041151000000001</v>
      </c>
      <c r="H252" s="5">
        <f>[6]saxton!N281</f>
        <v>0.38026092583675947</v>
      </c>
      <c r="I252" s="5">
        <f>[6]saxton!O281</f>
        <v>0.54934276703677321</v>
      </c>
      <c r="J252" s="5">
        <f>[6]data_for_residus_model!CJ264</f>
        <v>0.30222309627802835</v>
      </c>
      <c r="K252" s="7">
        <f>[6]data_for_residus_model!DG264</f>
        <v>5.2690195677021885E-2</v>
      </c>
    </row>
    <row r="253" spans="1:11" x14ac:dyDescent="0.2">
      <c r="A253" s="4">
        <f>[6]data_for_residus_model!A265</f>
        <v>41068</v>
      </c>
      <c r="B253" s="5">
        <f>[6]data_for_residus_model!DF265</f>
        <v>0.18777876433729104</v>
      </c>
      <c r="C253" s="6">
        <f>[6]data_for_residus_model!BJ265</f>
        <v>6.0154810066677333</v>
      </c>
      <c r="D253" s="5">
        <f>[6]data_for_residus_model!AY265*100</f>
        <v>0.69326882598217243</v>
      </c>
      <c r="E253" s="5">
        <f>[6]data_for_residus_model!BS265</f>
        <v>1.1949491865118413</v>
      </c>
      <c r="F253" s="5">
        <f>[6]data_for_residus_model!CE265</f>
        <v>12.827964270234006</v>
      </c>
      <c r="G253" s="5">
        <f>[6]saxton!M282</f>
        <v>0.19041151000000001</v>
      </c>
      <c r="H253" s="5">
        <f>[6]saxton!N282</f>
        <v>0.38020752816436021</v>
      </c>
      <c r="I253" s="5">
        <f>[6]saxton!O282</f>
        <v>0.54907577867477686</v>
      </c>
      <c r="J253" s="5">
        <f>[6]data_for_residus_model!CJ265</f>
        <v>0.29603832358958748</v>
      </c>
      <c r="K253" s="7">
        <f>[6]data_for_residus_model!DG265</f>
        <v>5.2514085420443911E-2</v>
      </c>
    </row>
    <row r="254" spans="1:11" x14ac:dyDescent="0.2">
      <c r="A254" s="4">
        <f>[6]data_for_residus_model!A266</f>
        <v>41069</v>
      </c>
      <c r="B254" s="5">
        <f>[6]data_for_residus_model!DF266</f>
        <v>0.19670174426079545</v>
      </c>
      <c r="C254" s="6">
        <f>[6]data_for_residus_model!BJ266</f>
        <v>6.2796829295152161</v>
      </c>
      <c r="D254" s="5">
        <f>[6]data_for_residus_model!AY266*100</f>
        <v>0.69324485669812697</v>
      </c>
      <c r="E254" s="5">
        <f>[6]data_for_residus_model!BS266</f>
        <v>1.1947834349974802</v>
      </c>
      <c r="F254" s="5">
        <f>[6]data_for_residus_model!CE266</f>
        <v>12.838878624861028</v>
      </c>
      <c r="G254" s="5">
        <f>[6]saxton!M283</f>
        <v>0.19041151000000001</v>
      </c>
      <c r="H254" s="5">
        <f>[6]saxton!N283</f>
        <v>0.38022003771261387</v>
      </c>
      <c r="I254" s="5">
        <f>[6]saxton!O283</f>
        <v>0.54913832641604521</v>
      </c>
      <c r="J254" s="5">
        <f>[6]data_for_residus_model!CJ266</f>
        <v>0.28811532874474155</v>
      </c>
      <c r="K254" s="7">
        <f>[6]data_for_residus_model!DG266</f>
        <v>5.2564415886746353E-2</v>
      </c>
    </row>
    <row r="255" spans="1:11" x14ac:dyDescent="0.2">
      <c r="A255" s="4">
        <f>[6]data_for_residus_model!A267</f>
        <v>41070</v>
      </c>
      <c r="B255" s="5">
        <f>[6]data_for_residus_model!DF267</f>
        <v>0.20605644496919476</v>
      </c>
      <c r="C255" s="6">
        <f>[6]data_for_residus_model!BJ267</f>
        <v>6.5574175806755539</v>
      </c>
      <c r="D255" s="5">
        <f>[6]data_for_residus_model!AY267*100</f>
        <v>0.69322708102953179</v>
      </c>
      <c r="E255" s="5">
        <f>[6]data_for_residus_model!BS267</f>
        <v>1.1946086925054507</v>
      </c>
      <c r="F255" s="5">
        <f>[6]data_for_residus_model!CE267</f>
        <v>12.850391550299467</v>
      </c>
      <c r="G255" s="5">
        <f>[6]saxton!M284</f>
        <v>0.19041151000000001</v>
      </c>
      <c r="H255" s="5">
        <f>[6]saxton!N284</f>
        <v>0.38023322582521984</v>
      </c>
      <c r="I255" s="5">
        <f>[6]saxton!O284</f>
        <v>0.54920426697907521</v>
      </c>
      <c r="J255" s="5">
        <f>[6]data_for_residus_model!CJ267</f>
        <v>0.28045722040564014</v>
      </c>
      <c r="K255" s="7">
        <f>[6]data_for_residus_model!DG267</f>
        <v>5.2617324337792398E-2</v>
      </c>
    </row>
    <row r="256" spans="1:11" x14ac:dyDescent="0.2">
      <c r="A256" s="4">
        <f>[6]data_for_residus_model!A268</f>
        <v>41071</v>
      </c>
      <c r="B256" s="5">
        <f>[6]data_for_residus_model!DF268</f>
        <v>0.2151811224334845</v>
      </c>
      <c r="C256" s="6">
        <f>[6]data_for_residus_model!BJ268</f>
        <v>6.8259486371825622</v>
      </c>
      <c r="D256" s="5">
        <f>[6]data_for_residus_model!AY268*100</f>
        <v>0.65370414218984252</v>
      </c>
      <c r="E256" s="5">
        <f>[6]data_for_residus_model!BS268</f>
        <v>1.2035514896580395</v>
      </c>
      <c r="F256" s="5">
        <f>[6]data_for_residus_model!CE268</f>
        <v>12.269769992005202</v>
      </c>
      <c r="G256" s="5">
        <f>[6]saxton!M285</f>
        <v>0.19041151000000001</v>
      </c>
      <c r="H256" s="5">
        <f>[6]saxton!N285</f>
        <v>0.37955829773823202</v>
      </c>
      <c r="I256" s="5">
        <f>[6]saxton!O285</f>
        <v>0.54582962654413603</v>
      </c>
      <c r="J256" s="5">
        <f>[6]data_for_residus_model!CJ268</f>
        <v>0.30261877391895708</v>
      </c>
      <c r="K256" s="7">
        <f>[6]data_for_residus_model!DG268</f>
        <v>5.029015863656959E-2</v>
      </c>
    </row>
    <row r="257" spans="1:11" x14ac:dyDescent="0.2">
      <c r="A257" s="4">
        <f>[6]data_for_residus_model!A269</f>
        <v>41072</v>
      </c>
      <c r="B257" s="5">
        <f>[6]data_for_residus_model!DF269</f>
        <v>0.22281201622035973</v>
      </c>
      <c r="C257" s="6">
        <f>[6]data_for_residus_model!BJ269</f>
        <v>7.0503793294662147</v>
      </c>
      <c r="D257" s="5">
        <f>[6]data_for_residus_model!AY269*100</f>
        <v>0.59044336616439108</v>
      </c>
      <c r="E257" s="5">
        <f>[6]data_for_residus_model!BS269</f>
        <v>1.2180021278324751</v>
      </c>
      <c r="F257" s="5">
        <f>[6]data_for_residus_model!CE269</f>
        <v>11.368077553214334</v>
      </c>
      <c r="G257" s="5">
        <f>[6]saxton!M286</f>
        <v>0.19041151000000001</v>
      </c>
      <c r="H257" s="5">
        <f>[6]saxton!N286</f>
        <v>0.37846768353638782</v>
      </c>
      <c r="I257" s="5">
        <f>[6]saxton!O286</f>
        <v>0.54037655553491504</v>
      </c>
      <c r="J257" s="5">
        <f>[6]data_for_residus_model!CJ269</f>
        <v>0.3421552303825337</v>
      </c>
      <c r="K257" s="7">
        <f>[6]data_for_residus_model!DG269</f>
        <v>4.6524585668258803E-2</v>
      </c>
    </row>
    <row r="258" spans="1:11" x14ac:dyDescent="0.2">
      <c r="A258" s="4">
        <f>[6]data_for_residus_model!A270</f>
        <v>41073</v>
      </c>
      <c r="B258" s="5">
        <f>[6]data_for_residus_model!DF270</f>
        <v>0.23118597266309868</v>
      </c>
      <c r="C258" s="6">
        <f>[6]data_for_residus_model!BJ270</f>
        <v>7.2969467222899747</v>
      </c>
      <c r="D258" s="5">
        <f>[6]data_for_residus_model!AY270*100</f>
        <v>0.58262431538943804</v>
      </c>
      <c r="E258" s="5">
        <f>[6]data_for_residus_model!BS270</f>
        <v>1.2196347814519739</v>
      </c>
      <c r="F258" s="5">
        <f>[6]data_for_residus_model!CE270</f>
        <v>11.26900389807297</v>
      </c>
      <c r="G258" s="5">
        <f>[6]saxton!M287</f>
        <v>0.19041151000000001</v>
      </c>
      <c r="H258" s="5">
        <f>[6]saxton!N287</f>
        <v>0.37834446439529362</v>
      </c>
      <c r="I258" s="5">
        <f>[6]saxton!O287</f>
        <v>0.53976045982944387</v>
      </c>
      <c r="J258" s="5">
        <f>[6]data_for_residus_model!CJ270</f>
        <v>0.33941336454731807</v>
      </c>
      <c r="K258" s="7">
        <f>[6]data_for_residus_model!DG270</f>
        <v>4.6103056135705492E-2</v>
      </c>
    </row>
    <row r="259" spans="1:11" x14ac:dyDescent="0.2">
      <c r="A259" s="4">
        <f>[6]data_for_residus_model!A271</f>
        <v>41074</v>
      </c>
      <c r="B259" s="5">
        <f>[6]data_for_residus_model!DF271</f>
        <v>0.24183627442897904</v>
      </c>
      <c r="C259" s="6">
        <f>[6]data_for_residus_model!BJ271</f>
        <v>7.6111466545700894</v>
      </c>
      <c r="D259" s="5">
        <f>[6]data_for_residus_model!AY271*100</f>
        <v>0.58257828420196134</v>
      </c>
      <c r="E259" s="5">
        <f>[6]data_for_residus_model!BS271</f>
        <v>1.2194230765196237</v>
      </c>
      <c r="F259" s="5">
        <f>[6]data_for_residus_model!CE271</f>
        <v>11.28181888371302</v>
      </c>
      <c r="G259" s="5">
        <f>[6]saxton!M288</f>
        <v>0.19041151000000001</v>
      </c>
      <c r="H259" s="5">
        <f>[6]saxton!N288</f>
        <v>0.37836044212603698</v>
      </c>
      <c r="I259" s="5">
        <f>[6]saxton!O288</f>
        <v>0.53984034848316087</v>
      </c>
      <c r="J259" s="5">
        <f>[6]data_for_residus_model!CJ271</f>
        <v>0.32998611855398741</v>
      </c>
      <c r="K259" s="7">
        <f>[6]data_for_residus_model!DG271</f>
        <v>4.6162911222804852E-2</v>
      </c>
    </row>
    <row r="260" spans="1:11" x14ac:dyDescent="0.2">
      <c r="A260" s="4">
        <f>[6]data_for_residus_model!A272</f>
        <v>41075</v>
      </c>
      <c r="B260" s="5">
        <f>[6]data_for_residus_model!DF272</f>
        <v>0.25590686940015778</v>
      </c>
      <c r="C260" s="6">
        <f>[6]data_for_residus_model!BJ272</f>
        <v>8.0281416769864258</v>
      </c>
      <c r="D260" s="5">
        <f>[6]data_for_residus_model!AY272*100</f>
        <v>0.58253847795207225</v>
      </c>
      <c r="E260" s="5">
        <f>[6]data_for_residus_model!BS272</f>
        <v>1.2191407231522389</v>
      </c>
      <c r="F260" s="5">
        <f>[6]data_for_residus_model!CE272</f>
        <v>11.298925127527225</v>
      </c>
      <c r="G260" s="5">
        <f>[6]saxton!M289</f>
        <v>0.19041151000000001</v>
      </c>
      <c r="H260" s="5">
        <f>[6]saxton!N289</f>
        <v>0.37838175181414152</v>
      </c>
      <c r="I260" s="5">
        <f>[6]saxton!O289</f>
        <v>0.53994689692368336</v>
      </c>
      <c r="J260" s="5">
        <f>[6]data_for_residus_model!CJ272</f>
        <v>0.31956851490766125</v>
      </c>
      <c r="K260" s="7">
        <f>[6]data_for_residus_model!DG272</f>
        <v>4.6242348774575164E-2</v>
      </c>
    </row>
    <row r="261" spans="1:11" x14ac:dyDescent="0.2">
      <c r="A261" s="4">
        <f>[6]data_for_residus_model!A273</f>
        <v>41076</v>
      </c>
      <c r="B261" s="5">
        <f>[6]data_for_residus_model!DF273</f>
        <v>0.27188835653503191</v>
      </c>
      <c r="C261" s="6">
        <f>[6]data_for_residus_model!BJ273</f>
        <v>8.5027317391570065</v>
      </c>
      <c r="D261" s="5">
        <f>[6]data_for_residus_model!AY273*100</f>
        <v>0.57610059146985582</v>
      </c>
      <c r="E261" s="5">
        <f>[6]data_for_residus_model!BS273</f>
        <v>1.2202958659379803</v>
      </c>
      <c r="F261" s="5">
        <f>[6]data_for_residus_model!CE273</f>
        <v>11.2290478910384</v>
      </c>
      <c r="G261" s="5">
        <f>[6]saxton!M290</f>
        <v>0.19041151000000001</v>
      </c>
      <c r="H261" s="5">
        <f>[6]saxton!N290</f>
        <v>0.37829457122653837</v>
      </c>
      <c r="I261" s="5">
        <f>[6]saxton!O290</f>
        <v>0.53951099398566771</v>
      </c>
      <c r="J261" s="5">
        <f>[6]data_for_residus_model!CJ273</f>
        <v>0.31425892967003466</v>
      </c>
      <c r="K261" s="7">
        <f>[6]data_for_residus_model!DG273</f>
        <v>4.5947110342564004E-2</v>
      </c>
    </row>
    <row r="262" spans="1:11" x14ac:dyDescent="0.2">
      <c r="A262" s="4">
        <f>[6]data_for_residus_model!A274</f>
        <v>41077</v>
      </c>
      <c r="B262" s="5">
        <f>[6]data_for_residus_model!DF274</f>
        <v>0.28627932912553022</v>
      </c>
      <c r="C262" s="6">
        <f>[6]data_for_residus_model!BJ274</f>
        <v>8.9315942350226702</v>
      </c>
      <c r="D262" s="5">
        <f>[6]data_for_residus_model!AY274*100</f>
        <v>0.57164631446269798</v>
      </c>
      <c r="E262" s="5">
        <f>[6]data_for_residus_model!BS274</f>
        <v>1.2210264521018286</v>
      </c>
      <c r="F262" s="5">
        <f>[6]data_for_residus_model!CE274</f>
        <v>11.184998515548676</v>
      </c>
      <c r="G262" s="5">
        <f>[6]saxton!M291</f>
        <v>0.19041151000000001</v>
      </c>
      <c r="H262" s="5">
        <f>[6]saxton!N291</f>
        <v>0.37823943264813475</v>
      </c>
      <c r="I262" s="5">
        <f>[6]saxton!O291</f>
        <v>0.53923530109364959</v>
      </c>
      <c r="J262" s="5">
        <f>[6]data_for_residus_model!CJ274</f>
        <v>0.30860179295868873</v>
      </c>
      <c r="K262" s="7">
        <f>[6]data_for_residus_model!DG274</f>
        <v>4.5761407220000334E-2</v>
      </c>
    </row>
    <row r="263" spans="1:11" x14ac:dyDescent="0.2">
      <c r="A263" s="4">
        <f>[6]data_for_residus_model!A275</f>
        <v>41078</v>
      </c>
      <c r="B263" s="5">
        <f>[6]data_for_residus_model!DF275</f>
        <v>0.30514677743379542</v>
      </c>
      <c r="C263" s="6">
        <f>[6]data_for_residus_model!BJ275</f>
        <v>9.4948163961473835</v>
      </c>
      <c r="D263" s="5">
        <f>[6]data_for_residus_model!AY275*100</f>
        <v>0.5716384241169723</v>
      </c>
      <c r="E263" s="5">
        <f>[6]data_for_residus_model!BS275</f>
        <v>1.2206397589634519</v>
      </c>
      <c r="F263" s="5">
        <f>[6]data_for_residus_model!CE275</f>
        <v>11.208299452104328</v>
      </c>
      <c r="G263" s="5">
        <f>[6]saxton!M292</f>
        <v>0.19041151000000001</v>
      </c>
      <c r="H263" s="5">
        <f>[6]saxton!N292</f>
        <v>0.37826861703593678</v>
      </c>
      <c r="I263" s="5">
        <f>[6]saxton!O292</f>
        <v>0.53938122303265967</v>
      </c>
      <c r="J263" s="5">
        <f>[6]data_for_residus_model!CJ275</f>
        <v>0.29816648657208766</v>
      </c>
      <c r="K263" s="7">
        <f>[6]data_for_residus_model!DG275</f>
        <v>4.586870104169459E-2</v>
      </c>
    </row>
    <row r="264" spans="1:11" x14ac:dyDescent="0.2">
      <c r="A264" s="4">
        <f>[6]data_for_residus_model!A276</f>
        <v>41079</v>
      </c>
      <c r="B264" s="5">
        <f>[6]data_for_residus_model!DF276</f>
        <v>0.32405571119153964</v>
      </c>
      <c r="C264" s="6">
        <f>[6]data_for_residus_model!BJ276</f>
        <v>10.058932916054871</v>
      </c>
      <c r="D264" s="5">
        <f>[6]data_for_residus_model!AY276*100</f>
        <v>0.56784816569192953</v>
      </c>
      <c r="E264" s="5">
        <f>[6]data_for_residus_model!BS276</f>
        <v>1.2211224372650331</v>
      </c>
      <c r="F264" s="5">
        <f>[6]data_for_residus_model!CE276</f>
        <v>11.179219630964615</v>
      </c>
      <c r="G264" s="5">
        <f>[6]saxton!M293</f>
        <v>0.19041151000000001</v>
      </c>
      <c r="H264" s="5">
        <f>[6]saxton!N293</f>
        <v>0.378232188484874</v>
      </c>
      <c r="I264" s="5">
        <f>[6]saxton!O293</f>
        <v>0.53919908027734598</v>
      </c>
      <c r="J264" s="5">
        <f>[6]data_for_residus_model!CJ276</f>
        <v>0.29181403933200956</v>
      </c>
      <c r="K264" s="7">
        <f>[6]data_for_residus_model!DG276</f>
        <v>4.5748622521481125E-2</v>
      </c>
    </row>
    <row r="265" spans="1:11" x14ac:dyDescent="0.2">
      <c r="A265" s="4">
        <f>[6]data_for_residus_model!A277</f>
        <v>41080</v>
      </c>
      <c r="B265" s="5">
        <f>[6]data_for_residus_model!DF277</f>
        <v>0.3442383567301443</v>
      </c>
      <c r="C265" s="6">
        <f>[6]data_for_residus_model!BJ277</f>
        <v>10.659903910572194</v>
      </c>
      <c r="D265" s="5">
        <f>[6]data_for_residus_model!AY277*100</f>
        <v>0.55725282733138715</v>
      </c>
      <c r="E265" s="5">
        <f>[6]data_for_residus_model!BS277</f>
        <v>1.2231409708348018</v>
      </c>
      <c r="F265" s="5">
        <f>[6]data_for_residus_model!CE277</f>
        <v>11.058141241896751</v>
      </c>
      <c r="G265" s="5">
        <f>[6]saxton!M294</f>
        <v>0.19041151000000001</v>
      </c>
      <c r="H265" s="5">
        <f>[6]saxton!N294</f>
        <v>0.37807984632866504</v>
      </c>
      <c r="I265" s="5">
        <f>[6]saxton!O294</f>
        <v>0.53843736949630117</v>
      </c>
      <c r="J265" s="5">
        <f>[6]data_for_residus_model!CJ277</f>
        <v>0.29177761159580162</v>
      </c>
      <c r="K265" s="7">
        <f>[6]data_for_residus_model!DG277</f>
        <v>4.5226624649475335E-2</v>
      </c>
    </row>
    <row r="266" spans="1:11" x14ac:dyDescent="0.2">
      <c r="A266" s="4">
        <f>[6]data_for_residus_model!A278</f>
        <v>41081</v>
      </c>
      <c r="B266" s="5">
        <f>[6]data_for_residus_model!DF278</f>
        <v>0.36578781555279799</v>
      </c>
      <c r="C266" s="6">
        <f>[6]data_for_residus_model!BJ278</f>
        <v>11.302395634777611</v>
      </c>
      <c r="D266" s="5">
        <f>[6]data_for_residus_model!AY278*100</f>
        <v>0.5541631137777604</v>
      </c>
      <c r="E266" s="5">
        <f>[6]data_for_residus_model!BS278</f>
        <v>1.223402914720674</v>
      </c>
      <c r="F266" s="5">
        <f>[6]data_for_residus_model!CE278</f>
        <v>11.042491799221771</v>
      </c>
      <c r="G266" s="5">
        <f>[6]saxton!M295</f>
        <v>0.19041151000000001</v>
      </c>
      <c r="H266" s="5">
        <f>[6]saxton!N295</f>
        <v>0.37806007697878791</v>
      </c>
      <c r="I266" s="5">
        <f>[6]saxton!O295</f>
        <v>0.53833852274691552</v>
      </c>
      <c r="J266" s="5">
        <f>[6]data_for_residus_model!CJ278</f>
        <v>0.28503608321707408</v>
      </c>
      <c r="K266" s="7">
        <f>[6]data_for_residus_model!DG278</f>
        <v>4.5164107450980477E-2</v>
      </c>
    </row>
    <row r="267" spans="1:11" x14ac:dyDescent="0.2">
      <c r="A267" s="4">
        <f>[6]data_for_residus_model!A279</f>
        <v>41082</v>
      </c>
      <c r="B267" s="5">
        <f>[6]data_for_residus_model!DF279</f>
        <v>0.38471157490542307</v>
      </c>
      <c r="C267" s="6">
        <f>[6]data_for_residus_model!BJ279</f>
        <v>11.867211006167196</v>
      </c>
      <c r="D267" s="5">
        <f>[6]data_for_residus_model!AY279*100</f>
        <v>0.55415335603086779</v>
      </c>
      <c r="E267" s="5">
        <f>[6]data_for_residus_model!BS279</f>
        <v>1.2230115976181166</v>
      </c>
      <c r="F267" s="5">
        <f>[6]data_for_residus_model!CE279</f>
        <v>11.065875768931694</v>
      </c>
      <c r="G267" s="5">
        <f>[6]saxton!M296</f>
        <v>0.19041151000000001</v>
      </c>
      <c r="H267" s="5">
        <f>[6]saxton!N296</f>
        <v>0.3780896103450187</v>
      </c>
      <c r="I267" s="5">
        <f>[6]saxton!O296</f>
        <v>0.53848618957806926</v>
      </c>
      <c r="J267" s="5">
        <f>[6]data_for_residus_model!CJ279</f>
        <v>0.27675174691894133</v>
      </c>
      <c r="K267" s="7">
        <f>[6]data_for_residus_model!DG279</f>
        <v>4.5271704779230197E-2</v>
      </c>
    </row>
    <row r="268" spans="1:11" x14ac:dyDescent="0.2">
      <c r="A268" s="4">
        <f>[6]data_for_residus_model!A280</f>
        <v>41083</v>
      </c>
      <c r="B268" s="5">
        <f>[6]data_for_residus_model!DF280</f>
        <v>0.40541608092409592</v>
      </c>
      <c r="C268" s="6">
        <f>[6]data_for_residus_model!BJ280</f>
        <v>12.485370515282861</v>
      </c>
      <c r="D268" s="5">
        <f>[6]data_for_residus_model!AY280*100</f>
        <v>0.55353286892566633</v>
      </c>
      <c r="E268" s="5">
        <f>[6]data_for_residus_model!BS280</f>
        <v>1.222723635783409</v>
      </c>
      <c r="F268" s="5">
        <f>[6]data_for_residus_model!CE280</f>
        <v>11.083104085677348</v>
      </c>
      <c r="G268" s="5">
        <f>[6]saxton!M297</f>
        <v>0.19041151000000001</v>
      </c>
      <c r="H268" s="5">
        <f>[6]saxton!N297</f>
        <v>0.37811134331367585</v>
      </c>
      <c r="I268" s="5">
        <f>[6]saxton!O297</f>
        <v>0.53859485442135502</v>
      </c>
      <c r="J268" s="5">
        <f>[6]data_for_residus_model!CJ280</f>
        <v>0.26914842738628253</v>
      </c>
      <c r="K268" s="7">
        <f>[6]data_for_residus_model!DG280</f>
        <v>4.5352605577593491E-2</v>
      </c>
    </row>
    <row r="269" spans="1:11" x14ac:dyDescent="0.2">
      <c r="A269" s="4">
        <f>[6]data_for_residus_model!A281</f>
        <v>41084</v>
      </c>
      <c r="B269" s="5">
        <f>[6]data_for_residus_model!DF281</f>
        <v>0.42501532995700431</v>
      </c>
      <c r="C269" s="6">
        <f>[6]data_for_residus_model!BJ281</f>
        <v>13.0692041129532</v>
      </c>
      <c r="D269" s="5">
        <f>[6]data_for_residus_model!AY281*100</f>
        <v>0.54140956127210571</v>
      </c>
      <c r="E269" s="5">
        <f>[6]data_for_residus_model!BS281</f>
        <v>1.2250939729391586</v>
      </c>
      <c r="F269" s="5">
        <f>[6]data_for_residus_model!CE281</f>
        <v>10.9418086899522</v>
      </c>
      <c r="G269" s="5">
        <f>[6]saxton!M298</f>
        <v>0.19041151000000001</v>
      </c>
      <c r="H269" s="5">
        <f>[6]saxton!N298</f>
        <v>0.37793244994343062</v>
      </c>
      <c r="I269" s="5">
        <f>[6]saxton!O298</f>
        <v>0.53770038757012883</v>
      </c>
      <c r="J269" s="5">
        <f>[6]data_for_residus_model!CJ281</f>
        <v>0.27349044437238601</v>
      </c>
      <c r="K269" s="7">
        <f>[6]data_for_residus_model!DG281</f>
        <v>4.4735235778233261E-2</v>
      </c>
    </row>
    <row r="270" spans="1:11" x14ac:dyDescent="0.2">
      <c r="A270" s="4">
        <f>[6]data_for_residus_model!A282</f>
        <v>41085</v>
      </c>
      <c r="B270" s="5">
        <f>[6]data_for_residus_model!DF282</f>
        <v>0.44305934876407377</v>
      </c>
      <c r="C270" s="6">
        <f>[6]data_for_residus_model!BJ282</f>
        <v>13.606715651467981</v>
      </c>
      <c r="D270" s="5">
        <f>[6]data_for_residus_model!AY282*100</f>
        <v>0.53307660526462808</v>
      </c>
      <c r="E270" s="5">
        <f>[6]data_for_residus_model!BS282</f>
        <v>1.2266251056069404</v>
      </c>
      <c r="F270" s="5">
        <f>[6]data_for_residus_model!CE282</f>
        <v>10.851164128543271</v>
      </c>
      <c r="G270" s="5">
        <f>[6]saxton!M299</f>
        <v>0.19041151000000001</v>
      </c>
      <c r="H270" s="5">
        <f>[6]saxton!N299</f>
        <v>0.37781689276095648</v>
      </c>
      <c r="I270" s="5">
        <f>[6]saxton!O299</f>
        <v>0.53712260165775838</v>
      </c>
      <c r="J270" s="5">
        <f>[6]data_for_residus_model!CJ282</f>
        <v>0.27454916361521786</v>
      </c>
      <c r="K270" s="7">
        <f>[6]data_for_residus_model!DG282</f>
        <v>4.4337218750465111E-2</v>
      </c>
    </row>
    <row r="271" spans="1:11" x14ac:dyDescent="0.2">
      <c r="A271" s="4">
        <f>[6]data_for_residus_model!A283</f>
        <v>41086</v>
      </c>
      <c r="B271" s="5">
        <f>[6]data_for_residus_model!DF283</f>
        <v>0.46667671685456197</v>
      </c>
      <c r="C271" s="6">
        <f>[6]data_for_residus_model!BJ283</f>
        <v>14.311428134906926</v>
      </c>
      <c r="D271" s="5">
        <f>[6]data_for_residus_model!AY283*100</f>
        <v>0.53247220863694922</v>
      </c>
      <c r="E271" s="5">
        <f>[6]data_for_residus_model!BS283</f>
        <v>1.2262667339445261</v>
      </c>
      <c r="F271" s="5">
        <f>[6]data_for_residus_model!CE283</f>
        <v>10.872336125056611</v>
      </c>
      <c r="G271" s="5">
        <f>[6]saxton!M300</f>
        <v>0.19041151000000001</v>
      </c>
      <c r="H271" s="5">
        <f>[6]saxton!N300</f>
        <v>0.37784393967887453</v>
      </c>
      <c r="I271" s="5">
        <f>[6]saxton!O300</f>
        <v>0.53725783624734857</v>
      </c>
      <c r="J271" s="5">
        <f>[6]data_for_residus_model!CJ283</f>
        <v>0.26694250649020868</v>
      </c>
      <c r="K271" s="7">
        <f>[6]data_for_residus_model!DG283</f>
        <v>4.4436021294216123E-2</v>
      </c>
    </row>
    <row r="272" spans="1:11" x14ac:dyDescent="0.2">
      <c r="A272" s="4">
        <f>[6]data_for_residus_model!A284</f>
        <v>41087</v>
      </c>
      <c r="B272" s="5">
        <f>[6]data_for_residus_model!DF284</f>
        <v>0.49814431169576689</v>
      </c>
      <c r="C272" s="6">
        <f>[6]data_for_residus_model!BJ284</f>
        <v>15.251040308263793</v>
      </c>
      <c r="D272" s="5">
        <f>[6]data_for_residus_model!AY284*100</f>
        <v>0.53245927800409831</v>
      </c>
      <c r="E272" s="5">
        <f>[6]data_for_residus_model!BS284</f>
        <v>1.2256083725104217</v>
      </c>
      <c r="F272" s="5">
        <f>[6]data_for_residus_model!CE284</f>
        <v>10.911301006645591</v>
      </c>
      <c r="G272" s="5">
        <f>[6]saxton!M301</f>
        <v>0.19041151000000001</v>
      </c>
      <c r="H272" s="5">
        <f>[6]saxton!N301</f>
        <v>0.37789362733427867</v>
      </c>
      <c r="I272" s="5">
        <f>[6]saxton!O301</f>
        <v>0.53750627452436917</v>
      </c>
      <c r="J272" s="5">
        <f>[6]data_for_residus_model!CJ284</f>
        <v>0.25772557992282719</v>
      </c>
      <c r="K272" s="7">
        <f>[6]data_for_residus_model!DG284</f>
        <v>4.4615017413240608E-2</v>
      </c>
    </row>
    <row r="273" spans="1:11" x14ac:dyDescent="0.2">
      <c r="A273" s="4">
        <f>[6]data_for_residus_model!A285</f>
        <v>41088</v>
      </c>
      <c r="B273" s="5">
        <f>[6]data_for_residus_model!DF285</f>
        <v>0.53391146393993716</v>
      </c>
      <c r="C273" s="6">
        <f>[6]data_for_residus_model!BJ285</f>
        <v>16.319398319996473</v>
      </c>
      <c r="D273" s="5">
        <f>[6]data_for_residus_model!AY285*100</f>
        <v>0.53244897227957177</v>
      </c>
      <c r="E273" s="5">
        <f>[6]data_for_residus_model!BS285</f>
        <v>1.2248595217019156</v>
      </c>
      <c r="F273" s="5">
        <f>[6]data_for_residus_model!CE285</f>
        <v>10.955731762413713</v>
      </c>
      <c r="G273" s="5">
        <f>[6]saxton!M302</f>
        <v>0.19041151000000001</v>
      </c>
      <c r="H273" s="5">
        <f>[6]saxton!N302</f>
        <v>0.37795014437643004</v>
      </c>
      <c r="I273" s="5">
        <f>[6]saxton!O302</f>
        <v>0.53778885973512613</v>
      </c>
      <c r="J273" s="5">
        <f>[6]data_for_residus_model!CJ285</f>
        <v>0.24847579908956044</v>
      </c>
      <c r="K273" s="7">
        <f>[6]data_for_residus_model!DG285</f>
        <v>4.4818539614475683E-2</v>
      </c>
    </row>
    <row r="274" spans="1:11" x14ac:dyDescent="0.2">
      <c r="A274" s="4">
        <f>[6]data_for_residus_model!A286</f>
        <v>41089</v>
      </c>
      <c r="B274" s="5">
        <f>[6]data_for_residus_model!DF286</f>
        <v>0.57390875076009495</v>
      </c>
      <c r="C274" s="6">
        <f>[6]data_for_residus_model!BJ286</f>
        <v>17.511696998795106</v>
      </c>
      <c r="D274" s="5">
        <f>[6]data_for_residus_model!AY286*100</f>
        <v>0.51561713632433348</v>
      </c>
      <c r="E274" s="5">
        <f>[6]data_for_residus_model!BS286</f>
        <v>1.2278544950104044</v>
      </c>
      <c r="F274" s="5">
        <f>[6]data_for_residus_model!CE286</f>
        <v>10.778737723975969</v>
      </c>
      <c r="G274" s="5">
        <f>[6]saxton!M303</f>
        <v>0.19041151000000001</v>
      </c>
      <c r="H274" s="5">
        <f>[6]saxton!N303</f>
        <v>0.3777241086550347</v>
      </c>
      <c r="I274" s="5">
        <f>[6]saxton!O303</f>
        <v>0.5366586811281493</v>
      </c>
      <c r="J274" s="5">
        <f>[6]data_for_residus_model!CJ286</f>
        <v>0.25759808565357956</v>
      </c>
      <c r="K274" s="7">
        <f>[6]data_for_residus_model!DG286</f>
        <v>4.4034799874328859E-2</v>
      </c>
    </row>
    <row r="275" spans="1:11" x14ac:dyDescent="0.2">
      <c r="A275" s="4">
        <f>[6]data_for_residus_model!A287</f>
        <v>41090</v>
      </c>
      <c r="B275" s="5">
        <f>[6]data_for_residus_model!DF287</f>
        <v>0.61452286337584594</v>
      </c>
      <c r="C275" s="6">
        <f>[6]data_for_residus_model!BJ287</f>
        <v>18.724344826311583</v>
      </c>
      <c r="D275" s="5">
        <f>[6]data_for_residus_model!AY287*100</f>
        <v>0.51559740259772358</v>
      </c>
      <c r="E275" s="5">
        <f>[6]data_for_residus_model!BS287</f>
        <v>1.2269981667017826</v>
      </c>
      <c r="F275" s="5">
        <f>[6]data_for_residus_model!CE287</f>
        <v>10.829152815839278</v>
      </c>
      <c r="G275" s="5">
        <f>[6]saxton!M304</f>
        <v>0.19041151000000001</v>
      </c>
      <c r="H275" s="5">
        <f>[6]saxton!N304</f>
        <v>0.37778873720662876</v>
      </c>
      <c r="I275" s="5">
        <f>[6]saxton!O304</f>
        <v>0.5369818238861197</v>
      </c>
      <c r="J275" s="5">
        <f>[6]data_for_residus_model!CJ287</f>
        <v>0.24818476744565612</v>
      </c>
      <c r="K275" s="7">
        <f>[6]data_for_residus_model!DG287</f>
        <v>4.4265809285470747E-2</v>
      </c>
    </row>
    <row r="276" spans="1:11" x14ac:dyDescent="0.2">
      <c r="A276" s="4">
        <f>[6]data_for_residus_model!A288</f>
        <v>41091</v>
      </c>
      <c r="B276" s="5">
        <f>[6]data_for_residus_model!DF288</f>
        <v>0.64120979502818354</v>
      </c>
      <c r="C276" s="6">
        <f>[6]data_for_residus_model!BJ288</f>
        <v>19.518629616796705</v>
      </c>
      <c r="D276" s="5">
        <f>[6]data_for_residus_model!AY288*100</f>
        <v>0.50394285994352583</v>
      </c>
      <c r="E276" s="5">
        <f>[6]data_for_residus_model!BS288</f>
        <v>1.2315140351404148</v>
      </c>
      <c r="F276" s="5">
        <f>[6]data_for_residus_model!CE288</f>
        <v>10.565008266372926</v>
      </c>
      <c r="G276" s="5">
        <f>[6]saxton!M305</f>
        <v>0.19041151000000001</v>
      </c>
      <c r="H276" s="5">
        <f>[6]saxton!N305</f>
        <v>0.37744791694710939</v>
      </c>
      <c r="I276" s="5">
        <f>[6]saxton!O305</f>
        <v>0.53527772258852269</v>
      </c>
      <c r="J276" s="5">
        <f>[6]data_for_residus_model!CJ288</f>
        <v>0.26625786712015376</v>
      </c>
      <c r="K276" s="7">
        <f>[6]data_for_residus_model!DG288</f>
        <v>4.3718298941999773E-2</v>
      </c>
    </row>
    <row r="277" spans="1:11" x14ac:dyDescent="0.2">
      <c r="A277" s="4">
        <f>[6]data_for_residus_model!A289</f>
        <v>41092</v>
      </c>
      <c r="B277" s="5">
        <f>[6]data_for_residus_model!DF289</f>
        <v>0.66783067522587725</v>
      </c>
      <c r="C277" s="6">
        <f>[6]data_for_residus_model!BJ289</f>
        <v>20.312219905267142</v>
      </c>
      <c r="D277" s="5">
        <f>[6]data_for_residus_model!AY289*100</f>
        <v>0.50391120552169599</v>
      </c>
      <c r="E277" s="5">
        <f>[6]data_for_residus_model!BS289</f>
        <v>1.2316919348856077</v>
      </c>
      <c r="F277" s="5">
        <f>[6]data_for_residus_model!CE289</f>
        <v>10.554689221824948</v>
      </c>
      <c r="G277" s="5">
        <f>[6]saxton!M306</f>
        <v>0.19041151000000001</v>
      </c>
      <c r="H277" s="5">
        <f>[6]saxton!N306</f>
        <v>0.37743449055124573</v>
      </c>
      <c r="I277" s="5">
        <f>[6]saxton!O306</f>
        <v>0.53521059060920462</v>
      </c>
      <c r="J277" s="5">
        <f>[6]data_for_residus_model!CJ289</f>
        <v>0.26265844362163537</v>
      </c>
      <c r="K277" s="7">
        <f>[6]data_for_residus_model!DG289</f>
        <v>4.386947789195339E-2</v>
      </c>
    </row>
    <row r="278" spans="1:11" x14ac:dyDescent="0.2">
      <c r="A278" s="4">
        <f>[6]data_for_residus_model!A290</f>
        <v>41093</v>
      </c>
      <c r="B278" s="5">
        <f>[6]data_for_residus_model!DF290</f>
        <v>0.70119746268595773</v>
      </c>
      <c r="C278" s="6">
        <f>[6]data_for_residus_model!BJ290</f>
        <v>21.308084800116493</v>
      </c>
      <c r="D278" s="5">
        <f>[6]data_for_residus_model!AY290*100</f>
        <v>0.50388738807516487</v>
      </c>
      <c r="E278" s="5">
        <f>[6]data_for_residus_model!BS290</f>
        <v>1.2309811752416271</v>
      </c>
      <c r="F278" s="5">
        <f>[6]data_for_residus_model!CE290</f>
        <v>10.595955980752597</v>
      </c>
      <c r="G278" s="5">
        <f>[6]saxton!M307</f>
        <v>0.19041151000000001</v>
      </c>
      <c r="H278" s="5">
        <f>[6]saxton!N307</f>
        <v>0.37748813278852733</v>
      </c>
      <c r="I278" s="5">
        <f>[6]saxton!O307</f>
        <v>0.53547880179561247</v>
      </c>
      <c r="J278" s="5">
        <f>[6]data_for_residus_model!CJ290</f>
        <v>0.25467800282650366</v>
      </c>
      <c r="K278" s="7">
        <f>[6]data_for_residus_model!DG290</f>
        <v>4.4059190154422195E-2</v>
      </c>
    </row>
    <row r="279" spans="1:11" x14ac:dyDescent="0.2">
      <c r="A279" s="4">
        <f>[6]data_for_residus_model!A291</f>
        <v>41094</v>
      </c>
      <c r="B279" s="5">
        <f>[6]data_for_residus_model!DF291</f>
        <v>0.74250832403476619</v>
      </c>
      <c r="C279" s="6">
        <f>[6]data_for_residus_model!BJ291</f>
        <v>22.542134432601951</v>
      </c>
      <c r="D279" s="5">
        <f>[6]data_for_residus_model!AY291*100</f>
        <v>0.50387280877477325</v>
      </c>
      <c r="E279" s="5">
        <f>[6]data_for_residus_model!BS291</f>
        <v>1.23009947349048</v>
      </c>
      <c r="F279" s="5">
        <f>[6]data_for_residus_model!CE291</f>
        <v>10.647293334798254</v>
      </c>
      <c r="G279" s="5">
        <f>[6]saxton!M308</f>
        <v>0.19041151000000001</v>
      </c>
      <c r="H279" s="5">
        <f>[6]saxton!N308</f>
        <v>0.3775546763169158</v>
      </c>
      <c r="I279" s="5">
        <f>[6]saxton!O308</f>
        <v>0.53581151943755478</v>
      </c>
      <c r="J279" s="5">
        <f>[6]data_for_residus_model!CJ291</f>
        <v>0.24607986508681931</v>
      </c>
      <c r="K279" s="7">
        <f>[6]data_for_residus_model!DG291</f>
        <v>4.4294276609410675E-2</v>
      </c>
    </row>
    <row r="280" spans="1:11" x14ac:dyDescent="0.2">
      <c r="A280" s="4">
        <f>[6]data_for_residus_model!A292</f>
        <v>41095</v>
      </c>
      <c r="B280" s="5">
        <f>[6]data_for_residus_model!DF292</f>
        <v>0.7861216580400513</v>
      </c>
      <c r="C280" s="6">
        <f>[6]data_for_residus_model!BJ292</f>
        <v>23.845167330530455</v>
      </c>
      <c r="D280" s="5">
        <f>[6]data_for_residus_model!AY292*100</f>
        <v>0.50385990224397081</v>
      </c>
      <c r="E280" s="5">
        <f>[6]data_for_residus_model!BS292</f>
        <v>1.2292911279894494</v>
      </c>
      <c r="F280" s="5">
        <f>[6]data_for_residus_model!CE292</f>
        <v>10.694501431658805</v>
      </c>
      <c r="G280" s="5">
        <f>[6]saxton!M309</f>
        <v>0.19041151000000001</v>
      </c>
      <c r="H280" s="5">
        <f>[6]saxton!N309</f>
        <v>0.37761568352454072</v>
      </c>
      <c r="I280" s="5">
        <f>[6]saxton!O309</f>
        <v>0.53611655547567949</v>
      </c>
      <c r="J280" s="5">
        <f>[6]data_for_residus_model!CJ292</f>
        <v>0.23843272595368839</v>
      </c>
      <c r="K280" s="7">
        <f>[6]data_for_residus_model!DG292</f>
        <v>4.4542504376466049E-2</v>
      </c>
    </row>
    <row r="281" spans="1:11" x14ac:dyDescent="0.2">
      <c r="A281" s="4">
        <f>[6]data_for_residus_model!A293</f>
        <v>41096</v>
      </c>
      <c r="B281" s="5">
        <f>[6]data_for_residus_model!DF293</f>
        <v>0.8228412219987179</v>
      </c>
      <c r="C281" s="6">
        <f>[6]data_for_residus_model!BJ293</f>
        <v>24.940238229804237</v>
      </c>
      <c r="D281" s="5">
        <f>[6]data_for_residus_model!AY293*100</f>
        <v>0.5038187781701603</v>
      </c>
      <c r="E281" s="5">
        <f>[6]data_for_residus_model!BS293</f>
        <v>1.2329530378596407</v>
      </c>
      <c r="F281" s="5">
        <f>[6]data_for_residus_model!CE293</f>
        <v>10.48172710197521</v>
      </c>
      <c r="G281" s="5">
        <f>[6]saxton!M310</f>
        <v>0.19041151000000001</v>
      </c>
      <c r="H281" s="5">
        <f>[6]saxton!N310</f>
        <v>0.37733931296829987</v>
      </c>
      <c r="I281" s="5">
        <f>[6]saxton!O310</f>
        <v>0.53473470269447521</v>
      </c>
      <c r="J281" s="5">
        <f>[6]data_for_residus_model!CJ293</f>
        <v>0.25525184330954298</v>
      </c>
      <c r="K281" s="7">
        <f>[6]data_for_residus_model!DG293</f>
        <v>4.4751115382777706E-2</v>
      </c>
    </row>
    <row r="282" spans="1:11" x14ac:dyDescent="0.2">
      <c r="A282" s="4">
        <f>[6]data_for_residus_model!A294</f>
        <v>41097</v>
      </c>
      <c r="B282" s="5">
        <f>[6]data_for_residus_model!DF294</f>
        <v>0.86300894562801489</v>
      </c>
      <c r="C282" s="6">
        <f>[6]data_for_residus_model!BJ294</f>
        <v>26.137578802067914</v>
      </c>
      <c r="D282" s="5">
        <f>[6]data_for_residus_model!AY294*100</f>
        <v>0.50376382038972334</v>
      </c>
      <c r="E282" s="5">
        <f>[6]data_for_residus_model!BS294</f>
        <v>1.2393674965171282</v>
      </c>
      <c r="F282" s="5">
        <f>[6]data_for_residus_model!CE294</f>
        <v>10.115690606218479</v>
      </c>
      <c r="G282" s="5">
        <f>[6]saxton!M311</f>
        <v>0.19041151000000001</v>
      </c>
      <c r="H282" s="5">
        <f>[6]saxton!N311</f>
        <v>0.37685520288094232</v>
      </c>
      <c r="I282" s="5">
        <f>[6]saxton!O311</f>
        <v>0.53231415225768752</v>
      </c>
      <c r="J282" s="5">
        <f>[6]data_for_residus_model!CJ294</f>
        <v>0.28514786234944978</v>
      </c>
      <c r="K282" s="7">
        <f>[6]data_for_residus_model!DG294</f>
        <v>4.497920876179394E-2</v>
      </c>
    </row>
    <row r="283" spans="1:11" x14ac:dyDescent="0.2">
      <c r="A283" s="4">
        <f>[6]data_for_residus_model!A295</f>
        <v>41098</v>
      </c>
      <c r="B283" s="5">
        <f>[6]data_for_residus_model!DF295</f>
        <v>0.90326004768552315</v>
      </c>
      <c r="C283" s="6">
        <f>[6]data_for_residus_model!BJ295</f>
        <v>27.337629030720521</v>
      </c>
      <c r="D283" s="5">
        <f>[6]data_for_residus_model!AY295*100</f>
        <v>0.50371039570690368</v>
      </c>
      <c r="E283" s="5">
        <f>[6]data_for_residus_model!BS295</f>
        <v>1.2443684484244597</v>
      </c>
      <c r="F283" s="5">
        <f>[6]data_for_residus_model!CE295</f>
        <v>9.836160818872024</v>
      </c>
      <c r="G283" s="5">
        <f>[6]saxton!M312</f>
        <v>0.19041151000000001</v>
      </c>
      <c r="H283" s="5">
        <f>[6]saxton!N312</f>
        <v>0.37647777254831355</v>
      </c>
      <c r="I283" s="5">
        <f>[6]saxton!O312</f>
        <v>0.53042700059454351</v>
      </c>
      <c r="J283" s="5">
        <f>[6]data_for_residus_model!CJ295</f>
        <v>0.30603829798337068</v>
      </c>
      <c r="K283" s="7">
        <f>[6]data_for_residus_model!DG295</f>
        <v>4.5207818330352256E-2</v>
      </c>
    </row>
    <row r="284" spans="1:11" x14ac:dyDescent="0.2">
      <c r="A284" s="4">
        <f>[6]data_for_residus_model!A296</f>
        <v>41099</v>
      </c>
      <c r="B284" s="5">
        <f>[6]data_for_residus_model!DF296</f>
        <v>0.94264791482576105</v>
      </c>
      <c r="C284" s="6">
        <f>[6]data_for_residus_model!BJ296</f>
        <v>28.512121142408464</v>
      </c>
      <c r="D284" s="5">
        <f>[6]data_for_residus_model!AY296*100</f>
        <v>0.50365918159012446</v>
      </c>
      <c r="E284" s="5">
        <f>[6]data_for_residus_model!BS296</f>
        <v>1.2435085126014214</v>
      </c>
      <c r="F284" s="5">
        <f>[6]data_for_residus_model!CE296</f>
        <v>9.8838646799682177</v>
      </c>
      <c r="G284" s="5">
        <f>[6]saxton!M313</f>
        <v>0.19041151000000001</v>
      </c>
      <c r="H284" s="5">
        <f>[6]saxton!N313</f>
        <v>0.37654267336514663</v>
      </c>
      <c r="I284" s="5">
        <f>[6]saxton!O313</f>
        <v>0.53075150467870891</v>
      </c>
      <c r="J284" s="5">
        <f>[6]data_for_residus_model!CJ296</f>
        <v>0.29615469648611481</v>
      </c>
      <c r="K284" s="7">
        <f>[6]data_for_residus_model!DG296</f>
        <v>4.5431559077628816E-2</v>
      </c>
    </row>
    <row r="285" spans="1:11" x14ac:dyDescent="0.2">
      <c r="A285" s="4">
        <f>[6]data_for_residus_model!A297</f>
        <v>41100</v>
      </c>
      <c r="B285" s="5">
        <f>[6]data_for_residus_model!DF297</f>
        <v>0.98267019537803757</v>
      </c>
      <c r="C285" s="6">
        <f>[6]data_for_residus_model!BJ297</f>
        <v>29.705737671174457</v>
      </c>
      <c r="D285" s="5">
        <f>[6]data_for_residus_model!AY297*100</f>
        <v>0.50360869658207619</v>
      </c>
      <c r="E285" s="5">
        <f>[6]data_for_residus_model!BS297</f>
        <v>1.2466969282031113</v>
      </c>
      <c r="F285" s="5">
        <f>[6]data_for_residus_model!CE297</f>
        <v>9.7077440378956936</v>
      </c>
      <c r="G285" s="5">
        <f>[6]saxton!M314</f>
        <v>0.19041151000000001</v>
      </c>
      <c r="H285" s="5">
        <f>[6]saxton!N314</f>
        <v>0.37630203822539643</v>
      </c>
      <c r="I285" s="5">
        <f>[6]saxton!O314</f>
        <v>0.52954832897995807</v>
      </c>
      <c r="J285" s="5">
        <f>[6]data_for_residus_model!CJ297</f>
        <v>0.30818747817674608</v>
      </c>
      <c r="K285" s="7">
        <f>[6]data_for_residus_model!DG297</f>
        <v>4.5658943026358735E-2</v>
      </c>
    </row>
    <row r="286" spans="1:11" x14ac:dyDescent="0.2">
      <c r="A286" s="4">
        <f>[6]data_for_residus_model!A298</f>
        <v>41101</v>
      </c>
      <c r="B286" s="5">
        <f>[6]data_for_residus_model!DF298</f>
        <v>1.0153910735559337</v>
      </c>
      <c r="C286" s="6">
        <f>[6]data_for_residus_model!BJ298</f>
        <v>30.681556826701083</v>
      </c>
      <c r="D286" s="5">
        <f>[6]data_for_residus_model!AY298*100</f>
        <v>0.503565448402859</v>
      </c>
      <c r="E286" s="5">
        <f>[6]data_for_residus_model!BS298</f>
        <v>1.2468717197992065</v>
      </c>
      <c r="F286" s="5">
        <f>[6]data_for_residus_model!CE298</f>
        <v>9.6981484755045919</v>
      </c>
      <c r="G286" s="5">
        <f>[6]saxton!M315</f>
        <v>0.19041151000000001</v>
      </c>
      <c r="H286" s="5">
        <f>[6]saxton!N315</f>
        <v>0.3762888464068232</v>
      </c>
      <c r="I286" s="5">
        <f>[6]saxton!O315</f>
        <v>0.52948236988709185</v>
      </c>
      <c r="J286" s="5">
        <f>[6]data_for_residus_model!CJ298</f>
        <v>0.30420523283344814</v>
      </c>
      <c r="K286" s="7">
        <f>[6]data_for_residus_model!DG298</f>
        <v>4.5844836575486561E-2</v>
      </c>
    </row>
    <row r="287" spans="1:11" x14ac:dyDescent="0.2">
      <c r="A287" s="4">
        <f>[6]data_for_residus_model!A299</f>
        <v>41102</v>
      </c>
      <c r="B287" s="5">
        <f>[6]data_for_residus_model!DF299</f>
        <v>1.0480225361163191</v>
      </c>
      <c r="C287" s="6">
        <f>[6]data_for_residus_model!BJ299</f>
        <v>31.655918503809627</v>
      </c>
      <c r="D287" s="5">
        <f>[6]data_for_residus_model!AY299*100</f>
        <v>0.50354097641113982</v>
      </c>
      <c r="E287" s="5">
        <f>[6]data_for_residus_model!BS299</f>
        <v>1.2461535234229959</v>
      </c>
      <c r="F287" s="5">
        <f>[6]data_for_residus_model!CE299</f>
        <v>9.7376148717767013</v>
      </c>
      <c r="G287" s="5">
        <f>[6]saxton!M316</f>
        <v>0.19041151000000001</v>
      </c>
      <c r="H287" s="5">
        <f>[6]saxton!N316</f>
        <v>0.37634304990691453</v>
      </c>
      <c r="I287" s="5">
        <f>[6]saxton!O316</f>
        <v>0.52975338738754862</v>
      </c>
      <c r="J287" s="5">
        <f>[6]data_for_residus_model!CJ299</f>
        <v>0.29566281327773491</v>
      </c>
      <c r="K287" s="7">
        <f>[6]data_for_residus_model!DG299</f>
        <v>4.6030452474975732E-2</v>
      </c>
    </row>
    <row r="288" spans="1:11" x14ac:dyDescent="0.2">
      <c r="A288" s="4">
        <f>[6]data_for_residus_model!A300</f>
        <v>41103</v>
      </c>
      <c r="B288" s="5">
        <f>[6]data_for_residus_model!DF300</f>
        <v>1.079986289349492</v>
      </c>
      <c r="C288" s="6">
        <f>[6]data_for_residus_model!BJ300</f>
        <v>32.60934350779587</v>
      </c>
      <c r="D288" s="5">
        <f>[6]data_for_residus_model!AY300*100</f>
        <v>0.50349964763336508</v>
      </c>
      <c r="E288" s="5">
        <f>[6]data_for_residus_model!BS300</f>
        <v>1.2490264725643196</v>
      </c>
      <c r="F288" s="5">
        <f>[6]data_for_residus_model!CE300</f>
        <v>9.5803652970923725</v>
      </c>
      <c r="G288" s="5">
        <f>[6]saxton!M317</f>
        <v>0.19041151000000001</v>
      </c>
      <c r="H288" s="5">
        <f>[6]saxton!N317</f>
        <v>0.376126223556626</v>
      </c>
      <c r="I288" s="5">
        <f>[6]saxton!O317</f>
        <v>0.52866925563610578</v>
      </c>
      <c r="J288" s="5">
        <f>[6]data_for_residus_model!CJ300</f>
        <v>0.3074486648269692</v>
      </c>
      <c r="K288" s="7">
        <f>[6]data_for_residus_model!DG300</f>
        <v>4.6212079938235118E-2</v>
      </c>
    </row>
    <row r="289" spans="1:11" x14ac:dyDescent="0.2">
      <c r="A289" s="4">
        <f>[6]data_for_residus_model!A301</f>
        <v>41104</v>
      </c>
      <c r="B289" s="5">
        <f>[6]data_for_residus_model!DF301</f>
        <v>1.1148529429190182</v>
      </c>
      <c r="C289" s="6">
        <f>[6]data_for_residus_model!BJ301</f>
        <v>33.650283776231674</v>
      </c>
      <c r="D289" s="5">
        <f>[6]data_for_residus_model!AY301*100</f>
        <v>0.50346891066233113</v>
      </c>
      <c r="E289" s="5">
        <f>[6]data_for_residus_model!BS301</f>
        <v>1.2489194537976154</v>
      </c>
      <c r="F289" s="5">
        <f>[6]data_for_residus_model!CE301</f>
        <v>9.5861930701981404</v>
      </c>
      <c r="G289" s="5">
        <f>[6]saxton!M318</f>
        <v>0.19041151000000001</v>
      </c>
      <c r="H289" s="5">
        <f>[6]saxton!N318</f>
        <v>0.37613430044467916</v>
      </c>
      <c r="I289" s="5">
        <f>[6]saxton!O318</f>
        <v>0.52870964007637156</v>
      </c>
      <c r="J289" s="5">
        <f>[6]data_for_residus_model!CJ301</f>
        <v>0.30225590243237543</v>
      </c>
      <c r="K289" s="7">
        <f>[6]data_for_residus_model!DG301</f>
        <v>4.6410379059372134E-2</v>
      </c>
    </row>
    <row r="290" spans="1:11" x14ac:dyDescent="0.2">
      <c r="A290" s="4">
        <f>[6]data_for_residus_model!A302</f>
        <v>41105</v>
      </c>
      <c r="B290" s="5">
        <f>[6]data_for_residus_model!DF302</f>
        <v>1.1419367956203714</v>
      </c>
      <c r="C290" s="6">
        <f>[6]data_for_residus_model!BJ302</f>
        <v>34.458661553391515</v>
      </c>
      <c r="D290" s="5">
        <f>[6]data_for_residus_model!AY302*100</f>
        <v>0.50344079481135051</v>
      </c>
      <c r="E290" s="5">
        <f>[6]data_for_residus_model!BS302</f>
        <v>1.2502788382232879</v>
      </c>
      <c r="F290" s="5">
        <f>[6]data_for_residus_model!CE302</f>
        <v>9.5123382342231046</v>
      </c>
      <c r="G290" s="5">
        <f>[6]saxton!M319</f>
        <v>0.19041151000000001</v>
      </c>
      <c r="H290" s="5">
        <f>[6]saxton!N319</f>
        <v>0.37603170539368497</v>
      </c>
      <c r="I290" s="5">
        <f>[6]saxton!O319</f>
        <v>0.52819666482140071</v>
      </c>
      <c r="J290" s="5">
        <f>[6]data_for_residus_model!CJ302</f>
        <v>0.3058884643981099</v>
      </c>
      <c r="K290" s="7">
        <f>[6]data_for_residus_model!DG302</f>
        <v>4.6564375025921083E-2</v>
      </c>
    </row>
    <row r="291" spans="1:11" x14ac:dyDescent="0.2">
      <c r="A291" s="4">
        <f>[6]data_for_residus_model!A303</f>
        <v>41106</v>
      </c>
      <c r="B291" s="5">
        <f>[6]data_for_residus_model!DF303</f>
        <v>1.1756059570622965</v>
      </c>
      <c r="C291" s="6">
        <f>[6]data_for_residus_model!BJ303</f>
        <v>35.464612737311676</v>
      </c>
      <c r="D291" s="5">
        <f>[6]data_for_residus_model!AY303*100</f>
        <v>0.50342263496800166</v>
      </c>
      <c r="E291" s="5">
        <f>[6]data_for_residus_model!BS303</f>
        <v>1.2495334767011246</v>
      </c>
      <c r="F291" s="5">
        <f>[6]data_for_residus_model!CE303</f>
        <v>9.5527874077433452</v>
      </c>
      <c r="G291" s="5">
        <f>[6]saxton!M320</f>
        <v>0.19041151000000001</v>
      </c>
      <c r="H291" s="5">
        <f>[6]saxton!N320</f>
        <v>0.37608795909347087</v>
      </c>
      <c r="I291" s="5">
        <f>[6]saxton!O320</f>
        <v>0.52847793332033033</v>
      </c>
      <c r="J291" s="5">
        <f>[6]data_for_residus_model!CJ303</f>
        <v>0.29725487105777604</v>
      </c>
      <c r="K291" s="7">
        <f>[6]data_for_residus_model!DG303</f>
        <v>4.6756008726457875E-2</v>
      </c>
    </row>
    <row r="292" spans="1:11" x14ac:dyDescent="0.2">
      <c r="A292" s="4">
        <f>[6]data_for_residus_model!A304</f>
        <v>41107</v>
      </c>
      <c r="B292" s="5">
        <f>[6]data_for_residus_model!DF304</f>
        <v>1.2161180321501464</v>
      </c>
      <c r="C292" s="6">
        <f>[6]data_for_residus_model!BJ304</f>
        <v>36.675449063952627</v>
      </c>
      <c r="D292" s="5">
        <f>[6]data_for_residus_model!AY304*100</f>
        <v>0.50340775778586111</v>
      </c>
      <c r="E292" s="5">
        <f>[6]data_for_residus_model!BS304</f>
        <v>1.2486358457569782</v>
      </c>
      <c r="F292" s="5">
        <f>[6]data_for_residus_model!CE304</f>
        <v>9.6016482778461469</v>
      </c>
      <c r="G292" s="5">
        <f>[6]saxton!M321</f>
        <v>0.19041151000000001</v>
      </c>
      <c r="H292" s="5">
        <f>[6]saxton!N321</f>
        <v>0.37615570482510458</v>
      </c>
      <c r="I292" s="5">
        <f>[6]saxton!O321</f>
        <v>0.52881666197849886</v>
      </c>
      <c r="J292" s="5">
        <f>[6]data_for_residus_model!CJ304</f>
        <v>0.28798953386940696</v>
      </c>
      <c r="K292" s="7">
        <f>[6]data_for_residus_model!DG304</f>
        <v>4.6986673046682977E-2</v>
      </c>
    </row>
    <row r="293" spans="1:11" x14ac:dyDescent="0.2">
      <c r="A293" s="4">
        <f>[6]data_for_residus_model!A305</f>
        <v>41108</v>
      </c>
      <c r="B293" s="5">
        <f>[6]data_for_residus_model!DF305</f>
        <v>1.2692917924804421</v>
      </c>
      <c r="C293" s="6">
        <f>[6]data_for_residus_model!BJ305</f>
        <v>38.265437087418583</v>
      </c>
      <c r="D293" s="5">
        <f>[6]data_for_residus_model!AY305*100</f>
        <v>0.50340038039975943</v>
      </c>
      <c r="E293" s="5">
        <f>[6]data_for_residus_model!BS305</f>
        <v>1.2474563377547354</v>
      </c>
      <c r="F293" s="5">
        <f>[6]data_for_residus_model!CE305</f>
        <v>9.6660994588121021</v>
      </c>
      <c r="G293" s="5">
        <f>[6]saxton!M322</f>
        <v>0.19041151000000001</v>
      </c>
      <c r="H293" s="5">
        <f>[6]saxton!N322</f>
        <v>0.37624472429697198</v>
      </c>
      <c r="I293" s="5">
        <f>[6]saxton!O322</f>
        <v>0.5292617593378357</v>
      </c>
      <c r="J293" s="5">
        <f>[6]data_for_residus_model!CJ305</f>
        <v>0.27739394150348351</v>
      </c>
      <c r="K293" s="7">
        <f>[6]data_for_residus_model!DG305</f>
        <v>4.7289565765153238E-2</v>
      </c>
    </row>
    <row r="294" spans="1:11" x14ac:dyDescent="0.2">
      <c r="A294" s="4">
        <f>[6]data_for_residus_model!A306</f>
        <v>41109</v>
      </c>
      <c r="B294" s="5">
        <f>[6]data_for_residus_model!DF306</f>
        <v>1.3112169689577116</v>
      </c>
      <c r="C294" s="6">
        <f>[6]data_for_residus_model!BJ306</f>
        <v>39.5191887896124</v>
      </c>
      <c r="D294" s="5">
        <f>[6]data_for_residus_model!AY306*100</f>
        <v>0.50339644537184869</v>
      </c>
      <c r="E294" s="5">
        <f>[6]data_for_residus_model!BS306</f>
        <v>1.2465261376106396</v>
      </c>
      <c r="F294" s="5">
        <f>[6]data_for_residus_model!CE306</f>
        <v>9.7171259220980541</v>
      </c>
      <c r="G294" s="5">
        <f>[6]saxton!M323</f>
        <v>0.19041151000000001</v>
      </c>
      <c r="H294" s="5">
        <f>[6]saxton!N323</f>
        <v>0.37631492808143202</v>
      </c>
      <c r="I294" s="5">
        <f>[6]saxton!O323</f>
        <v>0.52961277826013597</v>
      </c>
      <c r="J294" s="5">
        <f>[6]data_for_residus_model!CJ306</f>
        <v>0.2687817269899504</v>
      </c>
      <c r="K294" s="7">
        <f>[6]data_for_residus_model!DG306</f>
        <v>4.7528405464421164E-2</v>
      </c>
    </row>
    <row r="295" spans="1:11" x14ac:dyDescent="0.2">
      <c r="A295" s="4">
        <f>[6]data_for_residus_model!A307</f>
        <v>41110</v>
      </c>
      <c r="B295" s="5">
        <f>[6]data_for_residus_model!DF307</f>
        <v>1.3428679836055</v>
      </c>
      <c r="C295" s="6">
        <f>[6]data_for_residus_model!BJ307</f>
        <v>40.465694436686633</v>
      </c>
      <c r="D295" s="5">
        <f>[6]data_for_residus_model!AY307*100</f>
        <v>0.5033933210590269</v>
      </c>
      <c r="E295" s="5">
        <f>[6]data_for_residus_model!BS307</f>
        <v>1.2461915235329442</v>
      </c>
      <c r="F295" s="5">
        <f>[6]data_for_residus_model!CE307</f>
        <v>9.7355240723038001</v>
      </c>
      <c r="G295" s="5">
        <f>[6]saxton!M324</f>
        <v>0.19041151000000001</v>
      </c>
      <c r="H295" s="5">
        <f>[6]saxton!N324</f>
        <v>0.37634018197408831</v>
      </c>
      <c r="I295" s="5">
        <f>[6]saxton!O324</f>
        <v>0.52973904772341729</v>
      </c>
      <c r="J295" s="5">
        <f>[6]data_for_residus_model!CJ307</f>
        <v>0.26419191866232972</v>
      </c>
      <c r="K295" s="7">
        <f>[6]data_for_residus_model!DG307</f>
        <v>4.7708714790188803E-2</v>
      </c>
    </row>
    <row r="296" spans="1:11" x14ac:dyDescent="0.2">
      <c r="A296" s="4">
        <f>[6]data_for_residus_model!A308</f>
        <v>41111</v>
      </c>
      <c r="B296" s="5">
        <f>[6]data_for_residus_model!DF308</f>
        <v>1.372761578000647</v>
      </c>
      <c r="C296" s="6">
        <f>[6]data_for_residus_model!BJ308</f>
        <v>41.359449758013611</v>
      </c>
      <c r="D296" s="5">
        <f>[6]data_for_residus_model!AY308*100</f>
        <v>0.50338652543700502</v>
      </c>
      <c r="E296" s="5">
        <f>[6]data_for_residus_model!BS308</f>
        <v>1.2461681010330807</v>
      </c>
      <c r="F296" s="5">
        <f>[6]data_for_residus_model!CE308</f>
        <v>9.7368127643063769</v>
      </c>
      <c r="G296" s="5">
        <f>[6]saxton!M325</f>
        <v>0.19041151000000001</v>
      </c>
      <c r="H296" s="5">
        <f>[6]saxton!N325</f>
        <v>0.37634194970992702</v>
      </c>
      <c r="I296" s="5">
        <f>[6]saxton!O325</f>
        <v>0.52974788640261106</v>
      </c>
      <c r="J296" s="5">
        <f>[6]data_for_residus_model!CJ308</f>
        <v>0.2618108522537218</v>
      </c>
      <c r="K296" s="7">
        <f>[6]data_for_residus_model!DG308</f>
        <v>4.7878975178901592E-2</v>
      </c>
    </row>
    <row r="297" spans="1:11" x14ac:dyDescent="0.2">
      <c r="A297" s="4">
        <f>[6]data_for_residus_model!A309</f>
        <v>41112</v>
      </c>
      <c r="B297" s="5">
        <f>[6]data_for_residus_model!DF309</f>
        <v>1.4034432843509848</v>
      </c>
      <c r="C297" s="6">
        <f>[6]data_for_residus_model!BJ309</f>
        <v>42.27694668543932</v>
      </c>
      <c r="D297" s="5">
        <f>[6]data_for_residus_model!AY309*100</f>
        <v>0.50338281341810232</v>
      </c>
      <c r="E297" s="5">
        <f>[6]data_for_residus_model!BS309</f>
        <v>1.2454870866297576</v>
      </c>
      <c r="F297" s="5">
        <f>[6]data_for_residus_model!CE309</f>
        <v>9.7743303207670511</v>
      </c>
      <c r="G297" s="5">
        <f>[6]saxton!M326</f>
        <v>0.19041151000000001</v>
      </c>
      <c r="H297" s="5">
        <f>[6]saxton!N326</f>
        <v>0.37639334702338539</v>
      </c>
      <c r="I297" s="5">
        <f>[6]saxton!O326</f>
        <v>0.53000487296990273</v>
      </c>
      <c r="J297" s="5">
        <f>[6]data_for_residus_model!CJ309</f>
        <v>0.25516415484355859</v>
      </c>
      <c r="K297" s="7">
        <f>[6]data_for_residus_model!DG309</f>
        <v>4.805375834357619E-2</v>
      </c>
    </row>
    <row r="298" spans="1:11" x14ac:dyDescent="0.2">
      <c r="A298" s="4">
        <f>[6]data_for_residus_model!A310</f>
        <v>41113</v>
      </c>
      <c r="B298" s="5">
        <f>[6]data_for_residus_model!DF310</f>
        <v>1.4430505593988265</v>
      </c>
      <c r="C298" s="6">
        <f>[6]data_for_residus_model!BJ310</f>
        <v>43.461448939016982</v>
      </c>
      <c r="D298" s="5">
        <f>[6]data_for_residus_model!AY310*100</f>
        <v>0.50337978622705604</v>
      </c>
      <c r="E298" s="5">
        <f>[6]data_for_residus_model!BS310</f>
        <v>1.2446077706500167</v>
      </c>
      <c r="F298" s="5">
        <f>[6]data_for_residus_model!CE310</f>
        <v>9.8229114224561691</v>
      </c>
      <c r="G298" s="5">
        <f>[6]saxton!M327</f>
        <v>0.19041151000000001</v>
      </c>
      <c r="H298" s="5">
        <f>[6]saxton!N327</f>
        <v>0.37645971049355448</v>
      </c>
      <c r="I298" s="5">
        <f>[6]saxton!O327</f>
        <v>0.53033669032074837</v>
      </c>
      <c r="J298" s="5">
        <f>[6]data_for_residus_model!CJ310</f>
        <v>0.24768500772872978</v>
      </c>
      <c r="K298" s="7">
        <f>[6]data_for_residus_model!DG310</f>
        <v>4.8279406022882734E-2</v>
      </c>
    </row>
    <row r="299" spans="1:11" x14ac:dyDescent="0.2">
      <c r="A299" s="4">
        <f>[6]data_for_residus_model!A311</f>
        <v>41114</v>
      </c>
      <c r="B299" s="5">
        <f>[6]data_for_residus_model!DF311</f>
        <v>1.4921097775212042</v>
      </c>
      <c r="C299" s="6">
        <f>[6]data_for_residus_model!BJ311</f>
        <v>44.92868259017952</v>
      </c>
      <c r="D299" s="5">
        <f>[6]data_for_residus_model!AY311*100</f>
        <v>0.50337707909024143</v>
      </c>
      <c r="E299" s="5">
        <f>[6]data_for_residus_model!BS311</f>
        <v>1.2435185002033959</v>
      </c>
      <c r="F299" s="5">
        <f>[6]data_for_residus_model!CE311</f>
        <v>9.8833097680736675</v>
      </c>
      <c r="G299" s="5">
        <f>[6]saxton!M328</f>
        <v>0.19041151000000001</v>
      </c>
      <c r="H299" s="5">
        <f>[6]saxton!N328</f>
        <v>0.37654191958386551</v>
      </c>
      <c r="I299" s="5">
        <f>[6]saxton!O328</f>
        <v>0.53074773577230339</v>
      </c>
      <c r="J299" s="5">
        <f>[6]data_for_residus_model!CJ311</f>
        <v>0.23939008726127273</v>
      </c>
      <c r="K299" s="7">
        <f>[6]data_for_residus_model!DG311</f>
        <v>4.8558914033429199E-2</v>
      </c>
    </row>
    <row r="300" spans="1:11" x14ac:dyDescent="0.2">
      <c r="A300" s="4">
        <f>[6]data_for_residus_model!A312</f>
        <v>41115</v>
      </c>
      <c r="B300" s="5">
        <f>[6]data_for_residus_model!DF312</f>
        <v>1.5493662830876298</v>
      </c>
      <c r="C300" s="6">
        <f>[6]data_for_residus_model!BJ312</f>
        <v>46.641097539990021</v>
      </c>
      <c r="D300" s="5">
        <f>[6]data_for_residus_model!AY312*100</f>
        <v>0.50337418960429392</v>
      </c>
      <c r="E300" s="5">
        <f>[6]data_for_residus_model!BS312</f>
        <v>1.2423380733442557</v>
      </c>
      <c r="F300" s="5">
        <f>[6]data_for_residus_model!CE312</f>
        <v>9.9490348577981074</v>
      </c>
      <c r="G300" s="5">
        <f>[6]saxton!M329</f>
        <v>0.19041151000000001</v>
      </c>
      <c r="H300" s="5">
        <f>[6]saxton!N329</f>
        <v>0.37663100840342328</v>
      </c>
      <c r="I300" s="5">
        <f>[6]saxton!O329</f>
        <v>0.53119317987009218</v>
      </c>
      <c r="J300" s="5">
        <f>[6]data_for_residus_model!CJ312</f>
        <v>0.23116957287658599</v>
      </c>
      <c r="K300" s="7">
        <f>[6]data_for_residus_model!DG312</f>
        <v>4.8885129081368099E-2</v>
      </c>
    </row>
    <row r="301" spans="1:11" x14ac:dyDescent="0.2">
      <c r="A301" s="4">
        <f>[6]data_for_residus_model!A313</f>
        <v>41116</v>
      </c>
      <c r="B301" s="5">
        <f>[6]data_for_residus_model!DF313</f>
        <v>1.6096514588681752</v>
      </c>
      <c r="C301" s="6">
        <f>[6]data_for_residus_model!BJ313</f>
        <v>48.44421307545192</v>
      </c>
      <c r="D301" s="5">
        <f>[6]data_for_residus_model!AY313*100</f>
        <v>0.50337355247490279</v>
      </c>
      <c r="E301" s="5">
        <f>[6]data_for_residus_model!BS313</f>
        <v>1.2409992111498012</v>
      </c>
      <c r="F301" s="5">
        <f>[6]data_for_residus_model!CE313</f>
        <v>10.023924938566212</v>
      </c>
      <c r="G301" s="5">
        <f>[6]saxton!M330</f>
        <v>0.19041151000000001</v>
      </c>
      <c r="H301" s="5">
        <f>[6]saxton!N330</f>
        <v>0.37673205460677833</v>
      </c>
      <c r="I301" s="5">
        <f>[6]saxton!O330</f>
        <v>0.53169841088686742</v>
      </c>
      <c r="J301" s="5">
        <f>[6]data_for_residus_model!CJ313</f>
        <v>0.22249466669735155</v>
      </c>
      <c r="K301" s="7">
        <f>[6]data_for_residus_model!DG313</f>
        <v>4.9228622590873593E-2</v>
      </c>
    </row>
    <row r="302" spans="1:11" x14ac:dyDescent="0.2">
      <c r="A302" s="4">
        <f>[6]data_for_residus_model!A314</f>
        <v>41117</v>
      </c>
      <c r="B302" s="5">
        <f>[6]data_for_residus_model!DF314</f>
        <v>1.668894486777271</v>
      </c>
      <c r="C302" s="6">
        <f>[6]data_for_residus_model!BJ314</f>
        <v>50.216111993000709</v>
      </c>
      <c r="D302" s="5">
        <f>[6]data_for_residus_model!AY314*100</f>
        <v>0.50337183742891811</v>
      </c>
      <c r="E302" s="5">
        <f>[6]data_for_residus_model!BS314</f>
        <v>1.2397742852988003</v>
      </c>
      <c r="F302" s="5">
        <f>[6]data_for_residus_model!CE314</f>
        <v>10.09276236626155</v>
      </c>
      <c r="G302" s="5">
        <f>[6]saxton!M331</f>
        <v>0.19041151000000001</v>
      </c>
      <c r="H302" s="5">
        <f>[6]saxton!N331</f>
        <v>0.37682450184081612</v>
      </c>
      <c r="I302" s="5">
        <f>[6]saxton!O331</f>
        <v>0.53216064705705646</v>
      </c>
      <c r="J302" s="5">
        <f>[6]data_for_residus_model!CJ314</f>
        <v>0.21502928620931192</v>
      </c>
      <c r="K302" s="7">
        <f>[6]data_for_residus_model!DG314</f>
        <v>4.9566169334666635E-2</v>
      </c>
    </row>
    <row r="303" spans="1:11" x14ac:dyDescent="0.2">
      <c r="A303" s="4">
        <f>[6]data_for_residus_model!A315</f>
        <v>41118</v>
      </c>
      <c r="B303" s="5">
        <f>[6]data_for_residus_model!DF315</f>
        <v>1.7107903283970194</v>
      </c>
      <c r="C303" s="6">
        <f>[6]data_for_residus_model!BJ315</f>
        <v>51.467042387206909</v>
      </c>
      <c r="D303" s="5">
        <f>[6]data_for_residus_model!AY315*100</f>
        <v>0.50332115392811982</v>
      </c>
      <c r="E303" s="5">
        <f>[6]data_for_residus_model!BS315</f>
        <v>1.2471786323422431</v>
      </c>
      <c r="F303" s="5">
        <f>[6]data_for_residus_model!CE315</f>
        <v>9.6813147854714074</v>
      </c>
      <c r="G303" s="5">
        <f>[6]saxton!M332</f>
        <v>0.19041151000000001</v>
      </c>
      <c r="H303" s="5">
        <f>[6]saxton!N332</f>
        <v>0.37626568319602799</v>
      </c>
      <c r="I303" s="5">
        <f>[6]saxton!O332</f>
        <v>0.52936655383311582</v>
      </c>
      <c r="J303" s="5">
        <f>[6]data_for_residus_model!CJ315</f>
        <v>0.27174542730227125</v>
      </c>
      <c r="K303" s="7">
        <f>[6]data_for_residus_model!DG315</f>
        <v>4.9804471574762921E-2</v>
      </c>
    </row>
    <row r="304" spans="1:11" x14ac:dyDescent="0.2">
      <c r="A304" s="4">
        <f>[6]data_for_residus_model!A316</f>
        <v>41119</v>
      </c>
      <c r="B304" s="5">
        <f>[6]data_for_residus_model!DF316</f>
        <v>1.7441709098560121</v>
      </c>
      <c r="C304" s="6">
        <f>[6]data_for_residus_model!BJ316</f>
        <v>52.463673048559613</v>
      </c>
      <c r="D304" s="5">
        <f>[6]data_for_residus_model!AY316*100</f>
        <v>0.50327767107002075</v>
      </c>
      <c r="E304" s="5">
        <f>[6]data_for_residus_model!BS316</f>
        <v>1.2492818084470816</v>
      </c>
      <c r="F304" s="5">
        <f>[6]data_for_residus_model!CE316</f>
        <v>9.5664701376549122</v>
      </c>
      <c r="G304" s="5">
        <f>[6]saxton!M333</f>
        <v>0.19041151000000001</v>
      </c>
      <c r="H304" s="5">
        <f>[6]saxton!N333</f>
        <v>0.37610695292396473</v>
      </c>
      <c r="I304" s="5">
        <f>[6]saxton!O333</f>
        <v>0.52857290247279942</v>
      </c>
      <c r="J304" s="5">
        <f>[6]data_for_residus_model!CJ316</f>
        <v>0.28394415844848864</v>
      </c>
      <c r="K304" s="7">
        <f>[6]data_for_residus_model!DG316</f>
        <v>4.9994329715750609E-2</v>
      </c>
    </row>
    <row r="305" spans="1:11" x14ac:dyDescent="0.2">
      <c r="A305" s="4">
        <f>[6]data_for_residus_model!A317</f>
        <v>41120</v>
      </c>
      <c r="B305" s="5">
        <f>[6]data_for_residus_model!DF317</f>
        <v>1.7739560403120658</v>
      </c>
      <c r="C305" s="6">
        <f>[6]data_for_residus_model!BJ317</f>
        <v>53.352952256186548</v>
      </c>
      <c r="D305" s="5">
        <f>[6]data_for_residus_model!AY317*100</f>
        <v>0.50323721547043376</v>
      </c>
      <c r="E305" s="5">
        <f>[6]data_for_residus_model!BS317</f>
        <v>1.2487819307176415</v>
      </c>
      <c r="F305" s="5">
        <f>[6]data_for_residus_model!CE317</f>
        <v>9.5936853609439687</v>
      </c>
      <c r="G305" s="5">
        <f>[6]saxton!M334</f>
        <v>0.19041151000000001</v>
      </c>
      <c r="H305" s="5">
        <f>[6]saxton!N334</f>
        <v>0.37614467954505454</v>
      </c>
      <c r="I305" s="5">
        <f>[6]saxton!O334</f>
        <v>0.52876153557824845</v>
      </c>
      <c r="J305" s="5">
        <f>[6]data_for_residus_model!CJ317</f>
        <v>0.27703199845312243</v>
      </c>
      <c r="K305" s="7">
        <f>[6]data_for_residus_model!DG317</f>
        <v>5.0163737404803538E-2</v>
      </c>
    </row>
    <row r="306" spans="1:11" x14ac:dyDescent="0.2">
      <c r="A306" s="4">
        <f>[6]data_for_residus_model!A318</f>
        <v>41121</v>
      </c>
      <c r="B306" s="5">
        <f>[6]data_for_residus_model!DF318</f>
        <v>1.8073823862385916</v>
      </c>
      <c r="C306" s="6">
        <f>[6]data_for_residus_model!BJ318</f>
        <v>54.351542143359659</v>
      </c>
      <c r="D306" s="5">
        <f>[6]data_for_residus_model!AY318*100</f>
        <v>0.50320463714668762</v>
      </c>
      <c r="E306" s="5">
        <f>[6]data_for_residus_model!BS318</f>
        <v>1.2480398051286195</v>
      </c>
      <c r="F306" s="5">
        <f>[6]data_for_residus_model!CE318</f>
        <v>9.6341823146279921</v>
      </c>
      <c r="G306" s="5">
        <f>[6]saxton!M335</f>
        <v>0.19041151000000001</v>
      </c>
      <c r="H306" s="5">
        <f>[6]saxton!N335</f>
        <v>0.37620068902347131</v>
      </c>
      <c r="I306" s="5">
        <f>[6]saxton!O335</f>
        <v>0.52904158297033232</v>
      </c>
      <c r="J306" s="5">
        <f>[6]data_for_residus_model!CJ318</f>
        <v>0.26854470041471534</v>
      </c>
      <c r="K306" s="7">
        <f>[6]data_for_residus_model!DG318</f>
        <v>5.035396877831002E-2</v>
      </c>
    </row>
    <row r="307" spans="1:11" x14ac:dyDescent="0.2">
      <c r="A307" s="4">
        <f>[6]data_for_residus_model!A319</f>
        <v>41122</v>
      </c>
      <c r="B307" s="5">
        <f>[6]data_for_residus_model!DF319</f>
        <v>1.8495628627523713</v>
      </c>
      <c r="C307" s="6">
        <f>[6]data_for_residus_model!BJ319</f>
        <v>55.612168475593784</v>
      </c>
      <c r="D307" s="5">
        <f>[6]data_for_residus_model!AY319*100</f>
        <v>0.50317442044929939</v>
      </c>
      <c r="E307" s="5">
        <f>[6]data_for_residus_model!BS319</f>
        <v>1.2471022199991308</v>
      </c>
      <c r="F307" s="5">
        <f>[6]data_for_residus_model!CE319</f>
        <v>9.6855041080842188</v>
      </c>
      <c r="G307" s="5">
        <f>[6]saxton!M336</f>
        <v>0.19041151000000001</v>
      </c>
      <c r="H307" s="5">
        <f>[6]saxton!N336</f>
        <v>0.37627145016531949</v>
      </c>
      <c r="I307" s="5">
        <f>[6]saxton!O336</f>
        <v>0.52939538867957325</v>
      </c>
      <c r="J307" s="5">
        <f>[6]data_for_residus_model!CJ319</f>
        <v>0.25885811874536901</v>
      </c>
      <c r="K307" s="7">
        <f>[6]data_for_residus_model!DG319</f>
        <v>5.0594118094600612E-2</v>
      </c>
    </row>
    <row r="308" spans="1:11" x14ac:dyDescent="0.2">
      <c r="A308" s="4">
        <f>[6]data_for_residus_model!A320</f>
        <v>41123</v>
      </c>
      <c r="B308" s="5">
        <f>[6]data_for_residus_model!DF320</f>
        <v>1.8886685331899917</v>
      </c>
      <c r="C308" s="6">
        <f>[6]data_for_residus_model!BJ320</f>
        <v>56.781705467534842</v>
      </c>
      <c r="D308" s="5">
        <f>[6]data_for_residus_model!AY320*100</f>
        <v>0.50316580072935146</v>
      </c>
      <c r="E308" s="5">
        <f>[6]data_for_residus_model!BS320</f>
        <v>1.246311180343648</v>
      </c>
      <c r="F308" s="5">
        <f>[6]data_for_residus_model!CE320</f>
        <v>9.7289423575920164</v>
      </c>
      <c r="G308" s="5">
        <f>[6]saxton!M337</f>
        <v>0.19041151000000001</v>
      </c>
      <c r="H308" s="5">
        <f>[6]saxton!N337</f>
        <v>0.37633115127139366</v>
      </c>
      <c r="I308" s="5">
        <f>[6]saxton!O337</f>
        <v>0.52969389420994417</v>
      </c>
      <c r="J308" s="5">
        <f>[6]data_for_residus_model!CJ320</f>
        <v>0.25050450214327069</v>
      </c>
      <c r="K308" s="7">
        <f>[6]data_for_residus_model!DG320</f>
        <v>5.0816914891565389E-2</v>
      </c>
    </row>
    <row r="309" spans="1:11" x14ac:dyDescent="0.2">
      <c r="A309" s="4">
        <f>[6]data_for_residus_model!A321</f>
        <v>41124</v>
      </c>
      <c r="B309" s="5">
        <f>[6]data_for_residus_model!DF321</f>
        <v>1.9230712158361285</v>
      </c>
      <c r="C309" s="6">
        <f>[6]data_for_residus_model!BJ321</f>
        <v>57.810856947410038</v>
      </c>
      <c r="D309" s="5">
        <f>[6]data_for_residus_model!AY321*100</f>
        <v>0.50316494534029588</v>
      </c>
      <c r="E309" s="5">
        <f>[6]data_for_residus_model!BS321</f>
        <v>1.2455441932650548</v>
      </c>
      <c r="F309" s="5">
        <f>[6]data_for_residus_model!CE321</f>
        <v>9.7711806695386212</v>
      </c>
      <c r="G309" s="5">
        <f>[6]saxton!M338</f>
        <v>0.19041151000000001</v>
      </c>
      <c r="H309" s="5">
        <f>[6]saxton!N338</f>
        <v>0.37638903708864596</v>
      </c>
      <c r="I309" s="5">
        <f>[6]saxton!O338</f>
        <v>0.52998332329620568</v>
      </c>
      <c r="J309" s="5">
        <f>[6]data_for_residus_model!CJ321</f>
        <v>0.24242383319817226</v>
      </c>
      <c r="K309" s="7">
        <f>[6]data_for_residus_model!DG321</f>
        <v>5.1012968248481616E-2</v>
      </c>
    </row>
    <row r="310" spans="1:11" x14ac:dyDescent="0.2">
      <c r="A310" s="4">
        <f>[6]data_for_residus_model!A322</f>
        <v>41125</v>
      </c>
      <c r="B310" s="5">
        <f>[6]data_for_residus_model!DF322</f>
        <v>1.9568305078615271</v>
      </c>
      <c r="C310" s="6">
        <f>[6]data_for_residus_model!BJ322</f>
        <v>58.820746611246321</v>
      </c>
      <c r="D310" s="5">
        <f>[6]data_for_residus_model!AY322*100</f>
        <v>0.50316365811210584</v>
      </c>
      <c r="E310" s="5">
        <f>[6]data_for_residus_model!BS322</f>
        <v>1.2448716268831805</v>
      </c>
      <c r="F310" s="5">
        <f>[6]data_for_residus_model!CE322</f>
        <v>9.8083172365926394</v>
      </c>
      <c r="G310" s="5">
        <f>[6]saxton!M339</f>
        <v>0.19041151000000001</v>
      </c>
      <c r="H310" s="5">
        <f>[6]saxton!N339</f>
        <v>0.37643979681557987</v>
      </c>
      <c r="I310" s="5">
        <f>[6]saxton!O339</f>
        <v>0.53023712193087524</v>
      </c>
      <c r="J310" s="5">
        <f>[6]data_for_residus_model!CJ322</f>
        <v>0.23526562184302122</v>
      </c>
      <c r="K310" s="7">
        <f>[6]data_for_residus_model!DG322</f>
        <v>5.1205352229442426E-2</v>
      </c>
    </row>
    <row r="311" spans="1:11" x14ac:dyDescent="0.2">
      <c r="A311" s="4">
        <f>[6]data_for_residus_model!A323</f>
        <v>41126</v>
      </c>
      <c r="B311" s="5">
        <f>[6]data_for_residus_model!DF323</f>
        <v>1.9892102588588012</v>
      </c>
      <c r="C311" s="6">
        <f>[6]data_for_residus_model!BJ323</f>
        <v>59.787692998370666</v>
      </c>
      <c r="D311" s="5">
        <f>[6]data_for_residus_model!AY323*100</f>
        <v>0.50311550905425484</v>
      </c>
      <c r="E311" s="5">
        <f>[6]data_for_residus_model!BS323</f>
        <v>1.2493941044629617</v>
      </c>
      <c r="F311" s="5">
        <f>[6]data_for_residus_model!CE323</f>
        <v>9.5603632396965299</v>
      </c>
      <c r="G311" s="5">
        <f>[6]saxton!M340</f>
        <v>0.19041151000000001</v>
      </c>
      <c r="H311" s="5">
        <f>[6]saxton!N340</f>
        <v>0.37609847775295485</v>
      </c>
      <c r="I311" s="5">
        <f>[6]saxton!O340</f>
        <v>0.52853052661775024</v>
      </c>
      <c r="J311" s="5">
        <f>[6]data_for_residus_model!CJ323</f>
        <v>0.2705405281042863</v>
      </c>
      <c r="K311" s="7">
        <f>[6]data_for_residus_model!DG323</f>
        <v>5.1389555516189608E-2</v>
      </c>
    </row>
    <row r="312" spans="1:11" x14ac:dyDescent="0.2">
      <c r="A312" s="4">
        <f>[6]data_for_residus_model!A324</f>
        <v>41127</v>
      </c>
      <c r="B312" s="5">
        <f>[6]data_for_residus_model!DF324</f>
        <v>2.0123583537945398</v>
      </c>
      <c r="C312" s="6">
        <f>[6]data_for_residus_model!BJ324</f>
        <v>60.479057238135319</v>
      </c>
      <c r="D312" s="5">
        <f>[6]data_for_residus_model!AY324*100</f>
        <v>0.50308248425157176</v>
      </c>
      <c r="E312" s="5">
        <f>[6]data_for_residus_model!BS324</f>
        <v>1.249482056240488</v>
      </c>
      <c r="F312" s="5">
        <f>[6]data_for_residus_model!CE324</f>
        <v>9.5555820056097538</v>
      </c>
      <c r="G312" s="5">
        <f>[6]saxton!M341</f>
        <v>0.19041151000000001</v>
      </c>
      <c r="H312" s="5">
        <f>[6]saxton!N341</f>
        <v>0.37609183988295292</v>
      </c>
      <c r="I312" s="5">
        <f>[6]saxton!O341</f>
        <v>0.5284973372677404</v>
      </c>
      <c r="J312" s="5">
        <f>[6]data_for_residus_model!CJ324</f>
        <v>0.26768996182508942</v>
      </c>
      <c r="K312" s="7">
        <f>[6]data_for_residus_model!DG324</f>
        <v>5.1521260403864781E-2</v>
      </c>
    </row>
    <row r="313" spans="1:11" x14ac:dyDescent="0.2">
      <c r="A313" s="4">
        <f>[6]data_for_residus_model!A325</f>
        <v>41128</v>
      </c>
      <c r="B313" s="5">
        <f>[6]data_for_residus_model!DF325</f>
        <v>2.0360598416041764</v>
      </c>
      <c r="C313" s="6">
        <f>[6]data_for_residus_model!BJ325</f>
        <v>61.187415795145924</v>
      </c>
      <c r="D313" s="5">
        <f>[6]data_for_residus_model!AY325*100</f>
        <v>0.50306095755039737</v>
      </c>
      <c r="E313" s="5">
        <f>[6]data_for_residus_model!BS325</f>
        <v>1.2489563445065339</v>
      </c>
      <c r="F313" s="5">
        <f>[6]data_for_residus_model!CE325</f>
        <v>9.5841839033553615</v>
      </c>
      <c r="G313" s="5">
        <f>[6]saxton!M342</f>
        <v>0.19041151000000001</v>
      </c>
      <c r="H313" s="5">
        <f>[6]saxton!N342</f>
        <v>0.37613151624023244</v>
      </c>
      <c r="I313" s="5">
        <f>[6]saxton!O342</f>
        <v>0.52869571905413815</v>
      </c>
      <c r="J313" s="5">
        <f>[6]data_for_residus_model!CJ325</f>
        <v>0.25992503214334317</v>
      </c>
      <c r="K313" s="7">
        <f>[6]data_for_residus_model!DG325</f>
        <v>5.16562027089753E-2</v>
      </c>
    </row>
    <row r="314" spans="1:11" x14ac:dyDescent="0.2">
      <c r="A314" s="4">
        <f>[6]data_for_residus_model!A326</f>
        <v>41129</v>
      </c>
      <c r="B314" s="5">
        <f>[6]data_for_residus_model!DF326</f>
        <v>2.0591876062092749</v>
      </c>
      <c r="C314" s="6">
        <f>[6]data_for_residus_model!BJ326</f>
        <v>61.878798479989321</v>
      </c>
      <c r="D314" s="5">
        <f>[6]data_for_residus_model!AY326*100</f>
        <v>0.50304421977685998</v>
      </c>
      <c r="E314" s="5">
        <f>[6]data_for_residus_model!BS326</f>
        <v>1.248517819685798</v>
      </c>
      <c r="F314" s="5">
        <f>[6]data_for_residus_model!CE326</f>
        <v>9.6080848784440676</v>
      </c>
      <c r="G314" s="5">
        <f>[6]saxton!M343</f>
        <v>0.19041151000000001</v>
      </c>
      <c r="H314" s="5">
        <f>[6]saxton!N343</f>
        <v>0.37616461245311822</v>
      </c>
      <c r="I314" s="5">
        <f>[6]saxton!O343</f>
        <v>0.52886120011856685</v>
      </c>
      <c r="J314" s="5">
        <f>[6]data_for_residus_model!CJ326</f>
        <v>0.25302900313135257</v>
      </c>
      <c r="K314" s="7">
        <f>[6]data_for_residus_model!DG326</f>
        <v>5.178791111043797E-2</v>
      </c>
    </row>
    <row r="315" spans="1:11" x14ac:dyDescent="0.2">
      <c r="A315" s="4">
        <f>[6]data_for_residus_model!A327</f>
        <v>41130</v>
      </c>
      <c r="B315" s="5">
        <f>[6]data_for_residus_model!DF327</f>
        <v>2.0839775201562003</v>
      </c>
      <c r="C315" s="6">
        <f>[6]data_for_residus_model!BJ327</f>
        <v>62.619999419917249</v>
      </c>
      <c r="D315" s="5">
        <f>[6]data_for_residus_model!AY327*100</f>
        <v>0.50302949907158412</v>
      </c>
      <c r="E315" s="5">
        <f>[6]data_for_residus_model!BS327</f>
        <v>1.2480420751841632</v>
      </c>
      <c r="F315" s="5">
        <f>[6]data_for_residus_model!CE327</f>
        <v>9.6340582709679552</v>
      </c>
      <c r="G315" s="5">
        <f>[6]saxton!M344</f>
        <v>0.19041151000000001</v>
      </c>
      <c r="H315" s="5">
        <f>[6]saxton!N344</f>
        <v>0.37620051769852458</v>
      </c>
      <c r="I315" s="5">
        <f>[6]saxton!O344</f>
        <v>0.52904072634559873</v>
      </c>
      <c r="J315" s="5">
        <f>[6]data_for_residus_model!CJ327</f>
        <v>0.2459044690252242</v>
      </c>
      <c r="K315" s="7">
        <f>[6]data_for_residus_model!DG327</f>
        <v>5.1929109889494236E-2</v>
      </c>
    </row>
    <row r="316" spans="1:11" x14ac:dyDescent="0.2">
      <c r="A316" s="4">
        <f>[6]data_for_residus_model!A328</f>
        <v>41131</v>
      </c>
      <c r="B316" s="5">
        <f>[6]data_for_residus_model!DF328</f>
        <v>2.1066683817039222</v>
      </c>
      <c r="C316" s="6">
        <f>[6]data_for_residus_model!BJ328</f>
        <v>63.298830705310301</v>
      </c>
      <c r="D316" s="5">
        <f>[6]data_for_residus_model!AY328*100</f>
        <v>0.50302747262127601</v>
      </c>
      <c r="E316" s="5">
        <f>[6]data_for_residus_model!BS328</f>
        <v>1.2475370969375412</v>
      </c>
      <c r="F316" s="5">
        <f>[6]data_for_residus_model!CE328</f>
        <v>9.6616776302200513</v>
      </c>
      <c r="G316" s="5">
        <f>[6]saxton!M345</f>
        <v>0.19041151000000001</v>
      </c>
      <c r="H316" s="5">
        <f>[6]saxton!N345</f>
        <v>0.37623862926430734</v>
      </c>
      <c r="I316" s="5">
        <f>[6]saxton!O345</f>
        <v>0.52923128417451271</v>
      </c>
      <c r="J316" s="5">
        <f>[6]data_for_residus_model!CJ328</f>
        <v>0.23865525223097581</v>
      </c>
      <c r="K316" s="7">
        <f>[6]data_for_residus_model!DG328</f>
        <v>5.2058427249361612E-2</v>
      </c>
    </row>
    <row r="317" spans="1:11" x14ac:dyDescent="0.2">
      <c r="A317" s="4">
        <f>[6]data_for_residus_model!A329</f>
        <v>41132</v>
      </c>
      <c r="B317" s="5">
        <f>[6]data_for_residus_model!DF329</f>
        <v>2.1274069901485828</v>
      </c>
      <c r="C317" s="6">
        <f>[6]data_for_residus_model!BJ329</f>
        <v>63.919303840841749</v>
      </c>
      <c r="D317" s="5">
        <f>[6]data_for_residus_model!AY329*100</f>
        <v>0.50302700166016279</v>
      </c>
      <c r="E317" s="5">
        <f>[6]data_for_residus_model!BS329</f>
        <v>1.2470754398183161</v>
      </c>
      <c r="F317" s="5">
        <f>[6]data_for_residus_model!CE329</f>
        <v>9.6869726161888199</v>
      </c>
      <c r="G317" s="5">
        <f>[6]saxton!M346</f>
        <v>0.19041151000000001</v>
      </c>
      <c r="H317" s="5">
        <f>[6]saxton!N346</f>
        <v>0.37627347131104133</v>
      </c>
      <c r="I317" s="5">
        <f>[6]saxton!O346</f>
        <v>0.52940549440818252</v>
      </c>
      <c r="J317" s="5">
        <f>[6]data_for_residus_model!CJ329</f>
        <v>0.23190808390257742</v>
      </c>
      <c r="K317" s="7">
        <f>[6]data_for_residus_model!DG329</f>
        <v>5.2176627381680357E-2</v>
      </c>
    </row>
    <row r="318" spans="1:11" x14ac:dyDescent="0.2">
      <c r="A318" s="4">
        <f>[6]data_for_residus_model!A330</f>
        <v>41133</v>
      </c>
      <c r="B318" s="5">
        <f>[6]data_for_residus_model!DF330</f>
        <v>2.1489879750578851</v>
      </c>
      <c r="C318" s="6">
        <f>[6]data_for_residus_model!BJ330</f>
        <v>64.564983675165067</v>
      </c>
      <c r="D318" s="5">
        <f>[6]data_for_residus_model!AY330*100</f>
        <v>0.50302661634268198</v>
      </c>
      <c r="E318" s="5">
        <f>[6]data_for_residus_model!BS330</f>
        <v>1.2465950209828642</v>
      </c>
      <c r="F318" s="5">
        <f>[6]data_for_residus_model!CE330</f>
        <v>9.7133413048790533</v>
      </c>
      <c r="G318" s="5">
        <f>[6]saxton!M347</f>
        <v>0.19041151000000001</v>
      </c>
      <c r="H318" s="5">
        <f>[6]saxton!N347</f>
        <v>0.37630972933635848</v>
      </c>
      <c r="I318" s="5">
        <f>[6]saxton!O347</f>
        <v>0.52958678453476815</v>
      </c>
      <c r="J318" s="5">
        <f>[6]data_for_residus_model!CJ330</f>
        <v>0.22507799260936298</v>
      </c>
      <c r="K318" s="7">
        <f>[6]data_for_residus_model!DG330</f>
        <v>5.2299629390118944E-2</v>
      </c>
    </row>
    <row r="319" spans="1:11" x14ac:dyDescent="0.2">
      <c r="A319" s="4">
        <f>[6]data_for_residus_model!A331</f>
        <v>41134</v>
      </c>
      <c r="B319" s="5">
        <f>[6]data_for_residus_model!DF331</f>
        <v>2.1715280559847217</v>
      </c>
      <c r="C319" s="6">
        <f>[6]data_for_residus_model!BJ331</f>
        <v>65.239365878875489</v>
      </c>
      <c r="D319" s="5">
        <f>[6]data_for_residus_model!AY331*100</f>
        <v>0.50302643319817186</v>
      </c>
      <c r="E319" s="5">
        <f>[6]data_for_residus_model!BS331</f>
        <v>1.2460932316480153</v>
      </c>
      <c r="F319" s="5">
        <f>[6]data_for_residus_model!CE331</f>
        <v>9.7409327778034243</v>
      </c>
      <c r="G319" s="5">
        <f>[6]saxton!M348</f>
        <v>0.19041151000000001</v>
      </c>
      <c r="H319" s="5">
        <f>[6]saxton!N348</f>
        <v>0.3763476002295546</v>
      </c>
      <c r="I319" s="5">
        <f>[6]saxton!O348</f>
        <v>0.52977613900074894</v>
      </c>
      <c r="J319" s="5">
        <f>[6]data_for_residus_model!CJ331</f>
        <v>0.2181248595149389</v>
      </c>
      <c r="K319" s="7">
        <f>[6]data_for_residus_model!DG331</f>
        <v>5.2428099199925783E-2</v>
      </c>
    </row>
    <row r="320" spans="1:11" x14ac:dyDescent="0.2">
      <c r="A320" s="4">
        <f>[6]data_for_residus_model!A332</f>
        <v>41135</v>
      </c>
      <c r="B320" s="5">
        <f>[6]data_for_residus_model!DF332</f>
        <v>2.1954114932878768</v>
      </c>
      <c r="C320" s="6">
        <f>[6]data_for_residus_model!BJ332</f>
        <v>65.953916228740724</v>
      </c>
      <c r="D320" s="5">
        <f>[6]data_for_residus_model!AY332*100</f>
        <v>0.5030254362218749</v>
      </c>
      <c r="E320" s="5">
        <f>[6]data_for_residus_model!BS332</f>
        <v>1.2456364899610775</v>
      </c>
      <c r="F320" s="5">
        <f>[6]data_for_residus_model!CE332</f>
        <v>9.7660915471421461</v>
      </c>
      <c r="G320" s="5">
        <f>[6]saxton!M349</f>
        <v>0.19041151000000001</v>
      </c>
      <c r="H320" s="5">
        <f>[6]saxton!N349</f>
        <v>0.37638207130026691</v>
      </c>
      <c r="I320" s="5">
        <f>[6]saxton!O349</f>
        <v>0.52994849435431046</v>
      </c>
      <c r="J320" s="5">
        <f>[6]data_for_residus_model!CJ332</f>
        <v>0.21168068017846955</v>
      </c>
      <c r="K320" s="7">
        <f>[6]data_for_residus_model!DG332</f>
        <v>5.2564221041575113E-2</v>
      </c>
    </row>
    <row r="321" spans="1:11" x14ac:dyDescent="0.2">
      <c r="A321" s="4">
        <f>[6]data_for_residus_model!A333</f>
        <v>41136</v>
      </c>
      <c r="B321" s="5">
        <f>[6]data_for_residus_model!DF333</f>
        <v>2.2212321703675579</v>
      </c>
      <c r="C321" s="6">
        <f>[6]data_for_residus_model!BJ333</f>
        <v>66.724818988174547</v>
      </c>
      <c r="D321" s="5">
        <f>[6]data_for_residus_model!AY333*100</f>
        <v>0.50297000428433314</v>
      </c>
      <c r="E321" s="5">
        <f>[6]data_for_residus_model!BS333</f>
        <v>1.2509002794780288</v>
      </c>
      <c r="F321" s="5">
        <f>[6]data_for_residus_model!CE333</f>
        <v>9.4786992848378979</v>
      </c>
      <c r="G321" s="5">
        <f>[6]saxton!M350</f>
        <v>0.19041151000000001</v>
      </c>
      <c r="H321" s="5">
        <f>[6]saxton!N350</f>
        <v>0.3759848041669121</v>
      </c>
      <c r="I321" s="5">
        <f>[6]saxton!O350</f>
        <v>0.52796215868753626</v>
      </c>
      <c r="J321" s="5">
        <f>[6]data_for_residus_model!CJ333</f>
        <v>0.2590273400128863</v>
      </c>
      <c r="K321" s="7">
        <f>[6]data_for_residus_model!DG333</f>
        <v>5.2711078017247254E-2</v>
      </c>
    </row>
    <row r="322" spans="1:11" x14ac:dyDescent="0.2">
      <c r="A322" s="4">
        <f>[6]data_for_residus_model!A334</f>
        <v>41137</v>
      </c>
      <c r="B322" s="5">
        <f>[6]data_for_residus_model!DF334</f>
        <v>2.2388009776103672</v>
      </c>
      <c r="C322" s="6">
        <f>[6]data_for_residus_model!BJ334</f>
        <v>67.249461610113457</v>
      </c>
      <c r="D322" s="5">
        <f>[6]data_for_residus_model!AY334*100</f>
        <v>0.50293449814922242</v>
      </c>
      <c r="E322" s="5">
        <f>[6]data_for_residus_model!BS334</f>
        <v>1.2505136946147786</v>
      </c>
      <c r="F322" s="5">
        <f>[6]data_for_residus_model!CE334</f>
        <v>9.4996162147775873</v>
      </c>
      <c r="G322" s="5">
        <f>[6]saxton!M351</f>
        <v>0.19041151000000001</v>
      </c>
      <c r="H322" s="5">
        <f>[6]saxton!N351</f>
        <v>0.37601398038300643</v>
      </c>
      <c r="I322" s="5">
        <f>[6]saxton!O351</f>
        <v>0.52810803976800802</v>
      </c>
      <c r="J322" s="5">
        <f>[6]data_for_residus_model!CJ334</f>
        <v>0.25077264920503417</v>
      </c>
      <c r="K322" s="7">
        <f>[6]data_for_residus_model!DG334</f>
        <v>5.2811022436726612E-2</v>
      </c>
    </row>
    <row r="323" spans="1:11" x14ac:dyDescent="0.2">
      <c r="A323" s="4">
        <f>[6]data_for_residus_model!A335</f>
        <v>41138</v>
      </c>
      <c r="B323" s="5">
        <f>[6]data_for_residus_model!DF335</f>
        <v>2.2567712516007119</v>
      </c>
      <c r="C323" s="6">
        <f>[6]data_for_residus_model!BJ335</f>
        <v>67.786455742841568</v>
      </c>
      <c r="D323" s="5">
        <f>[6]data_for_residus_model!AY335*100</f>
        <v>0.5029096530810454</v>
      </c>
      <c r="E323" s="5">
        <f>[6]data_for_residus_model!BS335</f>
        <v>1.2501172528512887</v>
      </c>
      <c r="F323" s="5">
        <f>[6]data_for_residus_model!CE335</f>
        <v>9.5210976449443283</v>
      </c>
      <c r="G323" s="5">
        <f>[6]saxton!M352</f>
        <v>0.19041151000000001</v>
      </c>
      <c r="H323" s="5">
        <f>[6]saxton!N352</f>
        <v>0.37604390051610004</v>
      </c>
      <c r="I323" s="5">
        <f>[6]saxton!O352</f>
        <v>0.52825764043347601</v>
      </c>
      <c r="J323" s="5">
        <f>[6]data_for_residus_model!CJ335</f>
        <v>0.24244714694979866</v>
      </c>
      <c r="K323" s="7">
        <f>[6]data_for_residus_model!DG335</f>
        <v>5.2913319819011317E-2</v>
      </c>
    </row>
    <row r="324" spans="1:11" x14ac:dyDescent="0.2">
      <c r="A324" s="4">
        <f>[6]data_for_residus_model!A336</f>
        <v>41139</v>
      </c>
      <c r="B324" s="5">
        <f>[6]data_for_residus_model!DF336</f>
        <v>2.2764246922602056</v>
      </c>
      <c r="C324" s="6">
        <f>[6]data_for_residus_model!BJ336</f>
        <v>68.373953970392947</v>
      </c>
      <c r="D324" s="5">
        <f>[6]data_for_residus_model!AY336*100</f>
        <v>0.50288888082710392</v>
      </c>
      <c r="E324" s="5">
        <f>[6]data_for_residus_model!BS336</f>
        <v>1.2496831046240899</v>
      </c>
      <c r="F324" s="5">
        <f>[6]data_for_residus_model!CE336</f>
        <v>9.5446584590388674</v>
      </c>
      <c r="G324" s="5">
        <f>[6]saxton!M353</f>
        <v>0.19041151000000001</v>
      </c>
      <c r="H324" s="5">
        <f>[6]saxton!N353</f>
        <v>0.37607666642003951</v>
      </c>
      <c r="I324" s="5">
        <f>[6]saxton!O353</f>
        <v>0.52842146995317352</v>
      </c>
      <c r="J324" s="5">
        <f>[6]data_for_residus_model!CJ336</f>
        <v>0.23360143835798694</v>
      </c>
      <c r="K324" s="7">
        <f>[6]data_for_residus_model!DG336</f>
        <v>5.3025238231359857E-2</v>
      </c>
    </row>
    <row r="325" spans="1:11" x14ac:dyDescent="0.2">
      <c r="A325" s="4">
        <f>[6]data_for_residus_model!A337</f>
        <v>41140</v>
      </c>
      <c r="B325" s="5">
        <f>[6]data_for_residus_model!DF337</f>
        <v>2.2960157943741684</v>
      </c>
      <c r="C325" s="6">
        <f>[6]data_for_residus_model!BJ337</f>
        <v>68.959704072087348</v>
      </c>
      <c r="D325" s="5">
        <f>[6]data_for_residus_model!AY337*100</f>
        <v>0.50287157189074616</v>
      </c>
      <c r="E325" s="5">
        <f>[6]data_for_residus_model!BS337</f>
        <v>1.249250024657734</v>
      </c>
      <c r="F325" s="5">
        <f>[6]data_for_residus_model!CE337</f>
        <v>9.5681990690344954</v>
      </c>
      <c r="G325" s="5">
        <f>[6]saxton!M354</f>
        <v>0.19041151000000001</v>
      </c>
      <c r="H325" s="5">
        <f>[6]saxton!N354</f>
        <v>0.37610935170051923</v>
      </c>
      <c r="I325" s="5">
        <f>[6]saxton!O354</f>
        <v>0.52858489635557204</v>
      </c>
      <c r="J325" s="5">
        <f>[6]data_for_residus_model!CJ337</f>
        <v>0.22479057636924302</v>
      </c>
      <c r="K325" s="7">
        <f>[6]data_for_residus_model!DG337</f>
        <v>5.3136823625732639E-2</v>
      </c>
    </row>
    <row r="326" spans="1:11" x14ac:dyDescent="0.2">
      <c r="A326" s="4">
        <f>[6]data_for_residus_model!A338</f>
        <v>41141</v>
      </c>
      <c r="B326" s="5">
        <f>[6]data_for_residus_model!DF338</f>
        <v>2.3144817935637558</v>
      </c>
      <c r="C326" s="6">
        <f>[6]data_for_residus_model!BJ338</f>
        <v>69.512273616052184</v>
      </c>
      <c r="D326" s="5">
        <f>[6]data_for_residus_model!AY338*100</f>
        <v>0.50287157189074616</v>
      </c>
      <c r="E326" s="5">
        <f>[6]data_for_residus_model!BS338</f>
        <v>1.2488404038613885</v>
      </c>
      <c r="F326" s="5">
        <f>[6]data_for_residus_model!CE338</f>
        <v>9.5904992643999059</v>
      </c>
      <c r="G326" s="5">
        <f>[6]saxton!M355</f>
        <v>0.19041151000000001</v>
      </c>
      <c r="H326" s="5">
        <f>[6]saxton!N355</f>
        <v>0.3761402664776019</v>
      </c>
      <c r="I326" s="5">
        <f>[6]saxton!O355</f>
        <v>0.52873947024098544</v>
      </c>
      <c r="J326" s="5">
        <f>[6]data_for_residus_model!CJ338</f>
        <v>0.21647229420587075</v>
      </c>
      <c r="K326" s="7">
        <f>[6]data_for_residus_model!DG338</f>
        <v>5.3242088123857945E-2</v>
      </c>
    </row>
    <row r="327" spans="1:11" x14ac:dyDescent="0.2">
      <c r="A327" s="4">
        <f>[6]data_for_residus_model!A339</f>
        <v>41142</v>
      </c>
      <c r="B327" s="5">
        <f>[6]data_for_residus_model!DF339</f>
        <v>2.3309856828972522</v>
      </c>
      <c r="C327" s="6">
        <f>[6]data_for_residus_model!BJ339</f>
        <v>70.006101548731905</v>
      </c>
      <c r="D327" s="5">
        <f>[6]data_for_residus_model!AY339*100</f>
        <v>0.50287051486670453</v>
      </c>
      <c r="E327" s="5">
        <f>[6]data_for_residus_model!BS339</f>
        <v>1.2485444567306594</v>
      </c>
      <c r="F327" s="5">
        <f>[6]data_for_residus_model!CE339</f>
        <v>9.6066319709186185</v>
      </c>
      <c r="G327" s="5">
        <f>[6]saxton!M356</f>
        <v>0.19041151000000001</v>
      </c>
      <c r="H327" s="5">
        <f>[6]saxton!N356</f>
        <v>0.37616260211010977</v>
      </c>
      <c r="I327" s="5">
        <f>[6]saxton!O356</f>
        <v>0.52885114840352476</v>
      </c>
      <c r="J327" s="5">
        <f>[6]data_for_residus_model!CJ339</f>
        <v>0.20936322127670023</v>
      </c>
      <c r="K327" s="7">
        <f>[6]data_for_residus_model!DG339</f>
        <v>5.3336162345033425E-2</v>
      </c>
    </row>
    <row r="328" spans="1:11" x14ac:dyDescent="0.2">
      <c r="A328" s="4">
        <f>[6]data_for_residus_model!A340</f>
        <v>41143</v>
      </c>
      <c r="B328" s="5">
        <f>[6]data_for_residus_model!DF340</f>
        <v>2.3439056211684743</v>
      </c>
      <c r="C328" s="6">
        <f>[6]data_for_residus_model!BJ340</f>
        <v>70.392700937978574</v>
      </c>
      <c r="D328" s="5">
        <f>[6]data_for_residus_model!AY340*100</f>
        <v>0.50287004756590403</v>
      </c>
      <c r="E328" s="5">
        <f>[6]data_for_residus_model!BS340</f>
        <v>1.2482579220101599</v>
      </c>
      <c r="F328" s="5">
        <f>[6]data_for_residus_model!CE340</f>
        <v>9.6222684034752088</v>
      </c>
      <c r="G328" s="5">
        <f>[6]saxton!M357</f>
        <v>0.19041151000000001</v>
      </c>
      <c r="H328" s="5">
        <f>[6]saxton!N357</f>
        <v>0.37618422737203427</v>
      </c>
      <c r="I328" s="5">
        <f>[6]saxton!O357</f>
        <v>0.52895927471314719</v>
      </c>
      <c r="J328" s="5">
        <f>[6]data_for_residus_model!CJ340</f>
        <v>0.20269985759336864</v>
      </c>
      <c r="K328" s="7">
        <f>[6]data_for_residus_model!DG340</f>
        <v>5.3409809528684918E-2</v>
      </c>
    </row>
    <row r="329" spans="1:11" x14ac:dyDescent="0.2">
      <c r="A329" s="4">
        <f>[6]data_for_residus_model!A341</f>
        <v>41144</v>
      </c>
      <c r="B329" s="5">
        <f>[6]data_for_residus_model!DF341</f>
        <v>2.3548976335650482</v>
      </c>
      <c r="C329" s="6">
        <f>[6]data_for_residus_model!BJ341</f>
        <v>70.721432420433743</v>
      </c>
      <c r="D329" s="5">
        <f>[6]data_for_residus_model!AY341*100</f>
        <v>0.50286275590440643</v>
      </c>
      <c r="E329" s="5">
        <f>[6]data_for_residus_model!BS341</f>
        <v>1.2485728701826035</v>
      </c>
      <c r="F329" s="5">
        <f>[6]data_for_residus_model!CE341</f>
        <v>9.6050823275440518</v>
      </c>
      <c r="G329" s="5">
        <f>[6]saxton!M358</f>
        <v>0.19041151000000001</v>
      </c>
      <c r="H329" s="5">
        <f>[6]saxton!N358</f>
        <v>0.37616045769864231</v>
      </c>
      <c r="I329" s="5">
        <f>[6]saxton!O358</f>
        <v>0.52884042634618733</v>
      </c>
      <c r="J329" s="5">
        <f>[6]data_for_residus_model!CJ341</f>
        <v>0.20297519897721791</v>
      </c>
      <c r="K329" s="7">
        <f>[6]data_for_residus_model!DG341</f>
        <v>5.3472432876092629E-2</v>
      </c>
    </row>
    <row r="330" spans="1:11" x14ac:dyDescent="0.2">
      <c r="A330" s="4">
        <f>[6]data_for_residus_model!A342</f>
        <v>41145</v>
      </c>
      <c r="B330" s="5">
        <f>[6]data_for_residus_model!DF342</f>
        <v>2.364757726903651</v>
      </c>
      <c r="C330" s="6">
        <f>[6]data_for_residus_model!BJ342</f>
        <v>71.015596701461376</v>
      </c>
      <c r="D330" s="5">
        <f>[6]data_for_residus_model!AY342*100</f>
        <v>0.50282829854868283</v>
      </c>
      <c r="E330" s="5">
        <f>[6]data_for_residus_model!BS342</f>
        <v>1.250847787612531</v>
      </c>
      <c r="F330" s="5">
        <f>[6]data_for_residus_model!CE342</f>
        <v>9.4815376994787677</v>
      </c>
      <c r="G330" s="5">
        <f>[6]saxton!M359</f>
        <v>0.19041151000000001</v>
      </c>
      <c r="H330" s="5">
        <f>[6]saxton!N359</f>
        <v>0.3759887658171383</v>
      </c>
      <c r="I330" s="5">
        <f>[6]saxton!O359</f>
        <v>0.5279819669386675</v>
      </c>
      <c r="J330" s="5">
        <f>[6]data_for_residus_model!CJ342</f>
        <v>0.22412650902168593</v>
      </c>
      <c r="K330" s="7">
        <f>[6]data_for_residus_model!DG342</f>
        <v>5.3528471171628393E-2</v>
      </c>
    </row>
    <row r="331" spans="1:11" x14ac:dyDescent="0.2">
      <c r="A331" s="4">
        <f>[6]data_for_residus_model!A343</f>
        <v>41146</v>
      </c>
      <c r="B331" s="5">
        <f>[6]data_for_residus_model!DF343</f>
        <v>2.3739208163740395</v>
      </c>
      <c r="C331" s="6">
        <f>[6]data_for_residus_model!BJ343</f>
        <v>71.289351448680691</v>
      </c>
      <c r="D331" s="5">
        <f>[6]data_for_residus_model!AY343*100</f>
        <v>0.50281071924469889</v>
      </c>
      <c r="E331" s="5">
        <f>[6]data_for_residus_model!BS343</f>
        <v>1.2506467023431318</v>
      </c>
      <c r="F331" s="5">
        <f>[6]data_for_residus_model!CE343</f>
        <v>9.4924161855780635</v>
      </c>
      <c r="G331" s="5">
        <f>[6]saxton!M360</f>
        <v>0.19041151000000001</v>
      </c>
      <c r="H331" s="5">
        <f>[6]saxton!N360</f>
        <v>0.37600394206388543</v>
      </c>
      <c r="I331" s="5">
        <f>[6]saxton!O360</f>
        <v>0.52805784817240309</v>
      </c>
      <c r="J331" s="5">
        <f>[6]data_for_residus_model!CJ343</f>
        <v>0.21738332865188423</v>
      </c>
      <c r="K331" s="7">
        <f>[6]data_for_residus_model!DG343</f>
        <v>5.358062145097367E-2</v>
      </c>
    </row>
    <row r="332" spans="1:11" x14ac:dyDescent="0.2">
      <c r="A332" s="4">
        <f>[6]data_for_residus_model!A344</f>
        <v>41147</v>
      </c>
      <c r="B332" s="5">
        <f>[6]data_for_residus_model!DF344</f>
        <v>2.3810153804735816</v>
      </c>
      <c r="C332" s="6">
        <f>[6]data_for_residus_model!BJ344</f>
        <v>71.501379509312969</v>
      </c>
      <c r="D332" s="5">
        <f>[6]data_for_residus_model!AY344*100</f>
        <v>0.50279972598664935</v>
      </c>
      <c r="E332" s="5">
        <f>[6]data_for_residus_model!BS344</f>
        <v>1.2505583643894331</v>
      </c>
      <c r="F332" s="5">
        <f>[6]data_for_residus_model!CE344</f>
        <v>9.4971977358898396</v>
      </c>
      <c r="G332" s="5">
        <f>[6]saxton!M361</f>
        <v>0.19041151000000001</v>
      </c>
      <c r="H332" s="5">
        <f>[6]saxton!N361</f>
        <v>0.37601060907925893</v>
      </c>
      <c r="I332" s="5">
        <f>[6]saxton!O361</f>
        <v>0.52809118324927051</v>
      </c>
      <c r="J332" s="5">
        <f>[6]data_for_residus_model!CJ344</f>
        <v>0.2124255537492438</v>
      </c>
      <c r="K332" s="7">
        <f>[6]data_for_residus_model!DG344</f>
        <v>5.362101279652412E-2</v>
      </c>
    </row>
    <row r="333" spans="1:11" x14ac:dyDescent="0.2">
      <c r="A333" s="4">
        <f>[6]data_for_residus_model!A345</f>
        <v>41148</v>
      </c>
      <c r="B333" s="5">
        <f>[6]data_for_residus_model!DF345</f>
        <v>2.3878983726378249</v>
      </c>
      <c r="C333" s="6">
        <f>[6]data_for_residus_model!BJ345</f>
        <v>71.707149377438256</v>
      </c>
      <c r="D333" s="5">
        <f>[6]data_for_residus_model!AY345*100</f>
        <v>0.50279148144999286</v>
      </c>
      <c r="E333" s="5">
        <f>[6]data_for_residus_model!BS345</f>
        <v>1.2504069050152431</v>
      </c>
      <c r="F333" s="5">
        <f>[6]data_for_residus_model!CE345</f>
        <v>9.5053995649498368</v>
      </c>
      <c r="G333" s="5">
        <f>[6]saxton!M362</f>
        <v>0.19041151000000001</v>
      </c>
      <c r="H333" s="5">
        <f>[6]saxton!N362</f>
        <v>0.37602203997542422</v>
      </c>
      <c r="I333" s="5">
        <f>[6]saxton!O362</f>
        <v>0.52814833773009695</v>
      </c>
      <c r="J333" s="5">
        <f>[6]data_for_residus_model!CJ345</f>
        <v>0.20684781428281782</v>
      </c>
      <c r="K333" s="7">
        <f>[6]data_for_residus_model!DG345</f>
        <v>5.3660211956401992E-2</v>
      </c>
    </row>
    <row r="334" spans="1:11" x14ac:dyDescent="0.2">
      <c r="A334" s="4">
        <f>[6]data_for_residus_model!A346</f>
        <v>41149</v>
      </c>
      <c r="B334" s="5">
        <f>[6]data_for_residus_model!DF346</f>
        <v>2.3952998419001958</v>
      </c>
      <c r="C334" s="6">
        <f>[6]data_for_residus_model!BJ346</f>
        <v>71.928491150751213</v>
      </c>
      <c r="D334" s="5">
        <f>[6]data_for_residus_model!AY346*100</f>
        <v>0.50278535938190538</v>
      </c>
      <c r="E334" s="5">
        <f>[6]data_for_residus_model!BS346</f>
        <v>1.2502438038835104</v>
      </c>
      <c r="F334" s="5">
        <f>[6]data_for_residus_model!CE346</f>
        <v>9.5142369716405231</v>
      </c>
      <c r="G334" s="5">
        <f>[6]saxton!M363</f>
        <v>0.19041151000000001</v>
      </c>
      <c r="H334" s="5">
        <f>[6]saxton!N363</f>
        <v>0.37603434949480025</v>
      </c>
      <c r="I334" s="5">
        <f>[6]saxton!O363</f>
        <v>0.52820988532697721</v>
      </c>
      <c r="J334" s="5">
        <f>[6]data_for_residus_model!CJ346</f>
        <v>0.20102931246051461</v>
      </c>
      <c r="K334" s="7">
        <f>[6]data_for_residus_model!DG346</f>
        <v>5.3702377564218112E-2</v>
      </c>
    </row>
    <row r="335" spans="1:11" x14ac:dyDescent="0.2">
      <c r="A335" s="4">
        <f>[6]data_for_residus_model!A347</f>
        <v>41150</v>
      </c>
      <c r="B335" s="5">
        <f>[6]data_for_residus_model!DF347</f>
        <v>2.4030187212373906</v>
      </c>
      <c r="C335" s="6">
        <f>[6]data_for_residus_model!BJ347</f>
        <v>72.159041692483541</v>
      </c>
      <c r="D335" s="5">
        <f>[6]data_for_residus_model!AY347*100</f>
        <v>0.50276741760080312</v>
      </c>
      <c r="E335" s="5">
        <f>[6]data_for_residus_model!BS347</f>
        <v>1.2514447969999121</v>
      </c>
      <c r="F335" s="5">
        <f>[6]data_for_residus_model!CE347</f>
        <v>9.4492879752065235</v>
      </c>
      <c r="G335" s="5">
        <f>[6]saxton!M364</f>
        <v>0.19041151000000001</v>
      </c>
      <c r="H335" s="5">
        <f>[6]saxton!N364</f>
        <v>0.37594370850488318</v>
      </c>
      <c r="I335" s="5">
        <f>[6]saxton!O364</f>
        <v>0.52775668037739165</v>
      </c>
      <c r="J335" s="5">
        <f>[6]data_for_residus_model!CJ347</f>
        <v>0.21076829437886471</v>
      </c>
      <c r="K335" s="7">
        <f>[6]data_for_residus_model!DG347</f>
        <v>5.3746297442418114E-2</v>
      </c>
    </row>
    <row r="336" spans="1:11" x14ac:dyDescent="0.2">
      <c r="A336" s="4">
        <f>[6]data_for_residus_model!A348</f>
        <v>41151</v>
      </c>
      <c r="B336" s="5">
        <f>[6]data_for_residus_model!DF348</f>
        <v>2.4088622805346427</v>
      </c>
      <c r="C336" s="6">
        <f>[6]data_for_residus_model!BJ348</f>
        <v>72.333709360574147</v>
      </c>
      <c r="D336" s="5">
        <f>[6]data_for_residus_model!AY348*100</f>
        <v>0.5027589193625549</v>
      </c>
      <c r="E336" s="5">
        <f>[6]data_for_residus_model!BS348</f>
        <v>1.2513830230556098</v>
      </c>
      <c r="F336" s="5">
        <f>[6]data_for_residus_model!CE348</f>
        <v>9.4526216126208737</v>
      </c>
      <c r="G336" s="5">
        <f>[6]saxton!M365</f>
        <v>0.19041151000000001</v>
      </c>
      <c r="H336" s="5">
        <f>[6]saxton!N365</f>
        <v>0.37594837068935877</v>
      </c>
      <c r="I336" s="5">
        <f>[6]saxton!O365</f>
        <v>0.52777999129976982</v>
      </c>
      <c r="J336" s="5">
        <f>[6]data_for_residus_model!CJ348</f>
        <v>0.20590164844399281</v>
      </c>
      <c r="K336" s="7">
        <f>[6]data_for_residus_model!DG348</f>
        <v>5.3779571633189374E-2</v>
      </c>
    </row>
    <row r="337" spans="1:11" x14ac:dyDescent="0.2">
      <c r="A337" s="4">
        <f>[6]data_for_residus_model!A349</f>
        <v>41152</v>
      </c>
      <c r="B337" s="5">
        <f>[6]data_for_residus_model!DF349</f>
        <v>2.4128777476897691</v>
      </c>
      <c r="C337" s="6">
        <f>[6]data_for_residus_model!BJ349</f>
        <v>72.453637823062166</v>
      </c>
      <c r="D337" s="5">
        <f>[6]data_for_residus_model!AY349*100</f>
        <v>0.50274908052456535</v>
      </c>
      <c r="E337" s="5">
        <f>[6]data_for_residus_model!BS349</f>
        <v>1.251890338727959</v>
      </c>
      <c r="F337" s="5">
        <f>[6]data_for_residus_model!CE349</f>
        <v>9.4252669261942366</v>
      </c>
      <c r="G337" s="5">
        <f>[6]saxton!M366</f>
        <v>0.19041151000000001</v>
      </c>
      <c r="H337" s="5">
        <f>[6]saxton!N366</f>
        <v>0.37591008271408716</v>
      </c>
      <c r="I337" s="5">
        <f>[6]saxton!O366</f>
        <v>0.52758855142341177</v>
      </c>
      <c r="J337" s="5">
        <f>[6]data_for_residus_model!CJ349</f>
        <v>0.20824457169821145</v>
      </c>
      <c r="K337" s="7">
        <f>[6]data_for_residus_model!DG349</f>
        <v>5.3802418005293347E-2</v>
      </c>
    </row>
    <row r="338" spans="1:11" x14ac:dyDescent="0.2">
      <c r="A338" s="4">
        <f>[6]data_for_residus_model!A350</f>
        <v>41153</v>
      </c>
      <c r="B338" s="5">
        <f>[6]data_for_residus_model!DF350</f>
        <v>2.416680137651332</v>
      </c>
      <c r="C338" s="6">
        <f>[6]data_for_residus_model!BJ350</f>
        <v>72.567286674694031</v>
      </c>
      <c r="D338" s="5">
        <f>[6]data_for_residus_model!AY350*100</f>
        <v>0.50274314126235864</v>
      </c>
      <c r="E338" s="5">
        <f>[6]data_for_residus_model!BS350</f>
        <v>1.2518070060031747</v>
      </c>
      <c r="F338" s="5">
        <f>[6]data_for_residus_model!CE350</f>
        <v>9.4297567228167569</v>
      </c>
      <c r="G338" s="5">
        <f>[6]saxton!M367</f>
        <v>0.19041151000000001</v>
      </c>
      <c r="H338" s="5">
        <f>[6]saxton!N367</f>
        <v>0.37591637197633504</v>
      </c>
      <c r="I338" s="5">
        <f>[6]saxton!O367</f>
        <v>0.52761999773465096</v>
      </c>
      <c r="J338" s="5">
        <f>[6]data_for_residus_model!CJ350</f>
        <v>0.20369888130972877</v>
      </c>
      <c r="K338" s="7">
        <f>[6]data_for_residus_model!DG350</f>
        <v>5.3824068111529212E-2</v>
      </c>
    </row>
    <row r="339" spans="1:11" x14ac:dyDescent="0.2">
      <c r="A339" s="4">
        <f>[6]data_for_residus_model!A351</f>
        <v>41154</v>
      </c>
      <c r="B339" s="5">
        <f>[6]data_for_residus_model!DF351</f>
        <v>2.4211280403360931</v>
      </c>
      <c r="C339" s="6">
        <f>[6]data_for_residus_model!BJ351</f>
        <v>72.700278734496607</v>
      </c>
      <c r="D339" s="5">
        <f>[6]data_for_residus_model!AY351*100</f>
        <v>0.50273817557309064</v>
      </c>
      <c r="E339" s="5">
        <f>[6]data_for_residus_model!BS351</f>
        <v>1.2517093603094627</v>
      </c>
      <c r="F339" s="5">
        <f>[6]data_for_residus_model!CE351</f>
        <v>9.4350194436304999</v>
      </c>
      <c r="G339" s="5">
        <f>[6]saxton!M368</f>
        <v>0.19041151000000001</v>
      </c>
      <c r="H339" s="5">
        <f>[6]saxton!N368</f>
        <v>0.37592374146265289</v>
      </c>
      <c r="I339" s="5">
        <f>[6]saxton!O368</f>
        <v>0.52765684516624045</v>
      </c>
      <c r="J339" s="5">
        <f>[6]data_for_residus_model!CJ351</f>
        <v>0.19877339492497967</v>
      </c>
      <c r="K339" s="7">
        <f>[6]data_for_residus_model!DG351</f>
        <v>5.3849403098921604E-2</v>
      </c>
    </row>
    <row r="340" spans="1:11" x14ac:dyDescent="0.2">
      <c r="A340" s="4">
        <f>[6]data_for_residus_model!A352</f>
        <v>41155</v>
      </c>
      <c r="B340" s="5">
        <f>[6]data_for_residus_model!DF352</f>
        <v>2.4264031528834478</v>
      </c>
      <c r="C340" s="6">
        <f>[6]data_for_residus_model!BJ352</f>
        <v>72.858101402415258</v>
      </c>
      <c r="D340" s="5">
        <f>[6]data_for_residus_model!AY352*100</f>
        <v>0.50273624743384271</v>
      </c>
      <c r="E340" s="5">
        <f>[6]data_for_residus_model!BS352</f>
        <v>1.251593224488549</v>
      </c>
      <c r="F340" s="5">
        <f>[6]data_for_residus_model!CE352</f>
        <v>9.4412811981261431</v>
      </c>
      <c r="G340" s="5">
        <f>[6]saxton!M369</f>
        <v>0.19041151000000001</v>
      </c>
      <c r="H340" s="5">
        <f>[6]saxton!N369</f>
        <v>0.37593250643026904</v>
      </c>
      <c r="I340" s="5">
        <f>[6]saxton!O369</f>
        <v>0.52770067000432108</v>
      </c>
      <c r="J340" s="5">
        <f>[6]data_for_residus_model!CJ352</f>
        <v>0.19331394398942711</v>
      </c>
      <c r="K340" s="7">
        <f>[6]data_for_residus_model!DG352</f>
        <v>5.3879468317160104E-2</v>
      </c>
    </row>
    <row r="341" spans="1:11" x14ac:dyDescent="0.2">
      <c r="A341" s="4">
        <f>[6]data_for_residus_model!A353</f>
        <v>41156</v>
      </c>
      <c r="B341" s="5">
        <f>[6]data_for_residus_model!DF353</f>
        <v>2.4314405594367607</v>
      </c>
      <c r="C341" s="6">
        <f>[6]data_for_residus_model!BJ353</f>
        <v>73.008822493934815</v>
      </c>
      <c r="D341" s="5">
        <f>[6]data_for_residus_model!AY353*100</f>
        <v>0.50273481010769405</v>
      </c>
      <c r="E341" s="5">
        <f>[6]data_for_residus_model!BS353</f>
        <v>1.2514822880628662</v>
      </c>
      <c r="F341" s="5">
        <f>[6]data_for_residus_model!CE353</f>
        <v>9.447265139178306</v>
      </c>
      <c r="G341" s="5">
        <f>[6]saxton!M370</f>
        <v>0.19041151000000001</v>
      </c>
      <c r="H341" s="5">
        <f>[6]saxton!N370</f>
        <v>0.37594087899069795</v>
      </c>
      <c r="I341" s="5">
        <f>[6]saxton!O370</f>
        <v>0.52774253280646555</v>
      </c>
      <c r="J341" s="5">
        <f>[6]data_for_residus_model!CJ353</f>
        <v>0.18802298398851017</v>
      </c>
      <c r="K341" s="7">
        <f>[6]data_for_residus_model!DG353</f>
        <v>5.3908180685094585E-2</v>
      </c>
    </row>
    <row r="342" spans="1:11" x14ac:dyDescent="0.2">
      <c r="A342" s="4">
        <f>[6]data_for_residus_model!A354</f>
        <v>41157</v>
      </c>
      <c r="B342" s="5">
        <f>[6]data_for_residus_model!DF354</f>
        <v>2.4360441698159971</v>
      </c>
      <c r="C342" s="6">
        <f>[6]data_for_residus_model!BJ354</f>
        <v>73.146595928328694</v>
      </c>
      <c r="D342" s="5">
        <f>[6]data_for_residus_model!AY354*100</f>
        <v>0.50273481010769405</v>
      </c>
      <c r="E342" s="5">
        <f>[6]data_for_residus_model!BS354</f>
        <v>1.251380795789784</v>
      </c>
      <c r="F342" s="5">
        <f>[6]data_for_residus_model!CE354</f>
        <v>9.4527418215490044</v>
      </c>
      <c r="G342" s="5">
        <f>[6]saxton!M371</f>
        <v>0.19041151000000001</v>
      </c>
      <c r="H342" s="5">
        <f>[6]saxton!N371</f>
        <v>0.37594853878489282</v>
      </c>
      <c r="I342" s="5">
        <f>[6]saxton!O371</f>
        <v>0.52778083177743995</v>
      </c>
      <c r="J342" s="5">
        <f>[6]data_for_residus_model!CJ354</f>
        <v>0.18304157914006422</v>
      </c>
      <c r="K342" s="7">
        <f>[6]data_for_residus_model!DG354</f>
        <v>5.3934426524346615E-2</v>
      </c>
    </row>
    <row r="343" spans="1:11" x14ac:dyDescent="0.2">
      <c r="A343" s="4">
        <f>[6]data_for_residus_model!A355</f>
        <v>41158</v>
      </c>
      <c r="B343" s="5">
        <f>[6]data_for_residus_model!DF355</f>
        <v>2.4395152326290748</v>
      </c>
      <c r="C343" s="6">
        <f>[6]data_for_residus_model!BJ355</f>
        <v>73.250475319797474</v>
      </c>
      <c r="D343" s="5">
        <f>[6]data_for_residus_model!AY355*100</f>
        <v>0.50273481010769405</v>
      </c>
      <c r="E343" s="5">
        <f>[6]data_for_residus_model!BS355</f>
        <v>1.2513042719257101</v>
      </c>
      <c r="F343" s="5">
        <f>[6]data_for_residus_model!CE355</f>
        <v>9.4568725353225798</v>
      </c>
      <c r="G343" s="5">
        <f>[6]saxton!M372</f>
        <v>0.19041151000000001</v>
      </c>
      <c r="H343" s="5">
        <f>[6]saxton!N372</f>
        <v>0.37595431417086067</v>
      </c>
      <c r="I343" s="5">
        <f>[6]saxton!O372</f>
        <v>0.52780970870727917</v>
      </c>
      <c r="J343" s="5">
        <f>[6]data_for_residus_model!CJ355</f>
        <v>0.17889036808596412</v>
      </c>
      <c r="K343" s="7">
        <f>[6]data_for_residus_model!DG355</f>
        <v>5.3954215548421419E-2</v>
      </c>
    </row>
    <row r="344" spans="1:11" x14ac:dyDescent="0.2">
      <c r="A344" s="4">
        <f>[6]data_for_residus_model!A356</f>
        <v>41159</v>
      </c>
      <c r="B344" s="5">
        <f>[6]data_for_residus_model!DF356</f>
        <v>2.4425671293765219</v>
      </c>
      <c r="C344" s="6">
        <f>[6]data_for_residus_model!BJ356</f>
        <v>73.341810220380651</v>
      </c>
      <c r="D344" s="5">
        <f>[6]data_for_residus_model!AY356*100</f>
        <v>0.50273481010769405</v>
      </c>
      <c r="E344" s="5">
        <f>[6]data_for_residus_model!BS356</f>
        <v>1.2512369890949329</v>
      </c>
      <c r="F344" s="5">
        <f>[6]data_for_residus_model!CE356</f>
        <v>9.4605053938158985</v>
      </c>
      <c r="G344" s="5">
        <f>[6]saxton!M373</f>
        <v>0.19041151000000001</v>
      </c>
      <c r="H344" s="5">
        <f>[6]saxton!N373</f>
        <v>0.37595939212035329</v>
      </c>
      <c r="I344" s="5">
        <f>[6]saxton!O373</f>
        <v>0.5278350984547423</v>
      </c>
      <c r="J344" s="5">
        <f>[6]data_for_residus_model!CJ356</f>
        <v>0.175073077711384</v>
      </c>
      <c r="K344" s="7">
        <f>[6]data_for_residus_model!DG356</f>
        <v>5.3971614846982513E-2</v>
      </c>
    </row>
    <row r="345" spans="1:11" x14ac:dyDescent="0.2">
      <c r="A345" s="4">
        <f>[6]data_for_residus_model!A357</f>
        <v>41160</v>
      </c>
      <c r="B345" s="5">
        <f>[6]data_for_residus_model!DF357</f>
        <v>2.4459702889266728</v>
      </c>
      <c r="C345" s="6">
        <f>[6]data_for_residus_model!BJ357</f>
        <v>73.443657453397861</v>
      </c>
      <c r="D345" s="5">
        <f>[6]data_for_residus_model!AY357*100</f>
        <v>0.50273481010769405</v>
      </c>
      <c r="E345" s="5">
        <f>[6]data_for_residus_model!BS357</f>
        <v>1.2511619622421035</v>
      </c>
      <c r="F345" s="5">
        <f>[6]data_for_residus_model!CE357</f>
        <v>9.4645574526935583</v>
      </c>
      <c r="G345" s="5">
        <f>[6]saxton!M374</f>
        <v>0.19041151000000001</v>
      </c>
      <c r="H345" s="5">
        <f>[6]saxton!N374</f>
        <v>0.37596505452434043</v>
      </c>
      <c r="I345" s="5">
        <f>[6]saxton!O374</f>
        <v>0.52786341047467789</v>
      </c>
      <c r="J345" s="5">
        <f>[6]data_for_residus_model!CJ357</f>
        <v>0.17102248894392488</v>
      </c>
      <c r="K345" s="7">
        <f>[6]data_for_residus_model!DG357</f>
        <v>5.3991016744872292E-2</v>
      </c>
    </row>
    <row r="346" spans="1:11" x14ac:dyDescent="0.2">
      <c r="A346" s="4">
        <f>[6]data_for_residus_model!A358</f>
        <v>41161</v>
      </c>
      <c r="B346" s="5">
        <f>[6]data_for_residus_model!DF358</f>
        <v>2.4496961701379636</v>
      </c>
      <c r="C346" s="6">
        <f>[6]data_for_residus_model!BJ358</f>
        <v>73.555162860749078</v>
      </c>
      <c r="D346" s="5">
        <f>[6]data_for_residus_model!AY358*100</f>
        <v>0.50273481010769405</v>
      </c>
      <c r="E346" s="5">
        <f>[6]data_for_residus_model!BS358</f>
        <v>1.2510798205919165</v>
      </c>
      <c r="F346" s="5">
        <f>[6]data_for_residus_model!CE358</f>
        <v>9.4689950633830708</v>
      </c>
      <c r="G346" s="5">
        <f>[6]saxton!M375</f>
        <v>0.19041151000000001</v>
      </c>
      <c r="H346" s="5">
        <f>[6]saxton!N375</f>
        <v>0.37597125389416586</v>
      </c>
      <c r="I346" s="5">
        <f>[6]saxton!O375</f>
        <v>0.5278944073238051</v>
      </c>
      <c r="J346" s="5">
        <f>[6]data_for_residus_model!CJ358</f>
        <v>0.1667368927812454</v>
      </c>
      <c r="K346" s="7">
        <f>[6]data_for_residus_model!DG358</f>
        <v>5.4012258524972698E-2</v>
      </c>
    </row>
    <row r="347" spans="1:11" x14ac:dyDescent="0.2">
      <c r="A347" s="4">
        <f>[6]data_for_residus_model!A359</f>
        <v>41162</v>
      </c>
      <c r="B347" s="5">
        <f>[6]data_for_residus_model!DF359</f>
        <v>2.4535305440455542</v>
      </c>
      <c r="C347" s="6">
        <f>[6]data_for_residus_model!BJ359</f>
        <v>73.66991515698632</v>
      </c>
      <c r="D347" s="5">
        <f>[6]data_for_residus_model!AY359*100</f>
        <v>0.50273481010769405</v>
      </c>
      <c r="E347" s="5">
        <f>[6]data_for_residus_model!BS359</f>
        <v>1.2509952870863263</v>
      </c>
      <c r="F347" s="5">
        <f>[6]data_for_residus_model!CE359</f>
        <v>9.4735633049187733</v>
      </c>
      <c r="G347" s="5">
        <f>[6]saxton!M376</f>
        <v>0.19041151000000001</v>
      </c>
      <c r="H347" s="5">
        <f>[6]saxton!N376</f>
        <v>0.37597763378138022</v>
      </c>
      <c r="I347" s="5">
        <f>[6]saxton!O376</f>
        <v>0.52792630675987684</v>
      </c>
      <c r="J347" s="5">
        <f>[6]data_for_residus_model!CJ359</f>
        <v>0.16235696034456723</v>
      </c>
      <c r="K347" s="7">
        <f>[6]data_for_residus_model!DG359</f>
        <v>5.4034118837405894E-2</v>
      </c>
    </row>
    <row r="348" spans="1:11" x14ac:dyDescent="0.2">
      <c r="A348" s="4">
        <f>[6]data_for_residus_model!A360</f>
        <v>41163</v>
      </c>
      <c r="B348" s="5">
        <f>[6]data_for_residus_model!DF360</f>
        <v>2.4565429853308403</v>
      </c>
      <c r="C348" s="6">
        <f>[6]data_for_residus_model!BJ360</f>
        <v>73.759236654937311</v>
      </c>
      <c r="D348" s="5">
        <f>[6]data_for_residus_model!AY360*100</f>
        <v>0.50269910867053769</v>
      </c>
      <c r="E348" s="5">
        <f>[6]data_for_residus_model!BS360</f>
        <v>1.2539568043541089</v>
      </c>
      <c r="F348" s="5">
        <f>[6]data_for_residus_model!CE360</f>
        <v>9.3143745596272005</v>
      </c>
      <c r="G348" s="5">
        <f>[6]saxton!M377</f>
        <v>0.19041151000000001</v>
      </c>
      <c r="H348" s="5">
        <f>[6]saxton!N377</f>
        <v>0.37575412304418904</v>
      </c>
      <c r="I348" s="5">
        <f>[6]saxton!O377</f>
        <v>0.52680875307392117</v>
      </c>
      <c r="J348" s="5">
        <f>[6]data_for_residus_model!CJ360</f>
        <v>0.19981685173487321</v>
      </c>
      <c r="K348" s="7">
        <f>[6]data_for_residus_model!DG360</f>
        <v>5.4051134582765559E-2</v>
      </c>
    </row>
    <row r="349" spans="1:11" x14ac:dyDescent="0.2">
      <c r="A349" s="4">
        <f>[6]data_for_residus_model!A361</f>
        <v>41164</v>
      </c>
      <c r="B349" s="5">
        <f>[6]data_for_residus_model!DF361</f>
        <v>2.4581063820104596</v>
      </c>
      <c r="C349" s="6">
        <f>[6]data_for_residus_model!BJ361</f>
        <v>73.805514273898112</v>
      </c>
      <c r="D349" s="5">
        <f>[6]data_for_residus_model!AY361*100</f>
        <v>0.50267711364170464</v>
      </c>
      <c r="E349" s="5">
        <f>[6]data_for_residus_model!BS361</f>
        <v>1.2551206717779571</v>
      </c>
      <c r="F349" s="5">
        <f>[6]data_for_residus_model!CE361</f>
        <v>9.252293685412619</v>
      </c>
      <c r="G349" s="5">
        <f>[6]saxton!M378</f>
        <v>0.19041151000000001</v>
      </c>
      <c r="H349" s="5">
        <f>[6]saxton!N378</f>
        <v>0.37566628399333257</v>
      </c>
      <c r="I349" s="5">
        <f>[6]saxton!O378</f>
        <v>0.52636955781963879</v>
      </c>
      <c r="J349" s="5">
        <f>[6]data_for_residus_model!CJ361</f>
        <v>0.21054539397683689</v>
      </c>
      <c r="K349" s="7">
        <f>[6]data_for_residus_model!DG361</f>
        <v>5.4059950469177595E-2</v>
      </c>
    </row>
    <row r="350" spans="1:11" x14ac:dyDescent="0.2">
      <c r="A350" s="4">
        <f>[6]data_for_residus_model!A362</f>
        <v>41165</v>
      </c>
      <c r="B350" s="5">
        <f>[6]data_for_residus_model!DF362</f>
        <v>2.4595727180465587</v>
      </c>
      <c r="C350" s="6">
        <f>[6]data_for_residus_model!BJ362</f>
        <v>73.849104038381</v>
      </c>
      <c r="D350" s="5">
        <f>[6]data_for_residus_model!AY362*100</f>
        <v>0.50266438164987637</v>
      </c>
      <c r="E350" s="5">
        <f>[6]data_for_residus_model!BS362</f>
        <v>1.2550895967510267</v>
      </c>
      <c r="F350" s="5">
        <f>[6]data_for_residus_model!CE362</f>
        <v>9.253947722680353</v>
      </c>
      <c r="G350" s="5">
        <f>[6]saxton!M379</f>
        <v>0.19041151000000001</v>
      </c>
      <c r="H350" s="5">
        <f>[6]saxton!N379</f>
        <v>0.37566862927838396</v>
      </c>
      <c r="I350" s="5">
        <f>[6]saxton!O379</f>
        <v>0.52638128424489561</v>
      </c>
      <c r="J350" s="5">
        <f>[6]data_for_residus_model!CJ362</f>
        <v>0.20645571361542162</v>
      </c>
      <c r="K350" s="7">
        <f>[6]data_for_residus_model!DG362</f>
        <v>5.406825431931158E-2</v>
      </c>
    </row>
    <row r="351" spans="1:11" x14ac:dyDescent="0.2">
      <c r="A351" s="4">
        <f>[6]data_for_residus_model!A363</f>
        <v>41166</v>
      </c>
      <c r="B351" s="5">
        <f>[6]data_for_residus_model!DF363</f>
        <v>2.4613697665238448</v>
      </c>
      <c r="C351" s="6">
        <f>[6]data_for_residus_model!BJ363</f>
        <v>73.902645812010434</v>
      </c>
      <c r="D351" s="5">
        <f>[6]data_for_residus_model!AY363*100</f>
        <v>0.50265393344531706</v>
      </c>
      <c r="E351" s="5">
        <f>[6]data_for_residus_model!BS363</f>
        <v>1.2550510901563048</v>
      </c>
      <c r="F351" s="5">
        <f>[6]data_for_residus_model!CE363</f>
        <v>9.2559975886019998</v>
      </c>
      <c r="G351" s="5">
        <f>[6]saxton!M380</f>
        <v>0.19041151000000001</v>
      </c>
      <c r="H351" s="5">
        <f>[6]saxton!N380</f>
        <v>0.37567153543647619</v>
      </c>
      <c r="I351" s="5">
        <f>[6]saxton!O380</f>
        <v>0.52639581503535671</v>
      </c>
      <c r="J351" s="5">
        <f>[6]data_for_residus_model!CJ363</f>
        <v>0.20197151229139634</v>
      </c>
      <c r="K351" s="7">
        <f>[6]data_for_residus_model!DG363</f>
        <v>5.4078454027187986E-2</v>
      </c>
    </row>
    <row r="352" spans="1:11" x14ac:dyDescent="0.2">
      <c r="A352" s="4">
        <f>[6]data_for_residus_model!A364</f>
        <v>41167</v>
      </c>
      <c r="B352" s="5">
        <f>[6]data_for_residus_model!DF364</f>
        <v>2.4633165448217196</v>
      </c>
      <c r="C352" s="6">
        <f>[6]data_for_residus_model!BJ364</f>
        <v>73.960707973276143</v>
      </c>
      <c r="D352" s="5">
        <f>[6]data_for_residus_model!AY364*100</f>
        <v>0.5026451282863762</v>
      </c>
      <c r="E352" s="5">
        <f>[6]data_for_residus_model!BS364</f>
        <v>1.2550091687025278</v>
      </c>
      <c r="F352" s="5">
        <f>[6]data_for_residus_model!CE364</f>
        <v>9.2582295776188914</v>
      </c>
      <c r="G352" s="5">
        <f>[6]saxton!M381</f>
        <v>0.19041151000000001</v>
      </c>
      <c r="H352" s="5">
        <f>[6]saxton!N381</f>
        <v>0.37567469931978009</v>
      </c>
      <c r="I352" s="5">
        <f>[6]saxton!O381</f>
        <v>0.52641163445187633</v>
      </c>
      <c r="J352" s="5">
        <f>[6]data_for_residus_model!CJ364</f>
        <v>0.19732434748021274</v>
      </c>
      <c r="K352" s="7">
        <f>[6]data_for_residus_model!DG364</f>
        <v>5.4089514868909103E-2</v>
      </c>
    </row>
    <row r="353" spans="1:11" x14ac:dyDescent="0.2">
      <c r="A353" s="4">
        <f>[6]data_for_residus_model!A365</f>
        <v>41168</v>
      </c>
      <c r="B353" s="5">
        <f>[6]data_for_residus_model!DF365</f>
        <v>2.4650220465628867</v>
      </c>
      <c r="C353" s="6">
        <f>[6]data_for_residus_model!BJ365</f>
        <v>74.011701289190469</v>
      </c>
      <c r="D353" s="5">
        <f>[6]data_for_residus_model!AY365*100</f>
        <v>0.50264288794933953</v>
      </c>
      <c r="E353" s="5">
        <f>[6]data_for_residus_model!BS365</f>
        <v>1.2549719946095446</v>
      </c>
      <c r="F353" s="5">
        <f>[6]data_for_residus_model!CE365</f>
        <v>9.260209099868673</v>
      </c>
      <c r="G353" s="5">
        <f>[6]saxton!M382</f>
        <v>0.19041151000000001</v>
      </c>
      <c r="H353" s="5">
        <f>[6]saxton!N382</f>
        <v>0.37567750491170332</v>
      </c>
      <c r="I353" s="5">
        <f>[6]saxton!O382</f>
        <v>0.52642566241149258</v>
      </c>
      <c r="J353" s="5">
        <f>[6]data_for_residus_model!CJ365</f>
        <v>0.19305227766860786</v>
      </c>
      <c r="K353" s="7">
        <f>[6]data_for_residus_model!DG365</f>
        <v>5.4099229095590784E-2</v>
      </c>
    </row>
    <row r="354" spans="1:11" x14ac:dyDescent="0.2">
      <c r="A354" s="4">
        <f>[6]data_for_residus_model!A366</f>
        <v>41169</v>
      </c>
      <c r="B354" s="5">
        <f>[6]data_for_residus_model!DF366</f>
        <v>2.4670101752825633</v>
      </c>
      <c r="C354" s="6">
        <f>[6]data_for_residus_model!BJ366</f>
        <v>74.071205390806682</v>
      </c>
      <c r="D354" s="5">
        <f>[6]data_for_residus_model!AY366*100</f>
        <v>0.50264288794933953</v>
      </c>
      <c r="E354" s="5">
        <f>[6]data_for_residus_model!BS366</f>
        <v>1.2549284465276447</v>
      </c>
      <c r="F354" s="5">
        <f>[6]data_for_residus_model!CE366</f>
        <v>9.2625283876661602</v>
      </c>
      <c r="G354" s="5">
        <f>[6]saxton!M383</f>
        <v>0.19041151000000001</v>
      </c>
      <c r="H354" s="5">
        <f>[6]saxton!N383</f>
        <v>0.37568079155939388</v>
      </c>
      <c r="I354" s="5">
        <f>[6]saxton!O383</f>
        <v>0.52644209564994537</v>
      </c>
      <c r="J354" s="5">
        <f>[6]data_for_residus_model!CJ366</f>
        <v>0.18841438937870544</v>
      </c>
      <c r="K354" s="7">
        <f>[6]data_for_residus_model!DG366</f>
        <v>5.4110564626948673E-2</v>
      </c>
    </row>
    <row r="355" spans="1:11" x14ac:dyDescent="0.2">
      <c r="A355" s="4">
        <f>[6]data_for_residus_model!A367</f>
        <v>41170</v>
      </c>
      <c r="B355" s="5">
        <f>[6]data_for_residus_model!DF367</f>
        <v>2.4688705908149964</v>
      </c>
      <c r="C355" s="6">
        <f>[6]data_for_residus_model!BJ367</f>
        <v>74.126122987662768</v>
      </c>
      <c r="D355" s="5">
        <f>[6]data_for_residus_model!AY367*100</f>
        <v>0.50260965744101471</v>
      </c>
      <c r="E355" s="5">
        <f>[6]data_for_residus_model!BS367</f>
        <v>1.2587345646308501</v>
      </c>
      <c r="F355" s="5">
        <f>[6]data_for_residus_model!CE367</f>
        <v>9.0612459381929646</v>
      </c>
      <c r="G355" s="5">
        <f>[6]saxton!M384</f>
        <v>0.19041151000000001</v>
      </c>
      <c r="H355" s="5">
        <f>[6]saxton!N384</f>
        <v>0.37539353736292558</v>
      </c>
      <c r="I355" s="5">
        <f>[6]saxton!O384</f>
        <v>0.5250058246676037</v>
      </c>
      <c r="J355" s="5">
        <f>[6]data_for_residus_model!CJ367</f>
        <v>0.23157573544274476</v>
      </c>
      <c r="K355" s="7">
        <f>[6]data_for_residus_model!DG367</f>
        <v>5.412102642914976E-2</v>
      </c>
    </row>
    <row r="356" spans="1:11" x14ac:dyDescent="0.2">
      <c r="A356" s="4">
        <f>[6]data_for_residus_model!A368</f>
        <v>41171</v>
      </c>
      <c r="B356" s="5">
        <f>[6]data_for_residus_model!DF368</f>
        <v>2.4700425634496086</v>
      </c>
      <c r="C356" s="6">
        <f>[6]data_for_residus_model!BJ368</f>
        <v>74.16082747823404</v>
      </c>
      <c r="D356" s="5">
        <f>[6]data_for_residus_model!AY368*100</f>
        <v>0.50259339875546649</v>
      </c>
      <c r="E356" s="5">
        <f>[6]data_for_residus_model!BS368</f>
        <v>1.2587103932773567</v>
      </c>
      <c r="F356" s="5">
        <f>[6]data_for_residus_model!CE368</f>
        <v>9.062515142851014</v>
      </c>
      <c r="G356" s="5">
        <f>[6]saxton!M385</f>
        <v>0.19041151000000001</v>
      </c>
      <c r="H356" s="5">
        <f>[6]saxton!N385</f>
        <v>0.37539536161601944</v>
      </c>
      <c r="I356" s="5">
        <f>[6]saxton!O385</f>
        <v>0.52501494593307296</v>
      </c>
      <c r="J356" s="5">
        <f>[6]data_for_residus_model!CJ368</f>
        <v>0.22668414298674541</v>
      </c>
      <c r="K356" s="7">
        <f>[6]data_for_residus_model!DG368</f>
        <v>5.4127637634603584E-2</v>
      </c>
    </row>
    <row r="357" spans="1:11" x14ac:dyDescent="0.2">
      <c r="A357" s="4">
        <f>[6]data_for_residus_model!A369</f>
        <v>41172</v>
      </c>
      <c r="B357" s="5">
        <f>[6]data_for_residus_model!DF369</f>
        <v>2.4707945022784554</v>
      </c>
      <c r="C357" s="6">
        <f>[6]data_for_residus_model!BJ369</f>
        <v>74.183132609639429</v>
      </c>
      <c r="D357" s="5">
        <f>[6]data_for_residus_model!AY369*100</f>
        <v>0.50258463052136093</v>
      </c>
      <c r="E357" s="5">
        <f>[6]data_for_residus_model!BS369</f>
        <v>1.2586947496261616</v>
      </c>
      <c r="F357" s="5">
        <f>[6]data_for_residus_model!CE369</f>
        <v>9.063336631216945</v>
      </c>
      <c r="G357" s="5">
        <f>[6]saxton!M386</f>
        <v>0.19041151000000001</v>
      </c>
      <c r="H357" s="5">
        <f>[6]saxton!N386</f>
        <v>0.37539654226893981</v>
      </c>
      <c r="I357" s="5">
        <f>[6]saxton!O386</f>
        <v>0.52502084919767489</v>
      </c>
      <c r="J357" s="5">
        <f>[6]data_for_residus_model!CJ369</f>
        <v>0.22273303465025482</v>
      </c>
      <c r="K357" s="7">
        <f>[6]data_for_residus_model!DG369</f>
        <v>5.413188676213631E-2</v>
      </c>
    </row>
    <row r="358" spans="1:11" x14ac:dyDescent="0.2">
      <c r="A358" s="4">
        <f>[6]data_for_residus_model!A370</f>
        <v>41173</v>
      </c>
      <c r="B358" s="5">
        <f>[6]data_for_residus_model!DF370</f>
        <v>2.4719822685288797</v>
      </c>
      <c r="C358" s="6">
        <f>[6]data_for_residus_model!BJ370</f>
        <v>74.218077551631694</v>
      </c>
      <c r="D358" s="5">
        <f>[6]data_for_residus_model!AY370*100</f>
        <v>0.50255816308922752</v>
      </c>
      <c r="E358" s="5">
        <f>[6]data_for_residus_model!BS370</f>
        <v>1.2632101731840018</v>
      </c>
      <c r="F358" s="5">
        <f>[6]data_for_residus_model!CE370</f>
        <v>8.828226790476327</v>
      </c>
      <c r="G358" s="5">
        <f>[6]saxton!M387</f>
        <v>0.19041151000000001</v>
      </c>
      <c r="H358" s="5">
        <f>[6]saxton!N387</f>
        <v>0.37505575558532922</v>
      </c>
      <c r="I358" s="5">
        <f>[6]saxton!O387</f>
        <v>0.52331691577962203</v>
      </c>
      <c r="J358" s="5">
        <f>[6]data_for_residus_model!CJ370</f>
        <v>0.26903244882108357</v>
      </c>
      <c r="K358" s="7">
        <f>[6]data_for_residus_model!DG370</f>
        <v>5.4138543773585839E-2</v>
      </c>
    </row>
    <row r="359" spans="1:11" x14ac:dyDescent="0.2">
      <c r="A359" s="4">
        <f>[6]data_for_residus_model!A371</f>
        <v>41174</v>
      </c>
      <c r="B359" s="5">
        <f>[6]data_for_residus_model!DF371</f>
        <v>2.4731082919750693</v>
      </c>
      <c r="C359" s="6">
        <f>[6]data_for_residus_model!BJ371</f>
        <v>74.251186511563489</v>
      </c>
      <c r="D359" s="5">
        <f>[6]data_for_residus_model!AY371*100</f>
        <v>0.50253215333101087</v>
      </c>
      <c r="E359" s="5">
        <f>[6]data_for_residus_model!BS371</f>
        <v>1.2635792652510007</v>
      </c>
      <c r="F359" s="5">
        <f>[6]data_for_residus_model!CE371</f>
        <v>8.8091863894724423</v>
      </c>
      <c r="G359" s="5">
        <f>[6]saxton!M388</f>
        <v>0.19041151000000001</v>
      </c>
      <c r="H359" s="5">
        <f>[6]saxton!N388</f>
        <v>0.37502789958027272</v>
      </c>
      <c r="I359" s="5">
        <f>[6]saxton!O388</f>
        <v>0.5231776357543394</v>
      </c>
      <c r="J359" s="5">
        <f>[6]data_for_residus_model!CJ371</f>
        <v>0.26692423810285804</v>
      </c>
      <c r="K359" s="7">
        <f>[6]data_for_residus_model!DG371</f>
        <v>5.4144851030452842E-2</v>
      </c>
    </row>
    <row r="360" spans="1:11" x14ac:dyDescent="0.2">
      <c r="A360" s="4">
        <f>[6]data_for_residus_model!A372</f>
        <v>41175</v>
      </c>
      <c r="B360" s="5">
        <f>[6]data_for_residus_model!DF372</f>
        <v>2.4741492705841748</v>
      </c>
      <c r="C360" s="6">
        <f>[6]data_for_residus_model!BJ372</f>
        <v>74.281999996070496</v>
      </c>
      <c r="D360" s="5">
        <f>[6]data_for_residus_model!AY372*100</f>
        <v>0.50251702359347694</v>
      </c>
      <c r="E360" s="5">
        <f>[6]data_for_residus_model!BS372</f>
        <v>1.2635580846071641</v>
      </c>
      <c r="F360" s="5">
        <f>[6]data_for_residus_model!CE372</f>
        <v>8.8102783144689383</v>
      </c>
      <c r="G360" s="5">
        <f>[6]saxton!M389</f>
        <v>0.19041151000000001</v>
      </c>
      <c r="H360" s="5">
        <f>[6]saxton!N389</f>
        <v>0.37502949811943015</v>
      </c>
      <c r="I360" s="5">
        <f>[6]saxton!O389</f>
        <v>0.52318562845012673</v>
      </c>
      <c r="J360" s="5">
        <f>[6]data_for_residus_model!CJ372</f>
        <v>0.26084133286030919</v>
      </c>
      <c r="K360" s="7">
        <f>[6]data_for_residus_model!DG372</f>
        <v>5.4150720999251431E-2</v>
      </c>
    </row>
    <row r="361" spans="1:11" x14ac:dyDescent="0.2">
      <c r="A361" s="4">
        <f>[6]data_for_residus_model!A373</f>
        <v>41176</v>
      </c>
      <c r="B361" s="5">
        <f>[6]data_for_residus_model!DF373</f>
        <v>2.4755348735551106</v>
      </c>
      <c r="C361" s="6">
        <f>[6]data_for_residus_model!BJ373</f>
        <v>74.32309552094712</v>
      </c>
      <c r="D361" s="5">
        <f>[6]data_for_residus_model!AY373*100</f>
        <v>0.50250037763093669</v>
      </c>
      <c r="E361" s="5">
        <f>[6]data_for_residus_model!BS373</f>
        <v>1.2638079183465913</v>
      </c>
      <c r="F361" s="5">
        <f>[6]data_for_residus_model!CE373</f>
        <v>8.7974042523349816</v>
      </c>
      <c r="G361" s="5">
        <f>[6]saxton!M390</f>
        <v>0.19041151000000001</v>
      </c>
      <c r="H361" s="5">
        <f>[6]saxton!N390</f>
        <v>0.3750106427428696</v>
      </c>
      <c r="I361" s="5">
        <f>[6]saxton!O390</f>
        <v>0.523091351567324</v>
      </c>
      <c r="J361" s="5">
        <f>[6]data_for_residus_model!CJ373</f>
        <v>0.2568630460464677</v>
      </c>
      <c r="K361" s="7">
        <f>[6]data_for_residus_model!DG373</f>
        <v>5.415854969674043E-2</v>
      </c>
    </row>
    <row r="362" spans="1:11" x14ac:dyDescent="0.2">
      <c r="A362" s="4">
        <f>[6]data_for_residus_model!A374</f>
        <v>41177</v>
      </c>
      <c r="B362" s="5">
        <f>[6]data_for_residus_model!DF374</f>
        <v>2.4765072605288139</v>
      </c>
      <c r="C362" s="6">
        <f>[6]data_for_residus_model!BJ374</f>
        <v>74.351659943793095</v>
      </c>
      <c r="D362" s="5">
        <f>[6]data_for_residus_model!AY374*100</f>
        <v>0.50247657305568139</v>
      </c>
      <c r="E362" s="5">
        <f>[6]data_for_residus_model!BS374</f>
        <v>1.2652678420147974</v>
      </c>
      <c r="F362" s="5">
        <f>[6]data_for_residus_model!CE374</f>
        <v>8.722418429808819</v>
      </c>
      <c r="G362" s="5">
        <f>[6]saxton!M391</f>
        <v>0.19041151000000001</v>
      </c>
      <c r="H362" s="5">
        <f>[6]saxton!N391</f>
        <v>0.37490045982451448</v>
      </c>
      <c r="I362" s="5">
        <f>[6]saxton!O391</f>
        <v>0.52254043697554819</v>
      </c>
      <c r="J362" s="5">
        <f>[6]data_for_residus_model!CJ374</f>
        <v>0.26739753349056328</v>
      </c>
      <c r="K362" s="7">
        <f>[6]data_for_residus_model!DG374</f>
        <v>5.4163991219292586E-2</v>
      </c>
    </row>
    <row r="363" spans="1:11" x14ac:dyDescent="0.2">
      <c r="A363" s="4">
        <f>[6]data_for_residus_model!A375</f>
        <v>41178</v>
      </c>
      <c r="B363" s="5">
        <f>[6]data_for_residus_model!DF375</f>
        <v>2.4772882654711039</v>
      </c>
      <c r="C363" s="6">
        <f>[6]data_for_residus_model!BJ375</f>
        <v>74.374630334610657</v>
      </c>
      <c r="D363" s="5">
        <f>[6]data_for_residus_model!AY375*100</f>
        <v>0.50245864084855019</v>
      </c>
      <c r="E363" s="5">
        <f>[6]data_for_residus_model!BS375</f>
        <v>1.2664893377306832</v>
      </c>
      <c r="F363" s="5">
        <f>[6]data_for_residus_model!CE375</f>
        <v>8.6599996152957406</v>
      </c>
      <c r="G363" s="5">
        <f>[6]saxton!M392</f>
        <v>0.19041151000000001</v>
      </c>
      <c r="H363" s="5">
        <f>[6]saxton!N392</f>
        <v>0.37480827146859858</v>
      </c>
      <c r="I363" s="5">
        <f>[6]saxton!O392</f>
        <v>0.52207949519596863</v>
      </c>
      <c r="J363" s="5">
        <f>[6]data_for_residus_model!CJ375</f>
        <v>0.27525241724518068</v>
      </c>
      <c r="K363" s="7">
        <f>[6]data_for_residus_model!DG375</f>
        <v>5.4168367078743333E-2</v>
      </c>
    </row>
    <row r="364" spans="1:11" x14ac:dyDescent="0.2">
      <c r="A364" s="4">
        <f>[6]data_for_residus_model!A376</f>
        <v>41179</v>
      </c>
      <c r="B364" s="5">
        <f>[6]data_for_residus_model!DF376</f>
        <v>2.4781347553840551</v>
      </c>
      <c r="C364" s="6">
        <f>[6]data_for_residus_model!BJ376</f>
        <v>74.399667345677116</v>
      </c>
      <c r="D364" s="5">
        <f>[6]data_for_residus_model!AY376*100</f>
        <v>0.5024453499903323</v>
      </c>
      <c r="E364" s="5">
        <f>[6]data_for_residus_model!BS376</f>
        <v>1.2667923870654874</v>
      </c>
      <c r="F364" s="5">
        <f>[6]data_for_residus_model!CE376</f>
        <v>8.6445588533355</v>
      </c>
      <c r="G364" s="5">
        <f>[6]saxton!M393</f>
        <v>0.19041151000000001</v>
      </c>
      <c r="H364" s="5">
        <f>[6]saxton!N393</f>
        <v>0.37478539982068876</v>
      </c>
      <c r="I364" s="5">
        <f>[6]saxton!O393</f>
        <v>0.52196513695641977</v>
      </c>
      <c r="J364" s="5">
        <f>[6]data_for_residus_model!CJ376</f>
        <v>0.27252764905809201</v>
      </c>
      <c r="K364" s="7">
        <f>[6]data_for_residus_model!DG376</f>
        <v>5.4173136629351491E-2</v>
      </c>
    </row>
    <row r="365" spans="1:11" x14ac:dyDescent="0.2">
      <c r="A365" s="4">
        <f>[6]data_for_residus_model!A377</f>
        <v>41180</v>
      </c>
      <c r="B365" s="5">
        <f>[6]data_for_residus_model!DF377</f>
        <v>2.478949963822767</v>
      </c>
      <c r="C365" s="6">
        <f>[6]data_for_residus_model!BJ377</f>
        <v>74.423871114577992</v>
      </c>
      <c r="D365" s="5">
        <f>[6]data_for_residus_model!AY377*100</f>
        <v>0.50243657301469158</v>
      </c>
      <c r="E365" s="5">
        <f>[6]data_for_residus_model!BS377</f>
        <v>1.2667757088029405</v>
      </c>
      <c r="F365" s="5">
        <f>[6]data_for_residus_model!CE377</f>
        <v>8.6454081663555993</v>
      </c>
      <c r="G365" s="5">
        <f>[6]saxton!M394</f>
        <v>0.19041151000000001</v>
      </c>
      <c r="H365" s="5">
        <f>[6]saxton!N394</f>
        <v>0.37478665855748478</v>
      </c>
      <c r="I365" s="5">
        <f>[6]saxton!O394</f>
        <v>0.52197143064039975</v>
      </c>
      <c r="J365" s="5">
        <f>[6]data_for_residus_model!CJ377</f>
        <v>0.26638956040421957</v>
      </c>
      <c r="K365" s="7">
        <f>[6]data_for_residus_model!DG377</f>
        <v>5.4177747447327104E-2</v>
      </c>
    </row>
    <row r="366" spans="1:11" x14ac:dyDescent="0.2">
      <c r="A366" s="4">
        <f>[6]data_for_residus_model!A378</f>
        <v>41181</v>
      </c>
      <c r="B366" s="5">
        <f>[6]data_for_residus_model!DF378</f>
        <v>2.4795335356359414</v>
      </c>
      <c r="C366" s="6">
        <f>[6]data_for_residus_model!BJ378</f>
        <v>74.441218852230008</v>
      </c>
      <c r="D366" s="5">
        <f>[6]data_for_residus_model!AY378*100</f>
        <v>0.50243121871505225</v>
      </c>
      <c r="E366" s="5">
        <f>[6]data_for_residus_model!BS378</f>
        <v>1.2667636957592496</v>
      </c>
      <c r="F366" s="5">
        <f>[6]data_for_residus_model!CE378</f>
        <v>8.6460199444483745</v>
      </c>
      <c r="G366" s="5">
        <f>[6]saxton!M395</f>
        <v>0.19041151000000001</v>
      </c>
      <c r="H366" s="5">
        <f>[6]saxton!N395</f>
        <v>0.37478756520229167</v>
      </c>
      <c r="I366" s="5">
        <f>[6]saxton!O395</f>
        <v>0.52197596386443412</v>
      </c>
      <c r="J366" s="5">
        <f>[6]data_for_residus_model!CJ378</f>
        <v>0.26119880914399773</v>
      </c>
      <c r="K366" s="7">
        <f>[6]data_for_residus_model!DG378</f>
        <v>5.4181052191349818E-2</v>
      </c>
    </row>
    <row r="367" spans="1:11" x14ac:dyDescent="0.2">
      <c r="A367" s="4"/>
      <c r="B367" s="5"/>
      <c r="C367" s="6"/>
    </row>
    <row r="368" spans="1:11" x14ac:dyDescent="0.2">
      <c r="A368" s="4"/>
    </row>
    <row r="369" spans="1:11" x14ac:dyDescent="0.2">
      <c r="A369" s="4"/>
      <c r="K369"/>
    </row>
    <row r="370" spans="1:11" x14ac:dyDescent="0.2">
      <c r="A370" s="4"/>
      <c r="K370"/>
    </row>
    <row r="371" spans="1:11" x14ac:dyDescent="0.2">
      <c r="A371" s="4"/>
      <c r="K371"/>
    </row>
    <row r="372" spans="1:11" x14ac:dyDescent="0.2">
      <c r="A372" s="4"/>
      <c r="K372"/>
    </row>
    <row r="373" spans="1:11" x14ac:dyDescent="0.2">
      <c r="A373" s="4"/>
      <c r="K373"/>
    </row>
    <row r="374" spans="1:11" x14ac:dyDescent="0.2">
      <c r="A374" s="4"/>
      <c r="K374"/>
    </row>
    <row r="375" spans="1:11" x14ac:dyDescent="0.2">
      <c r="A375" s="4"/>
      <c r="K375"/>
    </row>
    <row r="376" spans="1:11" x14ac:dyDescent="0.2">
      <c r="A376" s="4"/>
      <c r="K376"/>
    </row>
    <row r="377" spans="1:11" x14ac:dyDescent="0.2">
      <c r="A377" s="4"/>
      <c r="K377"/>
    </row>
    <row r="378" spans="1:11" x14ac:dyDescent="0.2">
      <c r="A378" s="4"/>
      <c r="K378"/>
    </row>
    <row r="379" spans="1:11" x14ac:dyDescent="0.2">
      <c r="A379" s="4"/>
      <c r="K379"/>
    </row>
    <row r="380" spans="1:11" x14ac:dyDescent="0.2">
      <c r="A380" s="4"/>
      <c r="K380"/>
    </row>
    <row r="381" spans="1:11" x14ac:dyDescent="0.2">
      <c r="A381" s="4"/>
      <c r="K381"/>
    </row>
    <row r="382" spans="1:11" x14ac:dyDescent="0.2">
      <c r="A382" s="4"/>
      <c r="K382"/>
    </row>
    <row r="383" spans="1:11" x14ac:dyDescent="0.2">
      <c r="A383" s="4"/>
      <c r="K383"/>
    </row>
    <row r="384" spans="1:11" x14ac:dyDescent="0.2">
      <c r="A384" s="4"/>
      <c r="K384"/>
    </row>
    <row r="385" spans="1:11" x14ac:dyDescent="0.2">
      <c r="A385" s="4"/>
      <c r="K385"/>
    </row>
    <row r="386" spans="1:11" x14ac:dyDescent="0.2">
      <c r="A386" s="4"/>
      <c r="K386"/>
    </row>
    <row r="387" spans="1:11" x14ac:dyDescent="0.2">
      <c r="A387" s="4"/>
      <c r="K387"/>
    </row>
    <row r="388" spans="1:11" x14ac:dyDescent="0.2">
      <c r="A388" s="4"/>
      <c r="K388"/>
    </row>
    <row r="389" spans="1:11" x14ac:dyDescent="0.2">
      <c r="A389" s="4"/>
      <c r="K389"/>
    </row>
    <row r="390" spans="1:11" x14ac:dyDescent="0.2">
      <c r="A390" s="4"/>
      <c r="K390"/>
    </row>
    <row r="391" spans="1:11" x14ac:dyDescent="0.2">
      <c r="A391" s="4"/>
      <c r="K391"/>
    </row>
    <row r="392" spans="1:11" x14ac:dyDescent="0.2">
      <c r="A392" s="4"/>
      <c r="K392"/>
    </row>
    <row r="393" spans="1:11" x14ac:dyDescent="0.2">
      <c r="A393" s="4"/>
      <c r="K393"/>
    </row>
    <row r="394" spans="1:11" x14ac:dyDescent="0.2">
      <c r="A394" s="4"/>
      <c r="K394"/>
    </row>
    <row r="395" spans="1:11" x14ac:dyDescent="0.2">
      <c r="A395" s="4"/>
      <c r="K395"/>
    </row>
    <row r="396" spans="1:11" x14ac:dyDescent="0.2">
      <c r="A396" s="4"/>
      <c r="K396"/>
    </row>
    <row r="397" spans="1:11" x14ac:dyDescent="0.2">
      <c r="A397" s="4"/>
      <c r="K397"/>
    </row>
    <row r="398" spans="1:11" x14ac:dyDescent="0.2">
      <c r="A398" s="4"/>
      <c r="K398"/>
    </row>
    <row r="399" spans="1:11" x14ac:dyDescent="0.2">
      <c r="A399" s="4"/>
      <c r="K399"/>
    </row>
    <row r="400" spans="1:11" x14ac:dyDescent="0.2">
      <c r="A400" s="4"/>
      <c r="K400"/>
    </row>
    <row r="401" spans="1:11" x14ac:dyDescent="0.2">
      <c r="A401" s="4"/>
      <c r="K401"/>
    </row>
    <row r="402" spans="1:11" x14ac:dyDescent="0.2">
      <c r="A402" s="4"/>
      <c r="K402"/>
    </row>
    <row r="403" spans="1:11" x14ac:dyDescent="0.2">
      <c r="A403" s="4"/>
      <c r="K403"/>
    </row>
    <row r="404" spans="1:11" x14ac:dyDescent="0.2">
      <c r="A404" s="4"/>
      <c r="K404"/>
    </row>
    <row r="405" spans="1:11" x14ac:dyDescent="0.2">
      <c r="A405" s="4"/>
      <c r="K405"/>
    </row>
    <row r="406" spans="1:11" x14ac:dyDescent="0.2">
      <c r="A406" s="4"/>
      <c r="K406"/>
    </row>
    <row r="407" spans="1:11" x14ac:dyDescent="0.2">
      <c r="A407" s="4"/>
      <c r="K407"/>
    </row>
    <row r="408" spans="1:11" x14ac:dyDescent="0.2">
      <c r="A408" s="4"/>
      <c r="K408"/>
    </row>
    <row r="409" spans="1:11" x14ac:dyDescent="0.2">
      <c r="A409" s="4"/>
      <c r="K409"/>
    </row>
    <row r="410" spans="1:11" x14ac:dyDescent="0.2">
      <c r="A410" s="4"/>
      <c r="K410"/>
    </row>
    <row r="411" spans="1:11" x14ac:dyDescent="0.2">
      <c r="A411" s="4"/>
      <c r="K411"/>
    </row>
    <row r="412" spans="1:11" x14ac:dyDescent="0.2">
      <c r="A412" s="4"/>
      <c r="K412"/>
    </row>
    <row r="413" spans="1:11" x14ac:dyDescent="0.2">
      <c r="A413" s="4"/>
      <c r="K413"/>
    </row>
    <row r="414" spans="1:11" x14ac:dyDescent="0.2">
      <c r="A414" s="4"/>
      <c r="K414"/>
    </row>
    <row r="415" spans="1:11" x14ac:dyDescent="0.2">
      <c r="A415" s="4"/>
      <c r="K415"/>
    </row>
    <row r="416" spans="1:11" x14ac:dyDescent="0.2">
      <c r="A416" s="4"/>
      <c r="K416"/>
    </row>
    <row r="417" spans="1:11" x14ac:dyDescent="0.2">
      <c r="A417" s="4"/>
      <c r="K417"/>
    </row>
    <row r="418" spans="1:11" x14ac:dyDescent="0.2">
      <c r="A418" s="4"/>
      <c r="K418"/>
    </row>
    <row r="419" spans="1:11" x14ac:dyDescent="0.2">
      <c r="A419" s="4"/>
      <c r="K419"/>
    </row>
    <row r="420" spans="1:11" x14ac:dyDescent="0.2">
      <c r="A420" s="4"/>
      <c r="K420"/>
    </row>
    <row r="421" spans="1:11" x14ac:dyDescent="0.2">
      <c r="A421" s="4"/>
      <c r="K421"/>
    </row>
    <row r="422" spans="1:11" x14ac:dyDescent="0.2">
      <c r="A422" s="4"/>
      <c r="K422"/>
    </row>
    <row r="423" spans="1:11" x14ac:dyDescent="0.2">
      <c r="A423" s="4"/>
      <c r="K423"/>
    </row>
    <row r="424" spans="1:11" x14ac:dyDescent="0.2">
      <c r="A424" s="4"/>
      <c r="K424"/>
    </row>
    <row r="425" spans="1:11" x14ac:dyDescent="0.2">
      <c r="A425" s="4"/>
      <c r="K425"/>
    </row>
    <row r="426" spans="1:11" x14ac:dyDescent="0.2">
      <c r="A426" s="4"/>
      <c r="K426"/>
    </row>
    <row r="427" spans="1:11" x14ac:dyDescent="0.2">
      <c r="A427" s="4"/>
      <c r="K427"/>
    </row>
    <row r="428" spans="1:11" x14ac:dyDescent="0.2">
      <c r="A428" s="4"/>
      <c r="K428"/>
    </row>
    <row r="429" spans="1:11" x14ac:dyDescent="0.2">
      <c r="A429" s="4"/>
      <c r="K429"/>
    </row>
    <row r="430" spans="1:11" x14ac:dyDescent="0.2">
      <c r="A430" s="4"/>
      <c r="K430"/>
    </row>
    <row r="431" spans="1:11" x14ac:dyDescent="0.2">
      <c r="A431" s="4"/>
      <c r="K431"/>
    </row>
    <row r="432" spans="1:11" x14ac:dyDescent="0.2">
      <c r="A432" s="4"/>
      <c r="K432"/>
    </row>
    <row r="433" spans="1:11" x14ac:dyDescent="0.2">
      <c r="A433" s="4"/>
      <c r="K433"/>
    </row>
    <row r="434" spans="1:11" x14ac:dyDescent="0.2">
      <c r="A434" s="4"/>
      <c r="K434"/>
    </row>
    <row r="435" spans="1:11" x14ac:dyDescent="0.2">
      <c r="A435" s="4"/>
      <c r="K435"/>
    </row>
    <row r="436" spans="1:11" x14ac:dyDescent="0.2">
      <c r="A436" s="4"/>
      <c r="K436"/>
    </row>
    <row r="437" spans="1:11" x14ac:dyDescent="0.2">
      <c r="A437" s="4"/>
      <c r="K437"/>
    </row>
    <row r="438" spans="1:11" x14ac:dyDescent="0.2">
      <c r="A438" s="4"/>
      <c r="K438"/>
    </row>
    <row r="439" spans="1:11" x14ac:dyDescent="0.2">
      <c r="A439" s="4"/>
      <c r="K439"/>
    </row>
    <row r="440" spans="1:11" x14ac:dyDescent="0.2">
      <c r="A440" s="4"/>
      <c r="K440"/>
    </row>
    <row r="441" spans="1:11" x14ac:dyDescent="0.2">
      <c r="A441" s="4"/>
      <c r="K441"/>
    </row>
    <row r="442" spans="1:11" x14ac:dyDescent="0.2">
      <c r="A442" s="4"/>
      <c r="K442"/>
    </row>
    <row r="443" spans="1:11" x14ac:dyDescent="0.2">
      <c r="A443" s="4"/>
      <c r="K443"/>
    </row>
    <row r="444" spans="1:11" x14ac:dyDescent="0.2">
      <c r="A444" s="4"/>
      <c r="K444"/>
    </row>
    <row r="445" spans="1:11" x14ac:dyDescent="0.2">
      <c r="A445" s="4"/>
      <c r="K445"/>
    </row>
    <row r="446" spans="1:11" x14ac:dyDescent="0.2">
      <c r="A446" s="4"/>
      <c r="K446"/>
    </row>
    <row r="447" spans="1:11" x14ac:dyDescent="0.2">
      <c r="A447" s="4"/>
      <c r="K447"/>
    </row>
    <row r="448" spans="1:11" x14ac:dyDescent="0.2">
      <c r="A448" s="4"/>
      <c r="K448"/>
    </row>
    <row r="449" spans="1:11" x14ac:dyDescent="0.2">
      <c r="A449" s="4"/>
      <c r="K449"/>
    </row>
    <row r="450" spans="1:11" x14ac:dyDescent="0.2">
      <c r="A450" s="4"/>
      <c r="K450"/>
    </row>
    <row r="451" spans="1:11" x14ac:dyDescent="0.2">
      <c r="A451" s="4"/>
      <c r="K451"/>
    </row>
    <row r="452" spans="1:11" x14ac:dyDescent="0.2">
      <c r="A452" s="4"/>
      <c r="K452"/>
    </row>
    <row r="453" spans="1:11" x14ac:dyDescent="0.2">
      <c r="A453" s="4"/>
      <c r="K453"/>
    </row>
    <row r="454" spans="1:11" x14ac:dyDescent="0.2">
      <c r="A454" s="4"/>
      <c r="K454"/>
    </row>
    <row r="455" spans="1:11" x14ac:dyDescent="0.2">
      <c r="A455" s="4"/>
      <c r="K455"/>
    </row>
    <row r="456" spans="1:11" x14ac:dyDescent="0.2">
      <c r="A456" s="4"/>
      <c r="K456"/>
    </row>
    <row r="457" spans="1:11" x14ac:dyDescent="0.2">
      <c r="A457" s="4"/>
      <c r="K457"/>
    </row>
    <row r="458" spans="1:11" x14ac:dyDescent="0.2">
      <c r="A458" s="4"/>
      <c r="K458"/>
    </row>
    <row r="459" spans="1:11" x14ac:dyDescent="0.2">
      <c r="A459" s="4"/>
      <c r="K459"/>
    </row>
    <row r="460" spans="1:11" x14ac:dyDescent="0.2">
      <c r="A460" s="4"/>
      <c r="K460"/>
    </row>
    <row r="461" spans="1:11" x14ac:dyDescent="0.2">
      <c r="A461" s="4"/>
      <c r="K461"/>
    </row>
    <row r="462" spans="1:11" x14ac:dyDescent="0.2">
      <c r="A462" s="4"/>
      <c r="K462"/>
    </row>
    <row r="463" spans="1:11" x14ac:dyDescent="0.2">
      <c r="A463" s="4"/>
      <c r="K463"/>
    </row>
    <row r="464" spans="1:11" x14ac:dyDescent="0.2">
      <c r="A464" s="4"/>
      <c r="K464"/>
    </row>
    <row r="465" spans="1:11" x14ac:dyDescent="0.2">
      <c r="A465" s="4"/>
      <c r="K465"/>
    </row>
    <row r="466" spans="1:11" x14ac:dyDescent="0.2">
      <c r="A466" s="4"/>
      <c r="K466"/>
    </row>
    <row r="467" spans="1:11" x14ac:dyDescent="0.2">
      <c r="A467" s="4"/>
      <c r="K467"/>
    </row>
    <row r="468" spans="1:11" x14ac:dyDescent="0.2">
      <c r="A468" s="4"/>
      <c r="K468"/>
    </row>
    <row r="469" spans="1:11" x14ac:dyDescent="0.2">
      <c r="A469" s="4"/>
      <c r="K469"/>
    </row>
    <row r="470" spans="1:11" x14ac:dyDescent="0.2">
      <c r="A470" s="4"/>
      <c r="K470"/>
    </row>
    <row r="471" spans="1:11" x14ac:dyDescent="0.2">
      <c r="A471" s="4"/>
      <c r="K471"/>
    </row>
    <row r="472" spans="1:11" x14ac:dyDescent="0.2">
      <c r="A472" s="4"/>
      <c r="K472"/>
    </row>
    <row r="473" spans="1:11" x14ac:dyDescent="0.2">
      <c r="A473" s="4"/>
      <c r="K473"/>
    </row>
    <row r="474" spans="1:11" x14ac:dyDescent="0.2">
      <c r="A474" s="4"/>
      <c r="K474"/>
    </row>
    <row r="475" spans="1:11" x14ac:dyDescent="0.2">
      <c r="A475" s="4"/>
      <c r="K475"/>
    </row>
    <row r="476" spans="1:11" x14ac:dyDescent="0.2">
      <c r="A476" s="4"/>
      <c r="K476"/>
    </row>
    <row r="477" spans="1:11" x14ac:dyDescent="0.2">
      <c r="A477" s="4"/>
      <c r="K477"/>
    </row>
    <row r="478" spans="1:11" x14ac:dyDescent="0.2">
      <c r="A478" s="4"/>
      <c r="K478"/>
    </row>
    <row r="479" spans="1:11" x14ac:dyDescent="0.2">
      <c r="A479" s="4"/>
      <c r="K479"/>
    </row>
    <row r="480" spans="1:11" x14ac:dyDescent="0.2">
      <c r="A480" s="4"/>
      <c r="K480"/>
    </row>
    <row r="481" spans="1:11" x14ac:dyDescent="0.2">
      <c r="A481" s="4"/>
      <c r="K481"/>
    </row>
    <row r="482" spans="1:11" x14ac:dyDescent="0.2">
      <c r="A482" s="4"/>
      <c r="K482"/>
    </row>
    <row r="483" spans="1:11" x14ac:dyDescent="0.2">
      <c r="A483" s="4"/>
      <c r="K483"/>
    </row>
    <row r="484" spans="1:11" x14ac:dyDescent="0.2">
      <c r="A484" s="4"/>
      <c r="K484"/>
    </row>
    <row r="485" spans="1:11" x14ac:dyDescent="0.2">
      <c r="A485" s="4"/>
      <c r="K485"/>
    </row>
    <row r="486" spans="1:11" x14ac:dyDescent="0.2">
      <c r="A486" s="4"/>
      <c r="K486"/>
    </row>
    <row r="487" spans="1:11" x14ac:dyDescent="0.2">
      <c r="A487" s="4"/>
      <c r="K487"/>
    </row>
    <row r="488" spans="1:11" x14ac:dyDescent="0.2">
      <c r="A488" s="4"/>
      <c r="K488"/>
    </row>
    <row r="489" spans="1:11" x14ac:dyDescent="0.2">
      <c r="A489" s="4"/>
      <c r="K489"/>
    </row>
    <row r="490" spans="1:11" x14ac:dyDescent="0.2">
      <c r="A490" s="4"/>
      <c r="K490"/>
    </row>
    <row r="491" spans="1:11" x14ac:dyDescent="0.2">
      <c r="A491" s="4"/>
      <c r="K491"/>
    </row>
    <row r="492" spans="1:11" x14ac:dyDescent="0.2">
      <c r="A492" s="4"/>
      <c r="K492"/>
    </row>
    <row r="493" spans="1:11" x14ac:dyDescent="0.2">
      <c r="A493" s="4"/>
      <c r="K493"/>
    </row>
    <row r="494" spans="1:11" x14ac:dyDescent="0.2">
      <c r="A494" s="4"/>
      <c r="K494"/>
    </row>
    <row r="495" spans="1:11" x14ac:dyDescent="0.2">
      <c r="A495" s="4"/>
      <c r="K495"/>
    </row>
    <row r="496" spans="1:11" x14ac:dyDescent="0.2">
      <c r="A496" s="4"/>
      <c r="K496"/>
    </row>
    <row r="497" spans="1:11" x14ac:dyDescent="0.2">
      <c r="A497" s="4"/>
      <c r="K497"/>
    </row>
    <row r="498" spans="1:11" x14ac:dyDescent="0.2">
      <c r="A498" s="4"/>
      <c r="K498"/>
    </row>
    <row r="499" spans="1:11" x14ac:dyDescent="0.2">
      <c r="A499" s="4"/>
      <c r="K499"/>
    </row>
    <row r="500" spans="1:11" x14ac:dyDescent="0.2">
      <c r="A500" s="4"/>
      <c r="K500"/>
    </row>
    <row r="501" spans="1:11" x14ac:dyDescent="0.2">
      <c r="A501" s="4"/>
      <c r="K501"/>
    </row>
    <row r="502" spans="1:11" x14ac:dyDescent="0.2">
      <c r="A502" s="4"/>
      <c r="K502"/>
    </row>
    <row r="503" spans="1:11" x14ac:dyDescent="0.2">
      <c r="A503" s="4"/>
      <c r="K503"/>
    </row>
    <row r="504" spans="1:11" x14ac:dyDescent="0.2">
      <c r="A504" s="4"/>
      <c r="K504"/>
    </row>
    <row r="505" spans="1:11" x14ac:dyDescent="0.2">
      <c r="A505" s="4"/>
      <c r="K505"/>
    </row>
    <row r="506" spans="1:11" x14ac:dyDescent="0.2">
      <c r="A506" s="4"/>
      <c r="K506"/>
    </row>
    <row r="507" spans="1:11" x14ac:dyDescent="0.2">
      <c r="A507" s="4"/>
      <c r="K507"/>
    </row>
    <row r="508" spans="1:11" x14ac:dyDescent="0.2">
      <c r="A508" s="4"/>
      <c r="K508"/>
    </row>
    <row r="509" spans="1:11" x14ac:dyDescent="0.2">
      <c r="A509" s="4"/>
      <c r="K509"/>
    </row>
    <row r="510" spans="1:11" x14ac:dyDescent="0.2">
      <c r="A510" s="4"/>
      <c r="K510"/>
    </row>
    <row r="511" spans="1:11" x14ac:dyDescent="0.2">
      <c r="A511" s="4"/>
      <c r="K511"/>
    </row>
    <row r="512" spans="1:11" x14ac:dyDescent="0.2">
      <c r="A512" s="4"/>
      <c r="K512"/>
    </row>
    <row r="513" spans="1:11" x14ac:dyDescent="0.2">
      <c r="A513" s="4"/>
      <c r="K513"/>
    </row>
  </sheetData>
  <dataValidations count="2">
    <dataValidation type="decimal" allowBlank="1" showInputMessage="1" showErrorMessage="1" sqref="O9:O16">
      <formula1>0</formula1>
      <formula2>0.9</formula2>
    </dataValidation>
    <dataValidation type="list" allowBlank="1" showInputMessage="1" showErrorMessage="1" sqref="N3:N4">
      <formula1>OFFSET(ListeCouleurs,1,MATCH(#REF!,ListeProduits,0)-1,COUNTA(OFFSET(ListeCouleurs,,MATCH(#REF!,ListeProduits,0)-1)))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[10]PvD_Tools!#REF!</xm:f>
          </x14:formula1>
          <xm:sqref>N9:N16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3"/>
  <sheetViews>
    <sheetView workbookViewId="0">
      <selection activeCell="M1" sqref="M1:M2"/>
    </sheetView>
  </sheetViews>
  <sheetFormatPr baseColWidth="10" defaultRowHeight="12.75" x14ac:dyDescent="0.2"/>
  <cols>
    <col min="2" max="11" width="13" customWidth="1"/>
    <col min="12" max="12" width="13" style="7" customWidth="1"/>
    <col min="13" max="13" width="13" style="29" customWidth="1"/>
    <col min="14" max="14" width="6.28515625" customWidth="1"/>
    <col min="15" max="17" width="23.140625" customWidth="1"/>
  </cols>
  <sheetData>
    <row r="1" spans="1:17" s="3" customFormat="1" ht="39" thickBo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8" t="s">
        <v>25</v>
      </c>
      <c r="O1" s="3" t="s">
        <v>11</v>
      </c>
    </row>
    <row r="2" spans="1:17" ht="13.5" thickTop="1" x14ac:dyDescent="0.2">
      <c r="A2" s="25">
        <v>1</v>
      </c>
      <c r="B2" s="4">
        <f>[7]data_for_residus_model!A14</f>
        <v>42278</v>
      </c>
      <c r="C2" s="5">
        <f>[7]data_for_residus_model!DF14</f>
        <v>1.9629251926705529</v>
      </c>
      <c r="D2" s="6">
        <f>[7]data_for_residus_model!BJ14</f>
        <v>58.887755780116592</v>
      </c>
      <c r="E2" s="5">
        <f>[7]data_for_residus_model!AY14*100</f>
        <v>1</v>
      </c>
      <c r="F2" s="5">
        <f>[7]data_for_residus_model!BS14</f>
        <v>1.3598226380803971</v>
      </c>
      <c r="G2" s="5">
        <f>[7]data_for_residus_model!CE14</f>
        <v>4.7056165854421943</v>
      </c>
      <c r="H2" s="5">
        <f>[7]saxton!M31</f>
        <v>0.19041151000000001</v>
      </c>
      <c r="I2" s="5">
        <f>[7]saxton!N31</f>
        <v>0.36776424880069564</v>
      </c>
      <c r="J2" s="5">
        <f>[7]saxton!O31</f>
        <v>0.48685938185645394</v>
      </c>
      <c r="K2" s="5">
        <f>[7]data_for_residus_model!CJ14</f>
        <v>0.1988098082326796</v>
      </c>
      <c r="L2" s="7">
        <f>[7]data_for_residus_model!DG14</f>
        <v>8.1218117476112198E-2</v>
      </c>
      <c r="M2" s="29">
        <f>G2*24</f>
        <v>112.93479805061267</v>
      </c>
      <c r="O2" s="8" t="s">
        <v>12</v>
      </c>
      <c r="P2" s="9" t="s">
        <v>13</v>
      </c>
    </row>
    <row r="3" spans="1:17" x14ac:dyDescent="0.2">
      <c r="A3" s="25">
        <v>2</v>
      </c>
      <c r="B3" s="4">
        <f>[7]data_for_residus_model!A15</f>
        <v>42279</v>
      </c>
      <c r="C3" s="5">
        <f>[7]data_for_residus_model!DF15</f>
        <v>1.9786934163122349</v>
      </c>
      <c r="D3" s="6">
        <f>[7]data_for_residus_model!BJ15</f>
        <v>59.360802489367046</v>
      </c>
      <c r="E3" s="5">
        <f>[7]data_for_residus_model!AY15*100</f>
        <v>1</v>
      </c>
      <c r="F3" s="5">
        <f>[7]data_for_residus_model!BS15</f>
        <v>1.3598226380803971</v>
      </c>
      <c r="G3" s="5">
        <f>[7]data_for_residus_model!CE15</f>
        <v>4.7056165854421943</v>
      </c>
      <c r="H3" s="5">
        <f>[7]saxton!M32</f>
        <v>0.19041151000000001</v>
      </c>
      <c r="I3" s="5">
        <f>[7]saxton!N32</f>
        <v>0.36776424880069564</v>
      </c>
      <c r="J3" s="5">
        <f>[7]saxton!O32</f>
        <v>0.48685938185645394</v>
      </c>
      <c r="K3" s="5">
        <f>[7]data_for_residus_model!CJ15</f>
        <v>0.19499981180174561</v>
      </c>
      <c r="L3" s="7">
        <f>[7]data_for_residus_model!DG15</f>
        <v>8.1308232874224423E-2</v>
      </c>
      <c r="M3" s="29">
        <f t="shared" ref="M3:M66" si="0">G3*24</f>
        <v>112.93479805061267</v>
      </c>
      <c r="O3" s="10">
        <v>42104</v>
      </c>
      <c r="P3" s="11" t="s">
        <v>14</v>
      </c>
    </row>
    <row r="4" spans="1:17" x14ac:dyDescent="0.2">
      <c r="A4" s="25">
        <v>3</v>
      </c>
      <c r="B4" s="4">
        <f>[7]data_for_residus_model!A16</f>
        <v>42280</v>
      </c>
      <c r="C4" s="5">
        <f>[7]data_for_residus_model!DF16</f>
        <v>1.998131120693488</v>
      </c>
      <c r="D4" s="6">
        <f>[7]data_for_residus_model!BJ16</f>
        <v>59.943933620804629</v>
      </c>
      <c r="E4" s="5">
        <f>[7]data_for_residus_model!AY16*100</f>
        <v>0.93883025762912642</v>
      </c>
      <c r="F4" s="5">
        <f>[7]data_for_residus_model!BS16</f>
        <v>1.3598226380803968</v>
      </c>
      <c r="G4" s="5">
        <f>[7]data_for_residus_model!CE16</f>
        <v>4.7056165854422112</v>
      </c>
      <c r="H4" s="5">
        <f>[7]saxton!M33</f>
        <v>0.19041151000000001</v>
      </c>
      <c r="I4" s="5">
        <f>[7]saxton!N33</f>
        <v>0.36776424880069564</v>
      </c>
      <c r="J4" s="5">
        <f>[7]saxton!O33</f>
        <v>0.48685938185645405</v>
      </c>
      <c r="K4" s="5">
        <f>[7]data_for_residus_model!CJ16</f>
        <v>0.23239569280209846</v>
      </c>
      <c r="L4" s="7">
        <f>[7]data_for_residus_model!DG16</f>
        <v>7.7749134812510862E-2</v>
      </c>
      <c r="M4" s="29">
        <f t="shared" si="0"/>
        <v>112.93479805061307</v>
      </c>
      <c r="O4" s="12">
        <v>42470</v>
      </c>
      <c r="P4" s="13" t="s">
        <v>14</v>
      </c>
    </row>
    <row r="5" spans="1:17" x14ac:dyDescent="0.2">
      <c r="A5" s="25">
        <v>4</v>
      </c>
      <c r="B5" s="4">
        <f>[7]data_for_residus_model!A17</f>
        <v>42281</v>
      </c>
      <c r="C5" s="5">
        <f>[7]data_for_residus_model!DF17</f>
        <v>2.0133278924860485</v>
      </c>
      <c r="D5" s="6">
        <f>[7]data_for_residus_model!BJ17</f>
        <v>60.399836774581459</v>
      </c>
      <c r="E5" s="5">
        <f>[7]data_for_residus_model!AY17*100</f>
        <v>0.93673491740655068</v>
      </c>
      <c r="F5" s="5">
        <f>[7]data_for_residus_model!BS17</f>
        <v>1.3598226380803971</v>
      </c>
      <c r="G5" s="5">
        <f>[7]data_for_residus_model!CE17</f>
        <v>4.7056165854421943</v>
      </c>
      <c r="H5" s="5">
        <f>[7]saxton!M34</f>
        <v>0.19041151000000001</v>
      </c>
      <c r="I5" s="5">
        <f>[7]saxton!N34</f>
        <v>0.36776424880069564</v>
      </c>
      <c r="J5" s="5">
        <f>[7]saxton!O34</f>
        <v>0.48685938185645394</v>
      </c>
      <c r="K5" s="5">
        <f>[7]data_for_residus_model!CJ17</f>
        <v>0.22887640846237553</v>
      </c>
      <c r="L5" s="7">
        <f>[7]data_for_residus_model!DG17</f>
        <v>7.7710263949950814E-2</v>
      </c>
      <c r="M5" s="29">
        <f t="shared" si="0"/>
        <v>112.93479805061267</v>
      </c>
      <c r="O5" s="14" t="s">
        <v>15</v>
      </c>
    </row>
    <row r="6" spans="1:17" x14ac:dyDescent="0.2">
      <c r="A6" s="25">
        <v>5</v>
      </c>
      <c r="B6" s="4">
        <f>[7]data_for_residus_model!A18</f>
        <v>42282</v>
      </c>
      <c r="C6" s="5">
        <f>[7]data_for_residus_model!DF18</f>
        <v>2.0277711119485691</v>
      </c>
      <c r="D6" s="6">
        <f>[7]data_for_residus_model!BJ18</f>
        <v>60.833133358457069</v>
      </c>
      <c r="E6" s="5">
        <f>[7]data_for_residus_model!AY18*100</f>
        <v>0.9089013086908333</v>
      </c>
      <c r="F6" s="5">
        <f>[7]data_for_residus_model!BS18</f>
        <v>1.3598226380803971</v>
      </c>
      <c r="G6" s="5">
        <f>[7]data_for_residus_model!CE18</f>
        <v>4.7056165854421943</v>
      </c>
      <c r="H6" s="5">
        <f>[7]saxton!M35</f>
        <v>0.19041151000000001</v>
      </c>
      <c r="I6" s="5">
        <f>[7]saxton!N35</f>
        <v>0.36776424880069564</v>
      </c>
      <c r="J6" s="5">
        <f>[7]saxton!O35</f>
        <v>0.48685938185645394</v>
      </c>
      <c r="K6" s="5">
        <f>[7]data_for_residus_model!CJ18</f>
        <v>0.24222336243248008</v>
      </c>
      <c r="L6" s="7">
        <f>[7]data_for_residus_model!DG18</f>
        <v>7.612279042623607E-2</v>
      </c>
      <c r="M6" s="29">
        <f t="shared" si="0"/>
        <v>112.93479805061267</v>
      </c>
      <c r="O6" s="15">
        <v>42297</v>
      </c>
    </row>
    <row r="7" spans="1:17" x14ac:dyDescent="0.2">
      <c r="A7" s="25">
        <v>6</v>
      </c>
      <c r="B7" s="4">
        <f>[7]data_for_residus_model!A19</f>
        <v>42283</v>
      </c>
      <c r="C7" s="5">
        <f>[7]data_for_residus_model!DF19</f>
        <v>2.0473579109116473</v>
      </c>
      <c r="D7" s="6">
        <f>[7]data_for_residus_model!BJ19</f>
        <v>61.420737327349421</v>
      </c>
      <c r="E7" s="5">
        <f>[7]data_for_residus_model!AY19*100</f>
        <v>0.89780020389621573</v>
      </c>
      <c r="F7" s="5">
        <f>[7]data_for_residus_model!BS19</f>
        <v>1.3598226380803971</v>
      </c>
      <c r="G7" s="5">
        <f>[7]data_for_residus_model!CE19</f>
        <v>4.7056165854421943</v>
      </c>
      <c r="H7" s="5">
        <f>[7]saxton!M36</f>
        <v>0.19041151000000001</v>
      </c>
      <c r="I7" s="5">
        <f>[7]saxton!N36</f>
        <v>0.36776424880069564</v>
      </c>
      <c r="J7" s="5">
        <f>[7]saxton!O36</f>
        <v>0.48685938185645394</v>
      </c>
      <c r="K7" s="5">
        <f>[7]data_for_residus_model!CJ19</f>
        <v>0.24329369899466677</v>
      </c>
      <c r="L7" s="7">
        <f>[7]data_for_residus_model!DG19</f>
        <v>7.5568662694633013E-2</v>
      </c>
      <c r="M7" s="29">
        <f t="shared" si="0"/>
        <v>112.93479805061267</v>
      </c>
      <c r="O7" s="16">
        <v>42663</v>
      </c>
    </row>
    <row r="8" spans="1:17" ht="38.25" x14ac:dyDescent="0.2">
      <c r="A8" s="25">
        <v>7</v>
      </c>
      <c r="B8" s="4">
        <f>[7]data_for_residus_model!A20</f>
        <v>42284</v>
      </c>
      <c r="C8" s="5">
        <f>[7]data_for_residus_model!DF20</f>
        <v>2.0625293368181623</v>
      </c>
      <c r="D8" s="6">
        <f>[7]data_for_residus_model!BJ20</f>
        <v>61.875880104544869</v>
      </c>
      <c r="E8" s="5">
        <f>[7]data_for_residus_model!AY20*100</f>
        <v>0.89679776086670526</v>
      </c>
      <c r="F8" s="5">
        <f>[7]data_for_residus_model!BS20</f>
        <v>1.3598226380803971</v>
      </c>
      <c r="G8" s="5">
        <f>[7]data_for_residus_model!CE20</f>
        <v>4.7056165854421943</v>
      </c>
      <c r="H8" s="5">
        <f>[7]saxton!M37</f>
        <v>0.19041151000000001</v>
      </c>
      <c r="I8" s="5">
        <f>[7]saxton!N37</f>
        <v>0.36776424880069564</v>
      </c>
      <c r="J8" s="5">
        <f>[7]saxton!O37</f>
        <v>0.48685938185645394</v>
      </c>
      <c r="K8" s="5">
        <f>[7]data_for_residus_model!CJ20</f>
        <v>0.23851411873417636</v>
      </c>
      <c r="L8" s="7">
        <f>[7]data_for_residus_model!DG20</f>
        <v>7.5595220811918107E-2</v>
      </c>
      <c r="M8" s="29">
        <f t="shared" si="0"/>
        <v>112.93479805061267</v>
      </c>
      <c r="O8" s="17" t="s">
        <v>16</v>
      </c>
      <c r="P8" s="17" t="s">
        <v>17</v>
      </c>
      <c r="Q8" s="18" t="s">
        <v>18</v>
      </c>
    </row>
    <row r="9" spans="1:17" x14ac:dyDescent="0.2">
      <c r="A9" s="25">
        <v>8</v>
      </c>
      <c r="B9" s="4">
        <f>[7]data_for_residus_model!A21</f>
        <v>42285</v>
      </c>
      <c r="C9" s="5">
        <f>[7]data_for_residus_model!DF21</f>
        <v>2.0737821322827328</v>
      </c>
      <c r="D9" s="6">
        <f>[7]data_for_residus_model!BJ21</f>
        <v>62.213463968481982</v>
      </c>
      <c r="E9" s="5">
        <f>[7]data_for_residus_model!AY21*100</f>
        <v>0.89679776086670526</v>
      </c>
      <c r="F9" s="5">
        <f>[7]data_for_residus_model!BS21</f>
        <v>1.3598226380803971</v>
      </c>
      <c r="G9" s="5">
        <f>[7]data_for_residus_model!CE21</f>
        <v>4.7056165854421943</v>
      </c>
      <c r="H9" s="5">
        <f>[7]saxton!M38</f>
        <v>0.19041151000000001</v>
      </c>
      <c r="I9" s="5">
        <f>[7]saxton!N38</f>
        <v>0.36776424880069564</v>
      </c>
      <c r="J9" s="5">
        <f>[7]saxton!O38</f>
        <v>0.48685938185645394</v>
      </c>
      <c r="K9" s="5">
        <f>[7]data_for_residus_model!CJ21</f>
        <v>0.23387985864058772</v>
      </c>
      <c r="L9" s="7">
        <f>[7]data_for_residus_model!DG21</f>
        <v>7.5659530537998121E-2</v>
      </c>
      <c r="M9" s="29">
        <f t="shared" si="0"/>
        <v>112.93479805061267</v>
      </c>
      <c r="O9" s="19">
        <v>41993</v>
      </c>
      <c r="P9" s="20" t="s">
        <v>19</v>
      </c>
      <c r="Q9" s="21">
        <v>0.26</v>
      </c>
    </row>
    <row r="10" spans="1:17" ht="22.5" x14ac:dyDescent="0.2">
      <c r="A10" s="25">
        <v>9</v>
      </c>
      <c r="B10" s="4">
        <f>[7]data_for_residus_model!A22</f>
        <v>42286</v>
      </c>
      <c r="C10" s="5">
        <f>[7]data_for_residus_model!DF22</f>
        <v>2.0858932586824399</v>
      </c>
      <c r="D10" s="6">
        <f>[7]data_for_residus_model!BJ22</f>
        <v>62.576797760473205</v>
      </c>
      <c r="E10" s="5">
        <f>[7]data_for_residus_model!AY22*100</f>
        <v>0.89679776086670526</v>
      </c>
      <c r="F10" s="5">
        <f>[7]data_for_residus_model!BS22</f>
        <v>1.3598226380803968</v>
      </c>
      <c r="G10" s="5">
        <f>[7]data_for_residus_model!CE22</f>
        <v>4.7056165854422112</v>
      </c>
      <c r="H10" s="5">
        <f>[7]saxton!M39</f>
        <v>0.19041151000000001</v>
      </c>
      <c r="I10" s="5">
        <f>[7]saxton!N39</f>
        <v>0.36776424880069564</v>
      </c>
      <c r="J10" s="5">
        <f>[7]saxton!O39</f>
        <v>0.48685938185645405</v>
      </c>
      <c r="K10" s="5">
        <f>[7]data_for_residus_model!CJ22</f>
        <v>0.22917988877250609</v>
      </c>
      <c r="L10" s="7">
        <f>[7]data_for_residus_model!DG22</f>
        <v>7.5728745625372448E-2</v>
      </c>
      <c r="M10" s="29">
        <f t="shared" si="0"/>
        <v>112.93479805061307</v>
      </c>
      <c r="O10" s="22">
        <v>42093</v>
      </c>
      <c r="P10" s="23" t="s">
        <v>20</v>
      </c>
      <c r="Q10" s="24">
        <v>7.0000000000000007E-2</v>
      </c>
    </row>
    <row r="11" spans="1:17" ht="22.5" x14ac:dyDescent="0.2">
      <c r="A11" s="25">
        <v>10</v>
      </c>
      <c r="B11" s="4">
        <f>[7]data_for_residus_model!A23</f>
        <v>42287</v>
      </c>
      <c r="C11" s="5">
        <f>[7]data_for_residus_model!DF23</f>
        <v>2.0950617410203303</v>
      </c>
      <c r="D11" s="6">
        <f>[7]data_for_residus_model!BJ23</f>
        <v>62.851852230609907</v>
      </c>
      <c r="E11" s="5">
        <f>[7]data_for_residus_model!AY23*100</f>
        <v>0.89679776086670526</v>
      </c>
      <c r="F11" s="5">
        <f>[7]data_for_residus_model!BS23</f>
        <v>1.3598226380803971</v>
      </c>
      <c r="G11" s="5">
        <f>[7]data_for_residus_model!CE23</f>
        <v>4.7056165854421943</v>
      </c>
      <c r="H11" s="5">
        <f>[7]saxton!M40</f>
        <v>0.19041151000000001</v>
      </c>
      <c r="I11" s="5">
        <f>[7]saxton!N40</f>
        <v>0.36776424880069564</v>
      </c>
      <c r="J11" s="5">
        <f>[7]saxton!O40</f>
        <v>0.48685938185645394</v>
      </c>
      <c r="K11" s="5">
        <f>[7]data_for_residus_model!CJ23</f>
        <v>0.22509946310294934</v>
      </c>
      <c r="L11" s="7">
        <f>[7]data_for_residus_model!DG23</f>
        <v>7.578114350193349E-2</v>
      </c>
      <c r="M11" s="29">
        <f t="shared" si="0"/>
        <v>112.93479805061267</v>
      </c>
      <c r="O11" s="19">
        <v>42104</v>
      </c>
      <c r="P11" s="20" t="s">
        <v>20</v>
      </c>
      <c r="Q11" s="21">
        <v>0.05</v>
      </c>
    </row>
    <row r="12" spans="1:17" x14ac:dyDescent="0.2">
      <c r="A12" s="25">
        <v>11</v>
      </c>
      <c r="B12" s="4">
        <f>[7]data_for_residus_model!A24</f>
        <v>42288</v>
      </c>
      <c r="C12" s="5">
        <f>[7]data_for_residus_model!DF24</f>
        <v>2.1014345199023481</v>
      </c>
      <c r="D12" s="6">
        <f>[7]data_for_residus_model!BJ24</f>
        <v>63.043035597070435</v>
      </c>
      <c r="E12" s="5">
        <f>[7]data_for_residus_model!AY24*100</f>
        <v>0.89679776086670526</v>
      </c>
      <c r="F12" s="5">
        <f>[7]data_for_residus_model!BS24</f>
        <v>1.3598226380803971</v>
      </c>
      <c r="G12" s="5">
        <f>[7]data_for_residus_model!CE24</f>
        <v>4.7056165854421943</v>
      </c>
      <c r="H12" s="5">
        <f>[7]saxton!M41</f>
        <v>0.19041151000000001</v>
      </c>
      <c r="I12" s="5">
        <f>[7]saxton!N41</f>
        <v>0.36776424880069564</v>
      </c>
      <c r="J12" s="5">
        <f>[7]saxton!O41</f>
        <v>0.48685938185645394</v>
      </c>
      <c r="K12" s="5">
        <f>[7]data_for_residus_model!CJ24</f>
        <v>0.2215936271873514</v>
      </c>
      <c r="L12" s="7">
        <f>[7]data_for_residus_model!DG24</f>
        <v>7.5817563933244222E-2</v>
      </c>
      <c r="M12" s="29">
        <f t="shared" si="0"/>
        <v>112.93479805061267</v>
      </c>
      <c r="O12" s="22">
        <v>42358</v>
      </c>
      <c r="P12" s="23" t="s">
        <v>19</v>
      </c>
      <c r="Q12" s="24">
        <v>0.26</v>
      </c>
    </row>
    <row r="13" spans="1:17" ht="22.5" x14ac:dyDescent="0.2">
      <c r="A13" s="25">
        <v>12</v>
      </c>
      <c r="B13" s="4">
        <f>[7]data_for_residus_model!A25</f>
        <v>42289</v>
      </c>
      <c r="C13" s="5">
        <f>[7]data_for_residus_model!DF25</f>
        <v>2.103890784499522</v>
      </c>
      <c r="D13" s="6">
        <f>[7]data_for_residus_model!BJ25</f>
        <v>63.116723534985667</v>
      </c>
      <c r="E13" s="5">
        <f>[7]data_for_residus_model!AY25*100</f>
        <v>0.89679776086670526</v>
      </c>
      <c r="F13" s="5">
        <f>[7]data_for_residus_model!BS25</f>
        <v>1.3598226380803971</v>
      </c>
      <c r="G13" s="5">
        <f>[7]data_for_residus_model!CE25</f>
        <v>4.7056165854421943</v>
      </c>
      <c r="H13" s="5">
        <f>[7]saxton!M42</f>
        <v>0.19041151000000001</v>
      </c>
      <c r="I13" s="5">
        <f>[7]saxton!N42</f>
        <v>0.36776424880069564</v>
      </c>
      <c r="J13" s="5">
        <f>[7]saxton!O42</f>
        <v>0.48685938185645394</v>
      </c>
      <c r="K13" s="5">
        <f>[7]data_for_residus_model!CJ25</f>
        <v>0.21883579254731642</v>
      </c>
      <c r="L13" s="7">
        <f>[7]data_for_residus_model!DG25</f>
        <v>7.583160148541708E-2</v>
      </c>
      <c r="M13" s="29">
        <f t="shared" si="0"/>
        <v>112.93479805061267</v>
      </c>
      <c r="O13" s="19">
        <v>42459</v>
      </c>
      <c r="P13" s="20" t="s">
        <v>20</v>
      </c>
      <c r="Q13" s="21">
        <v>7.0000000000000007E-2</v>
      </c>
    </row>
    <row r="14" spans="1:17" ht="22.5" x14ac:dyDescent="0.2">
      <c r="A14" s="25">
        <v>13</v>
      </c>
      <c r="B14" s="4">
        <f>[7]data_for_residus_model!A26</f>
        <v>42290</v>
      </c>
      <c r="C14" s="5">
        <f>[7]data_for_residus_model!DF26</f>
        <v>2.1049397019648572</v>
      </c>
      <c r="D14" s="6">
        <f>[7]data_for_residus_model!BJ26</f>
        <v>63.148191058945727</v>
      </c>
      <c r="E14" s="5">
        <f>[7]data_for_residus_model!AY26*100</f>
        <v>0.89679776086670526</v>
      </c>
      <c r="F14" s="5">
        <f>[7]data_for_residus_model!BS26</f>
        <v>1.3598226380803971</v>
      </c>
      <c r="G14" s="5">
        <f>[7]data_for_residus_model!CE26</f>
        <v>4.7056165854421943</v>
      </c>
      <c r="H14" s="5">
        <f>[7]saxton!M43</f>
        <v>0.19041151000000001</v>
      </c>
      <c r="I14" s="5">
        <f>[7]saxton!N43</f>
        <v>0.36776424880069564</v>
      </c>
      <c r="J14" s="5">
        <f>[7]saxton!O43</f>
        <v>0.48685938185645394</v>
      </c>
      <c r="K14" s="5">
        <f>[7]data_for_residus_model!CJ26</f>
        <v>0.21636715485646682</v>
      </c>
      <c r="L14" s="7">
        <f>[7]data_for_residus_model!DG26</f>
        <v>7.583759604873147E-2</v>
      </c>
      <c r="M14" s="29">
        <f t="shared" si="0"/>
        <v>112.93479805061267</v>
      </c>
      <c r="O14" s="22">
        <v>42470</v>
      </c>
      <c r="P14" s="23" t="s">
        <v>20</v>
      </c>
      <c r="Q14" s="24">
        <v>0.05</v>
      </c>
    </row>
    <row r="15" spans="1:17" x14ac:dyDescent="0.2">
      <c r="A15" s="25">
        <v>14</v>
      </c>
      <c r="B15" s="4">
        <f>[7]data_for_residus_model!A27</f>
        <v>42291</v>
      </c>
      <c r="C15" s="5">
        <f>[7]data_for_residus_model!DF27</f>
        <v>2.1049397019648572</v>
      </c>
      <c r="D15" s="6">
        <f>[7]data_for_residus_model!BJ27</f>
        <v>63.148191058945727</v>
      </c>
      <c r="E15" s="5">
        <f>[7]data_for_residus_model!AY27*100</f>
        <v>0.89679776086670526</v>
      </c>
      <c r="F15" s="5">
        <f>[7]data_for_residus_model!BS27</f>
        <v>1.3598226380803971</v>
      </c>
      <c r="G15" s="5">
        <f>[7]data_for_residus_model!CE27</f>
        <v>4.7056165854421943</v>
      </c>
      <c r="H15" s="5">
        <f>[7]saxton!M44</f>
        <v>0.19041151000000001</v>
      </c>
      <c r="I15" s="5">
        <f>[7]saxton!N44</f>
        <v>0.36776424880069564</v>
      </c>
      <c r="J15" s="5">
        <f>[7]saxton!O44</f>
        <v>0.48685938185645394</v>
      </c>
      <c r="K15" s="5">
        <f>[7]data_for_residus_model!CJ27</f>
        <v>0.21455125529000071</v>
      </c>
      <c r="L15" s="7">
        <f>[7]data_for_residus_model!DG27</f>
        <v>7.583759604873147E-2</v>
      </c>
      <c r="M15" s="29">
        <f t="shared" si="0"/>
        <v>112.93479805061267</v>
      </c>
      <c r="O15" s="19"/>
      <c r="P15" s="20"/>
      <c r="Q15" s="21"/>
    </row>
    <row r="16" spans="1:17" x14ac:dyDescent="0.2">
      <c r="A16" s="25">
        <v>15</v>
      </c>
      <c r="B16" s="4">
        <f>[7]data_for_residus_model!A28</f>
        <v>42292</v>
      </c>
      <c r="C16" s="5">
        <f>[7]data_for_residus_model!DF28</f>
        <v>2.1049397019648572</v>
      </c>
      <c r="D16" s="6">
        <f>[7]data_for_residus_model!BJ28</f>
        <v>63.148191058945727</v>
      </c>
      <c r="E16" s="5">
        <f>[7]data_for_residus_model!AY28*100</f>
        <v>0.89679776086670526</v>
      </c>
      <c r="F16" s="5">
        <f>[7]data_for_residus_model!BS28</f>
        <v>1.3598226380803971</v>
      </c>
      <c r="G16" s="5">
        <f>[7]data_for_residus_model!CE28</f>
        <v>4.7056165854421943</v>
      </c>
      <c r="H16" s="5">
        <f>[7]saxton!M45</f>
        <v>0.19041151000000001</v>
      </c>
      <c r="I16" s="5">
        <f>[7]saxton!N45</f>
        <v>0.36776424880069564</v>
      </c>
      <c r="J16" s="5">
        <f>[7]saxton!O45</f>
        <v>0.48685938185645394</v>
      </c>
      <c r="K16" s="5">
        <f>[7]data_for_residus_model!CJ28</f>
        <v>0.21255830957237851</v>
      </c>
      <c r="L16" s="7">
        <f>[7]data_for_residus_model!DG28</f>
        <v>7.583759604873147E-2</v>
      </c>
      <c r="M16" s="29">
        <f t="shared" si="0"/>
        <v>112.93479805061267</v>
      </c>
      <c r="O16" s="22"/>
      <c r="P16" s="23"/>
      <c r="Q16" s="24"/>
    </row>
    <row r="17" spans="1:13" x14ac:dyDescent="0.2">
      <c r="A17" s="25">
        <v>16</v>
      </c>
      <c r="B17" s="4">
        <f>[7]data_for_residus_model!A29</f>
        <v>42293</v>
      </c>
      <c r="C17" s="5">
        <f>[7]data_for_residus_model!DF29</f>
        <v>2.1049397019648572</v>
      </c>
      <c r="D17" s="6">
        <f>[7]data_for_residus_model!BJ29</f>
        <v>63.148191058945727</v>
      </c>
      <c r="E17" s="5">
        <f>[7]data_for_residus_model!AY29*100</f>
        <v>0.89679776086670526</v>
      </c>
      <c r="F17" s="5">
        <f>[7]data_for_residus_model!BS29</f>
        <v>1.3598226380803971</v>
      </c>
      <c r="G17" s="5">
        <f>[7]data_for_residus_model!CE29</f>
        <v>4.7056165854421943</v>
      </c>
      <c r="H17" s="5">
        <f>[7]saxton!M46</f>
        <v>0.19041151000000001</v>
      </c>
      <c r="I17" s="5">
        <f>[7]saxton!N46</f>
        <v>0.36776424880069564</v>
      </c>
      <c r="J17" s="5">
        <f>[7]saxton!O46</f>
        <v>0.48685938185645394</v>
      </c>
      <c r="K17" s="5">
        <f>[7]data_for_residus_model!CJ29</f>
        <v>0.21053752422590896</v>
      </c>
      <c r="L17" s="7">
        <f>[7]data_for_residus_model!DG29</f>
        <v>7.583759604873147E-2</v>
      </c>
      <c r="M17" s="29">
        <f t="shared" si="0"/>
        <v>112.93479805061267</v>
      </c>
    </row>
    <row r="18" spans="1:13" x14ac:dyDescent="0.2">
      <c r="A18" s="25">
        <v>17</v>
      </c>
      <c r="B18" s="4">
        <f>[7]data_for_residus_model!A30</f>
        <v>42294</v>
      </c>
      <c r="C18" s="5">
        <f>[7]data_for_residus_model!DF30</f>
        <v>2.1049397019648572</v>
      </c>
      <c r="D18" s="6">
        <f>[7]data_for_residus_model!BJ30</f>
        <v>63.148191058945727</v>
      </c>
      <c r="E18" s="5">
        <f>[7]data_for_residus_model!AY30*100</f>
        <v>0.89679776086670526</v>
      </c>
      <c r="F18" s="5">
        <f>[7]data_for_residus_model!BS30</f>
        <v>1.3598226380803971</v>
      </c>
      <c r="G18" s="5">
        <f>[7]data_for_residus_model!CE30</f>
        <v>4.7056165854421943</v>
      </c>
      <c r="H18" s="5">
        <f>[7]saxton!M47</f>
        <v>0.19041151000000001</v>
      </c>
      <c r="I18" s="5">
        <f>[7]saxton!N47</f>
        <v>0.36776424880069564</v>
      </c>
      <c r="J18" s="5">
        <f>[7]saxton!O47</f>
        <v>0.48685938185645394</v>
      </c>
      <c r="K18" s="5">
        <f>[7]data_for_residus_model!CJ30</f>
        <v>0.20846310885703015</v>
      </c>
      <c r="L18" s="7">
        <f>[7]data_for_residus_model!DG30</f>
        <v>7.583759604873147E-2</v>
      </c>
      <c r="M18" s="29">
        <f t="shared" si="0"/>
        <v>112.93479805061267</v>
      </c>
    </row>
    <row r="19" spans="1:13" x14ac:dyDescent="0.2">
      <c r="A19" s="25">
        <v>18</v>
      </c>
      <c r="B19" s="4">
        <f>[7]data_for_residus_model!A31</f>
        <v>42295</v>
      </c>
      <c r="C19" s="5">
        <f>[7]data_for_residus_model!DF31</f>
        <v>2.1065088461860837</v>
      </c>
      <c r="D19" s="6">
        <f>[7]data_for_residus_model!BJ31</f>
        <v>63.195265385582509</v>
      </c>
      <c r="E19" s="5">
        <f>[7]data_for_residus_model!AY31*100</f>
        <v>0.89679776086670526</v>
      </c>
      <c r="F19" s="5">
        <f>[7]data_for_residus_model!BS31</f>
        <v>1.3598226380803971</v>
      </c>
      <c r="G19" s="5">
        <f>[7]data_for_residus_model!CE31</f>
        <v>4.7056165854421943</v>
      </c>
      <c r="H19" s="5">
        <f>[7]saxton!M48</f>
        <v>0.19041151000000001</v>
      </c>
      <c r="I19" s="5">
        <f>[7]saxton!N48</f>
        <v>0.36776424880069564</v>
      </c>
      <c r="J19" s="5">
        <f>[7]saxton!O48</f>
        <v>0.48685938185645394</v>
      </c>
      <c r="K19" s="5">
        <f>[7]data_for_residus_model!CJ31</f>
        <v>0.20609136421900495</v>
      </c>
      <c r="L19" s="7">
        <f>[7]data_for_residus_model!DG31</f>
        <v>7.5846563707955769E-2</v>
      </c>
      <c r="M19" s="29">
        <f t="shared" si="0"/>
        <v>112.93479805061267</v>
      </c>
    </row>
    <row r="20" spans="1:13" x14ac:dyDescent="0.2">
      <c r="A20" s="25">
        <v>19</v>
      </c>
      <c r="B20" s="4">
        <f>[7]data_for_residus_model!A32</f>
        <v>42296</v>
      </c>
      <c r="C20" s="5">
        <f>[7]data_for_residus_model!DF32</f>
        <v>2.1078993828123282</v>
      </c>
      <c r="D20" s="6">
        <f>[7]data_for_residus_model!BJ32</f>
        <v>63.236981484369842</v>
      </c>
      <c r="E20" s="5">
        <f>[7]data_for_residus_model!AY32*100</f>
        <v>0.89679776086670526</v>
      </c>
      <c r="F20" s="5">
        <f>[7]data_for_residus_model!BS32</f>
        <v>1.3598226380803971</v>
      </c>
      <c r="G20" s="5">
        <f>[7]data_for_residus_model!CE32</f>
        <v>4.7056165854421943</v>
      </c>
      <c r="H20" s="5">
        <f>[7]saxton!M49</f>
        <v>0.19041151000000001</v>
      </c>
      <c r="I20" s="5">
        <f>[7]saxton!N49</f>
        <v>0.36776424880069564</v>
      </c>
      <c r="J20" s="5">
        <f>[7]saxton!O49</f>
        <v>0.48685938185645394</v>
      </c>
      <c r="K20" s="5">
        <f>[7]data_for_residus_model!CJ32</f>
        <v>0.20378905702343916</v>
      </c>
      <c r="L20" s="7">
        <f>[7]data_for_residus_model!DG32</f>
        <v>7.585451062477476E-2</v>
      </c>
      <c r="M20" s="29">
        <f t="shared" si="0"/>
        <v>112.93479805061267</v>
      </c>
    </row>
    <row r="21" spans="1:13" x14ac:dyDescent="0.2">
      <c r="A21" s="25">
        <v>20</v>
      </c>
      <c r="B21" s="4">
        <f>[7]data_for_residus_model!A33</f>
        <v>42297</v>
      </c>
      <c r="C21" s="5">
        <f>[7]data_for_residus_model!DF33</f>
        <v>2.1113582245395839</v>
      </c>
      <c r="D21" s="6">
        <f>[7]data_for_residus_model!BJ33</f>
        <v>99.298359508869524</v>
      </c>
      <c r="E21" s="5">
        <f>[7]data_for_residus_model!AY33*100</f>
        <v>0.99802475873607788</v>
      </c>
      <c r="F21" s="5">
        <f>[7]data_for_residus_model!BS33</f>
        <v>1.3598226380803971</v>
      </c>
      <c r="G21" s="5">
        <f>[7]data_for_residus_model!CE33</f>
        <v>4.7056165854421943</v>
      </c>
      <c r="H21" s="5">
        <f>[7]saxton!M50</f>
        <v>0.19041151000000001</v>
      </c>
      <c r="I21" s="5">
        <f>[7]saxton!N50</f>
        <v>0.36776424880069564</v>
      </c>
      <c r="J21" s="5">
        <f>[7]saxton!O50</f>
        <v>0.48685938185645394</v>
      </c>
      <c r="K21" s="5">
        <f>[7]data_for_residus_model!CJ33</f>
        <v>0.20120932889972173</v>
      </c>
      <c r="L21" s="7">
        <f>[7]data_for_residus_model!DG33</f>
        <v>8.2724203138441949E-2</v>
      </c>
      <c r="M21" s="29">
        <f t="shared" si="0"/>
        <v>112.93479805061267</v>
      </c>
    </row>
    <row r="22" spans="1:13" x14ac:dyDescent="0.2">
      <c r="A22" s="25">
        <v>21</v>
      </c>
      <c r="B22" s="4">
        <f>[7]data_for_residus_model!A34</f>
        <v>42298</v>
      </c>
      <c r="C22" s="5">
        <f>[7]data_for_residus_model!DF34</f>
        <v>0</v>
      </c>
      <c r="D22" s="6">
        <f>[7]data_for_residus_model!BJ34</f>
        <v>98.086048054276418</v>
      </c>
      <c r="E22" s="5">
        <f>[7]data_for_residus_model!AY34*100</f>
        <v>0.99802475873607788</v>
      </c>
      <c r="F22" s="5">
        <f>[7]data_for_residus_model!BS34</f>
        <v>1.3598226380803971</v>
      </c>
      <c r="G22" s="5">
        <f>[7]data_for_residus_model!CE34</f>
        <v>4.7056165854421943</v>
      </c>
      <c r="H22" s="5">
        <f>[7]saxton!M51</f>
        <v>0.19041151000000001</v>
      </c>
      <c r="I22" s="5">
        <f>[7]saxton!N51</f>
        <v>0.36776424880069564</v>
      </c>
      <c r="J22" s="5">
        <f>[7]saxton!O51</f>
        <v>0.48685938185645394</v>
      </c>
      <c r="K22" s="5">
        <f>[7]data_for_residus_model!CJ34</f>
        <v>0.19839546847626802</v>
      </c>
      <c r="L22" s="7">
        <f>[7]data_for_residus_model!DG34</f>
        <v>8.2493257806341966E-2</v>
      </c>
      <c r="M22" s="29">
        <f t="shared" si="0"/>
        <v>112.93479805061267</v>
      </c>
    </row>
    <row r="23" spans="1:13" x14ac:dyDescent="0.2">
      <c r="A23" s="25">
        <v>22</v>
      </c>
      <c r="B23" s="4">
        <f>[7]data_for_residus_model!A35</f>
        <v>42299</v>
      </c>
      <c r="C23" s="5">
        <f>[7]data_for_residus_model!DF35</f>
        <v>0</v>
      </c>
      <c r="D23" s="6">
        <f>[7]data_for_residus_model!BJ35</f>
        <v>98.045483859572656</v>
      </c>
      <c r="E23" s="5">
        <f>[7]data_for_residus_model!AY35*100</f>
        <v>0.99792424800808688</v>
      </c>
      <c r="F23" s="5">
        <f>[7]data_for_residus_model!BS35</f>
        <v>1.3598226380803971</v>
      </c>
      <c r="G23" s="5">
        <f>[7]data_for_residus_model!CE35</f>
        <v>4.7056165854421943</v>
      </c>
      <c r="H23" s="5">
        <f>[7]saxton!M52</f>
        <v>0.19041151000000001</v>
      </c>
      <c r="I23" s="5">
        <f>[7]saxton!N52</f>
        <v>0.36776424880069564</v>
      </c>
      <c r="J23" s="5">
        <f>[7]saxton!O52</f>
        <v>0.48685938185645394</v>
      </c>
      <c r="K23" s="5">
        <f>[7]data_for_residus_model!CJ35</f>
        <v>0.19794307434588379</v>
      </c>
      <c r="L23" s="7">
        <f>[7]data_for_residus_model!DG35</f>
        <v>8.2305493223773368E-2</v>
      </c>
      <c r="M23" s="29">
        <f t="shared" si="0"/>
        <v>112.93479805061267</v>
      </c>
    </row>
    <row r="24" spans="1:13" x14ac:dyDescent="0.2">
      <c r="A24" s="25">
        <v>23</v>
      </c>
      <c r="B24" s="4">
        <f>[7]data_for_residus_model!A36</f>
        <v>42300</v>
      </c>
      <c r="C24" s="5">
        <f>[7]data_for_residus_model!DF36</f>
        <v>0</v>
      </c>
      <c r="D24" s="6">
        <f>[7]data_for_residus_model!BJ36</f>
        <v>98.021326940507549</v>
      </c>
      <c r="E24" s="5">
        <f>[7]data_for_residus_model!AY36*100</f>
        <v>0.99789859266974978</v>
      </c>
      <c r="F24" s="5">
        <f>[7]data_for_residus_model!BS36</f>
        <v>1.3598226380803971</v>
      </c>
      <c r="G24" s="5">
        <f>[7]data_for_residus_model!CE36</f>
        <v>4.7056165854421943</v>
      </c>
      <c r="H24" s="5">
        <f>[7]saxton!M53</f>
        <v>0.19041151000000001</v>
      </c>
      <c r="I24" s="5">
        <f>[7]saxton!N53</f>
        <v>0.36776424880069564</v>
      </c>
      <c r="J24" s="5">
        <f>[7]saxton!O53</f>
        <v>0.48685938185645394</v>
      </c>
      <c r="K24" s="5">
        <f>[7]data_for_residus_model!CJ36</f>
        <v>0.19466930860163786</v>
      </c>
      <c r="L24" s="7">
        <f>[7]data_for_residus_model!DG36</f>
        <v>8.2300891330691461E-2</v>
      </c>
      <c r="M24" s="29">
        <f t="shared" si="0"/>
        <v>112.93479805061267</v>
      </c>
    </row>
    <row r="25" spans="1:13" x14ac:dyDescent="0.2">
      <c r="A25" s="25">
        <v>24</v>
      </c>
      <c r="B25" s="4">
        <f>[7]data_for_residus_model!A37</f>
        <v>42301</v>
      </c>
      <c r="C25" s="5">
        <f>[7]data_for_residus_model!DF37</f>
        <v>0</v>
      </c>
      <c r="D25" s="6">
        <f>[7]data_for_residus_model!BJ37</f>
        <v>98.00421969805744</v>
      </c>
      <c r="E25" s="5">
        <f>[7]data_for_residus_model!AY37*100</f>
        <v>0.99788042428942425</v>
      </c>
      <c r="F25" s="5">
        <f>[7]data_for_residus_model!BS37</f>
        <v>1.3598226380803971</v>
      </c>
      <c r="G25" s="5">
        <f>[7]data_for_residus_model!CE37</f>
        <v>4.7056165854421943</v>
      </c>
      <c r="H25" s="5">
        <f>[7]saxton!M54</f>
        <v>0.19041151000000001</v>
      </c>
      <c r="I25" s="5">
        <f>[7]saxton!N54</f>
        <v>0.36776424880069564</v>
      </c>
      <c r="J25" s="5">
        <f>[7]saxton!O54</f>
        <v>0.48685938185645394</v>
      </c>
      <c r="K25" s="5">
        <f>[7]data_for_residus_model!CJ37</f>
        <v>0.19131010396083811</v>
      </c>
      <c r="L25" s="7">
        <f>[7]data_for_residus_model!DG37</f>
        <v>8.2297632401004725E-2</v>
      </c>
      <c r="M25" s="29">
        <f t="shared" si="0"/>
        <v>112.93479805061267</v>
      </c>
    </row>
    <row r="26" spans="1:13" x14ac:dyDescent="0.2">
      <c r="A26" s="25">
        <v>25</v>
      </c>
      <c r="B26" s="4">
        <f>[7]data_for_residus_model!A38</f>
        <v>42302</v>
      </c>
      <c r="C26" s="5">
        <f>[7]data_for_residus_model!DF38</f>
        <v>0</v>
      </c>
      <c r="D26" s="6">
        <f>[7]data_for_residus_model!BJ38</f>
        <v>97.953629916531966</v>
      </c>
      <c r="E26" s="5">
        <f>[7]data_for_residus_model!AY38*100</f>
        <v>0.99778587484047399</v>
      </c>
      <c r="F26" s="5">
        <f>[7]data_for_residus_model!BS38</f>
        <v>1.3598226380803971</v>
      </c>
      <c r="G26" s="5">
        <f>[7]data_for_residus_model!CE38</f>
        <v>4.7056165854421943</v>
      </c>
      <c r="H26" s="5">
        <f>[7]saxton!M55</f>
        <v>0.19041151000000001</v>
      </c>
      <c r="I26" s="5">
        <f>[7]saxton!N55</f>
        <v>0.36776424880069564</v>
      </c>
      <c r="J26" s="5">
        <f>[7]saxton!O55</f>
        <v>0.48685938185645394</v>
      </c>
      <c r="K26" s="5">
        <f>[7]data_for_residus_model!CJ38</f>
        <v>0.18948412587915656</v>
      </c>
      <c r="L26" s="7">
        <f>[7]data_for_residus_model!DG38</f>
        <v>8.216830509803634E-2</v>
      </c>
      <c r="M26" s="29">
        <f t="shared" si="0"/>
        <v>112.93479805061267</v>
      </c>
    </row>
    <row r="27" spans="1:13" x14ac:dyDescent="0.2">
      <c r="A27" s="25">
        <v>26</v>
      </c>
      <c r="B27" s="4">
        <f>[7]data_for_residus_model!A39</f>
        <v>42303</v>
      </c>
      <c r="C27" s="5">
        <f>[7]data_for_residus_model!DF39</f>
        <v>0</v>
      </c>
      <c r="D27" s="6">
        <f>[7]data_for_residus_model!BJ39</f>
        <v>97.91277575913702</v>
      </c>
      <c r="E27" s="5">
        <f>[7]data_for_residus_model!AY39*100</f>
        <v>0.99770012788577034</v>
      </c>
      <c r="F27" s="5">
        <f>[7]data_for_residus_model!BS39</f>
        <v>1.3598226380803971</v>
      </c>
      <c r="G27" s="5">
        <f>[7]data_for_residus_model!CE39</f>
        <v>4.7056165854421943</v>
      </c>
      <c r="H27" s="5">
        <f>[7]saxton!M56</f>
        <v>0.19041151000000001</v>
      </c>
      <c r="I27" s="5">
        <f>[7]saxton!N56</f>
        <v>0.36776424880069564</v>
      </c>
      <c r="J27" s="5">
        <f>[7]saxton!O56</f>
        <v>0.48685938185645394</v>
      </c>
      <c r="K27" s="5">
        <f>[7]data_for_residus_model!CJ39</f>
        <v>0.18887740877755102</v>
      </c>
      <c r="L27" s="7">
        <f>[7]data_for_residus_model!DG39</f>
        <v>8.2041099562997447E-2</v>
      </c>
      <c r="M27" s="29">
        <f t="shared" si="0"/>
        <v>112.93479805061267</v>
      </c>
    </row>
    <row r="28" spans="1:13" x14ac:dyDescent="0.2">
      <c r="A28" s="25">
        <v>27</v>
      </c>
      <c r="B28" s="4">
        <f>[7]data_for_residus_model!A40</f>
        <v>42304</v>
      </c>
      <c r="C28" s="5">
        <f>[7]data_for_residus_model!DF40</f>
        <v>0</v>
      </c>
      <c r="D28" s="6">
        <f>[7]data_for_residus_model!BJ40</f>
        <v>97.875394054144778</v>
      </c>
      <c r="E28" s="5">
        <f>[7]data_for_residus_model!AY40*100</f>
        <v>0.99761674434859382</v>
      </c>
      <c r="F28" s="5">
        <f>[7]data_for_residus_model!BS40</f>
        <v>1.3598226380803971</v>
      </c>
      <c r="G28" s="5">
        <f>[7]data_for_residus_model!CE40</f>
        <v>4.7056165854421943</v>
      </c>
      <c r="H28" s="5">
        <f>[7]saxton!M57</f>
        <v>0.19041151000000001</v>
      </c>
      <c r="I28" s="5">
        <f>[7]saxton!N57</f>
        <v>0.36776424880069564</v>
      </c>
      <c r="J28" s="5">
        <f>[7]saxton!O57</f>
        <v>0.48685938185645394</v>
      </c>
      <c r="K28" s="5">
        <f>[7]data_for_residus_model!CJ40</f>
        <v>0.18847405063504089</v>
      </c>
      <c r="L28" s="7">
        <f>[7]data_for_residus_model!DG40</f>
        <v>8.1914822065473014E-2</v>
      </c>
      <c r="M28" s="29">
        <f t="shared" si="0"/>
        <v>112.93479805061267</v>
      </c>
    </row>
    <row r="29" spans="1:13" x14ac:dyDescent="0.2">
      <c r="A29" s="25">
        <v>28</v>
      </c>
      <c r="B29" s="4">
        <f>[7]data_for_residus_model!A41</f>
        <v>42305</v>
      </c>
      <c r="C29" s="5">
        <f>[7]data_for_residus_model!DF41</f>
        <v>0</v>
      </c>
      <c r="D29" s="6">
        <f>[7]data_for_residus_model!BJ41</f>
        <v>97.666400397756476</v>
      </c>
      <c r="E29" s="5">
        <f>[7]data_for_residus_model!AY41*100</f>
        <v>0.99699253802135368</v>
      </c>
      <c r="F29" s="5">
        <f>[7]data_for_residus_model!BS41</f>
        <v>1.3598226380803971</v>
      </c>
      <c r="G29" s="5">
        <f>[7]data_for_residus_model!CE41</f>
        <v>4.7056165854421943</v>
      </c>
      <c r="H29" s="5">
        <f>[7]saxton!M58</f>
        <v>0.19041151000000001</v>
      </c>
      <c r="I29" s="5">
        <f>[7]saxton!N58</f>
        <v>0.36776424880069564</v>
      </c>
      <c r="J29" s="5">
        <f>[7]saxton!O58</f>
        <v>0.48685938185645394</v>
      </c>
      <c r="K29" s="5">
        <f>[7]data_for_residus_model!CJ41</f>
        <v>0.20001754891305631</v>
      </c>
      <c r="L29" s="7">
        <f>[7]data_for_residus_model!DG41</f>
        <v>8.0872858022958974E-2</v>
      </c>
      <c r="M29" s="29">
        <f t="shared" si="0"/>
        <v>112.93479805061267</v>
      </c>
    </row>
    <row r="30" spans="1:13" x14ac:dyDescent="0.2">
      <c r="A30" s="25">
        <v>29</v>
      </c>
      <c r="B30" s="4">
        <f>[7]data_for_residus_model!A42</f>
        <v>42306</v>
      </c>
      <c r="C30" s="5">
        <f>[7]data_for_residus_model!DF42</f>
        <v>0</v>
      </c>
      <c r="D30" s="6">
        <f>[7]data_for_residus_model!BJ42</f>
        <v>97.498437848794268</v>
      </c>
      <c r="E30" s="5">
        <f>[7]data_for_residus_model!AY42*100</f>
        <v>0.99675174211231365</v>
      </c>
      <c r="F30" s="5">
        <f>[7]data_for_residus_model!BS42</f>
        <v>1.3598226380803971</v>
      </c>
      <c r="G30" s="5">
        <f>[7]data_for_residus_model!CE42</f>
        <v>4.7056165854421943</v>
      </c>
      <c r="H30" s="5">
        <f>[7]saxton!M59</f>
        <v>0.19041151000000001</v>
      </c>
      <c r="I30" s="5">
        <f>[7]saxton!N59</f>
        <v>0.36776424880069564</v>
      </c>
      <c r="J30" s="5">
        <f>[7]saxton!O59</f>
        <v>0.48685938185645394</v>
      </c>
      <c r="K30" s="5">
        <f>[7]data_for_residus_model!CJ42</f>
        <v>0.19763273359377773</v>
      </c>
      <c r="L30" s="7">
        <f>[7]data_for_residus_model!DG42</f>
        <v>8.0782501736942916E-2</v>
      </c>
      <c r="M30" s="29">
        <f t="shared" si="0"/>
        <v>112.93479805061267</v>
      </c>
    </row>
    <row r="31" spans="1:13" x14ac:dyDescent="0.2">
      <c r="A31" s="25">
        <v>30</v>
      </c>
      <c r="B31" s="4">
        <f>[7]data_for_residus_model!A43</f>
        <v>42307</v>
      </c>
      <c r="C31" s="5">
        <f>[7]data_for_residus_model!DF43</f>
        <v>0</v>
      </c>
      <c r="D31" s="6">
        <f>[7]data_for_residus_model!BJ43</f>
        <v>97.395802052213554</v>
      </c>
      <c r="E31" s="5">
        <f>[7]data_for_residus_model!AY43*100</f>
        <v>0.9965931687426457</v>
      </c>
      <c r="F31" s="5">
        <f>[7]data_for_residus_model!BS43</f>
        <v>1.3598226380803971</v>
      </c>
      <c r="G31" s="5">
        <f>[7]data_for_residus_model!CE43</f>
        <v>4.7056165854421943</v>
      </c>
      <c r="H31" s="5">
        <f>[7]saxton!M60</f>
        <v>0.19041151000000001</v>
      </c>
      <c r="I31" s="5">
        <f>[7]saxton!N60</f>
        <v>0.36776424880069564</v>
      </c>
      <c r="J31" s="5">
        <f>[7]saxton!O60</f>
        <v>0.48685938185645394</v>
      </c>
      <c r="K31" s="5">
        <f>[7]data_for_residus_model!CJ43</f>
        <v>0.19574732027393957</v>
      </c>
      <c r="L31" s="7">
        <f>[7]data_for_residus_model!DG43</f>
        <v>8.070465535874019E-2</v>
      </c>
      <c r="M31" s="29">
        <f t="shared" si="0"/>
        <v>112.93479805061267</v>
      </c>
    </row>
    <row r="32" spans="1:13" x14ac:dyDescent="0.2">
      <c r="A32" s="25">
        <v>31</v>
      </c>
      <c r="B32" s="4">
        <f>[7]data_for_residus_model!A44</f>
        <v>42308</v>
      </c>
      <c r="C32" s="5">
        <f>[7]data_for_residus_model!DF44</f>
        <v>0</v>
      </c>
      <c r="D32" s="6">
        <f>[7]data_for_residus_model!BJ44</f>
        <v>97.318948772707415</v>
      </c>
      <c r="E32" s="5">
        <f>[7]data_for_residus_model!AY44*100</f>
        <v>0.9964666094754816</v>
      </c>
      <c r="F32" s="5">
        <f>[7]data_for_residus_model!BS44</f>
        <v>1.3598226380803971</v>
      </c>
      <c r="G32" s="5">
        <f>[7]data_for_residus_model!CE44</f>
        <v>4.7056165854421943</v>
      </c>
      <c r="H32" s="5">
        <f>[7]saxton!M61</f>
        <v>0.19041151000000001</v>
      </c>
      <c r="I32" s="5">
        <f>[7]saxton!N61</f>
        <v>0.36776424880069564</v>
      </c>
      <c r="J32" s="5">
        <f>[7]saxton!O61</f>
        <v>0.48685938185645394</v>
      </c>
      <c r="K32" s="5">
        <f>[7]data_for_residus_model!CJ44</f>
        <v>0.19406011731505748</v>
      </c>
      <c r="L32" s="7">
        <f>[7]data_for_residus_model!DG44</f>
        <v>8.063178563876848E-2</v>
      </c>
      <c r="M32" s="29">
        <f t="shared" si="0"/>
        <v>112.93479805061267</v>
      </c>
    </row>
    <row r="33" spans="1:13" x14ac:dyDescent="0.2">
      <c r="A33" s="25">
        <v>32</v>
      </c>
      <c r="B33" s="4">
        <f>[7]data_for_residus_model!A45</f>
        <v>42309</v>
      </c>
      <c r="C33" s="5">
        <f>[7]data_for_residus_model!DF45</f>
        <v>0</v>
      </c>
      <c r="D33" s="6">
        <f>[7]data_for_residus_model!BJ45</f>
        <v>97.251152201049507</v>
      </c>
      <c r="E33" s="5">
        <f>[7]data_for_residus_model!AY45*100</f>
        <v>0.99627084831843249</v>
      </c>
      <c r="F33" s="5">
        <f>[7]data_for_residus_model!BS45</f>
        <v>1.3598226380803971</v>
      </c>
      <c r="G33" s="5">
        <f>[7]data_for_residus_model!CE45</f>
        <v>4.7056165854421943</v>
      </c>
      <c r="H33" s="5">
        <f>[7]saxton!M62</f>
        <v>0.19041151000000001</v>
      </c>
      <c r="I33" s="5">
        <f>[7]saxton!N62</f>
        <v>0.36776424880069564</v>
      </c>
      <c r="J33" s="5">
        <f>[7]saxton!O62</f>
        <v>0.48685938185645394</v>
      </c>
      <c r="K33" s="5">
        <f>[7]data_for_residus_model!CJ45</f>
        <v>0.19547966302489586</v>
      </c>
      <c r="L33" s="7">
        <f>[7]data_for_residus_model!DG45</f>
        <v>8.0386603145961771E-2</v>
      </c>
      <c r="M33" s="29">
        <f t="shared" si="0"/>
        <v>112.93479805061267</v>
      </c>
    </row>
    <row r="34" spans="1:13" x14ac:dyDescent="0.2">
      <c r="A34" s="25">
        <v>33</v>
      </c>
      <c r="B34" s="4">
        <f>[7]data_for_residus_model!A46</f>
        <v>42310</v>
      </c>
      <c r="C34" s="5">
        <f>[7]data_for_residus_model!DF46</f>
        <v>0</v>
      </c>
      <c r="D34" s="6">
        <f>[7]data_for_residus_model!BJ46</f>
        <v>97.229715338508896</v>
      </c>
      <c r="E34" s="5">
        <f>[7]data_for_residus_model!AY46*100</f>
        <v>0.99624176656569885</v>
      </c>
      <c r="F34" s="5">
        <f>[7]data_for_residus_model!BS46</f>
        <v>1.3598226380803971</v>
      </c>
      <c r="G34" s="5">
        <f>[7]data_for_residus_model!CE46</f>
        <v>4.7056165854421943</v>
      </c>
      <c r="H34" s="5">
        <f>[7]saxton!M63</f>
        <v>0.19041151000000001</v>
      </c>
      <c r="I34" s="5">
        <f>[7]saxton!N63</f>
        <v>0.36776424880069564</v>
      </c>
      <c r="J34" s="5">
        <f>[7]saxton!O63</f>
        <v>0.48685938185645394</v>
      </c>
      <c r="K34" s="5">
        <f>[7]data_for_residus_model!CJ46</f>
        <v>0.19371160692492004</v>
      </c>
      <c r="L34" s="7">
        <f>[7]data_for_residus_model!DG46</f>
        <v>8.0382519423647783E-2</v>
      </c>
      <c r="M34" s="29">
        <f t="shared" si="0"/>
        <v>112.93479805061267</v>
      </c>
    </row>
    <row r="35" spans="1:13" x14ac:dyDescent="0.2">
      <c r="A35" s="25">
        <v>34</v>
      </c>
      <c r="B35" s="4">
        <f>[7]data_for_residus_model!A47</f>
        <v>42311</v>
      </c>
      <c r="C35" s="5">
        <f>[7]data_for_residus_model!DF47</f>
        <v>0</v>
      </c>
      <c r="D35" s="6">
        <f>[7]data_for_residus_model!BJ47</f>
        <v>97.218526032673708</v>
      </c>
      <c r="E35" s="5">
        <f>[7]data_for_residus_model!AY47*100</f>
        <v>0.9962265868898047</v>
      </c>
      <c r="F35" s="5">
        <f>[7]data_for_residus_model!BS47</f>
        <v>1.3598226380803968</v>
      </c>
      <c r="G35" s="5">
        <f>[7]data_for_residus_model!CE47</f>
        <v>4.7056165854422112</v>
      </c>
      <c r="H35" s="5">
        <f>[7]saxton!M64</f>
        <v>0.19041151000000001</v>
      </c>
      <c r="I35" s="5">
        <f>[7]saxton!N64</f>
        <v>0.36776424880069564</v>
      </c>
      <c r="J35" s="5">
        <f>[7]saxton!O64</f>
        <v>0.48685938185645405</v>
      </c>
      <c r="K35" s="5">
        <f>[7]data_for_residus_model!CJ47</f>
        <v>0.19221312352120232</v>
      </c>
      <c r="L35" s="7">
        <f>[7]data_for_residus_model!DG47</f>
        <v>8.0380387860886179E-2</v>
      </c>
      <c r="M35" s="29">
        <f t="shared" si="0"/>
        <v>112.93479805061307</v>
      </c>
    </row>
    <row r="36" spans="1:13" x14ac:dyDescent="0.2">
      <c r="A36" s="25">
        <v>35</v>
      </c>
      <c r="B36" s="4">
        <f>[7]data_for_residus_model!A48</f>
        <v>42312</v>
      </c>
      <c r="C36" s="5">
        <f>[7]data_for_residus_model!DF48</f>
        <v>0</v>
      </c>
      <c r="D36" s="6">
        <f>[7]data_for_residus_model!BJ48</f>
        <v>97.206206891337615</v>
      </c>
      <c r="E36" s="5">
        <f>[7]data_for_residus_model!AY48*100</f>
        <v>0.99620987445245313</v>
      </c>
      <c r="F36" s="5">
        <f>[7]data_for_residus_model!BS48</f>
        <v>1.3598226380803968</v>
      </c>
      <c r="G36" s="5">
        <f>[7]data_for_residus_model!CE48</f>
        <v>4.7056165854422112</v>
      </c>
      <c r="H36" s="5">
        <f>[7]saxton!M65</f>
        <v>0.19041151000000001</v>
      </c>
      <c r="I36" s="5">
        <f>[7]saxton!N65</f>
        <v>0.36776424880069564</v>
      </c>
      <c r="J36" s="5">
        <f>[7]saxton!O65</f>
        <v>0.48685938185645405</v>
      </c>
      <c r="K36" s="5">
        <f>[7]data_for_residus_model!CJ48</f>
        <v>0.19006003200617058</v>
      </c>
      <c r="L36" s="7">
        <f>[7]data_for_residus_model!DG48</f>
        <v>8.0378041064461656E-2</v>
      </c>
      <c r="M36" s="29">
        <f t="shared" si="0"/>
        <v>112.93479805061307</v>
      </c>
    </row>
    <row r="37" spans="1:13" x14ac:dyDescent="0.2">
      <c r="A37" s="25">
        <v>36</v>
      </c>
      <c r="B37" s="4">
        <f>[7]data_for_residus_model!A49</f>
        <v>42313</v>
      </c>
      <c r="C37" s="5">
        <f>[7]data_for_residus_model!DF49</f>
        <v>0</v>
      </c>
      <c r="D37" s="6">
        <f>[7]data_for_residus_model!BJ49</f>
        <v>97.193889311033658</v>
      </c>
      <c r="E37" s="5">
        <f>[7]data_for_residus_model!AY49*100</f>
        <v>0.99619316413283465</v>
      </c>
      <c r="F37" s="5">
        <f>[7]data_for_residus_model!BS49</f>
        <v>1.3598226380803971</v>
      </c>
      <c r="G37" s="5">
        <f>[7]data_for_residus_model!CE49</f>
        <v>4.7056165854421943</v>
      </c>
      <c r="H37" s="5">
        <f>[7]saxton!M66</f>
        <v>0.19041151000000001</v>
      </c>
      <c r="I37" s="5">
        <f>[7]saxton!N66</f>
        <v>0.36776424880069564</v>
      </c>
      <c r="J37" s="5">
        <f>[7]saxton!O66</f>
        <v>0.48685938185645394</v>
      </c>
      <c r="K37" s="5">
        <f>[7]data_for_residus_model!CJ49</f>
        <v>0.18709302585617735</v>
      </c>
      <c r="L37" s="7">
        <f>[7]data_for_residus_model!DG49</f>
        <v>8.0375694565413741E-2</v>
      </c>
      <c r="M37" s="29">
        <f t="shared" si="0"/>
        <v>112.93479805061267</v>
      </c>
    </row>
    <row r="38" spans="1:13" x14ac:dyDescent="0.2">
      <c r="A38" s="25">
        <v>37</v>
      </c>
      <c r="B38" s="4">
        <f>[7]data_for_residus_model!A50</f>
        <v>42314</v>
      </c>
      <c r="C38" s="5">
        <f>[7]data_for_residus_model!DF50</f>
        <v>0</v>
      </c>
      <c r="D38" s="6">
        <f>[7]data_for_residus_model!BJ50</f>
        <v>97.174788410524741</v>
      </c>
      <c r="E38" s="5">
        <f>[7]data_for_residus_model!AY50*100</f>
        <v>0.99613998584211128</v>
      </c>
      <c r="F38" s="5">
        <f>[7]data_for_residus_model!BS50</f>
        <v>1.3598226380803968</v>
      </c>
      <c r="G38" s="5">
        <f>[7]data_for_residus_model!CE50</f>
        <v>4.7056165854422112</v>
      </c>
      <c r="H38" s="5">
        <f>[7]saxton!M67</f>
        <v>0.19041151000000001</v>
      </c>
      <c r="I38" s="5">
        <f>[7]saxton!N67</f>
        <v>0.36776424880069564</v>
      </c>
      <c r="J38" s="5">
        <f>[7]saxton!O67</f>
        <v>0.48685938185645405</v>
      </c>
      <c r="K38" s="5">
        <f>[7]data_for_residus_model!CJ50</f>
        <v>0.18445002103725092</v>
      </c>
      <c r="L38" s="7">
        <f>[7]data_for_residus_model!DG50</f>
        <v>8.0314151028777259E-2</v>
      </c>
      <c r="M38" s="29">
        <f t="shared" si="0"/>
        <v>112.93479805061307</v>
      </c>
    </row>
    <row r="39" spans="1:13" x14ac:dyDescent="0.2">
      <c r="A39" s="25">
        <v>38</v>
      </c>
      <c r="B39" s="4">
        <f>[7]data_for_residus_model!A51</f>
        <v>42315</v>
      </c>
      <c r="C39" s="5">
        <f>[7]data_for_residus_model!DF51</f>
        <v>0</v>
      </c>
      <c r="D39" s="6">
        <f>[7]data_for_residus_model!BJ51</f>
        <v>97.163101874024335</v>
      </c>
      <c r="E39" s="5">
        <f>[7]data_for_residus_model!AY51*100</f>
        <v>0.9961240188269268</v>
      </c>
      <c r="F39" s="5">
        <f>[7]data_for_residus_model!BS51</f>
        <v>1.3598226380803971</v>
      </c>
      <c r="G39" s="5">
        <f>[7]data_for_residus_model!CE51</f>
        <v>4.7056165854421943</v>
      </c>
      <c r="H39" s="5">
        <f>[7]saxton!M68</f>
        <v>0.19041151000000001</v>
      </c>
      <c r="I39" s="5">
        <f>[7]saxton!N68</f>
        <v>0.36776424880069564</v>
      </c>
      <c r="J39" s="5">
        <f>[7]saxton!O68</f>
        <v>0.48685938185645394</v>
      </c>
      <c r="K39" s="5">
        <f>[7]data_for_residus_model!CJ51</f>
        <v>0.18035813491001804</v>
      </c>
      <c r="L39" s="7">
        <f>[7]data_for_residus_model!DG51</f>
        <v>8.0311924743573931E-2</v>
      </c>
      <c r="M39" s="29">
        <f t="shared" si="0"/>
        <v>112.93479805061267</v>
      </c>
    </row>
    <row r="40" spans="1:13" x14ac:dyDescent="0.2">
      <c r="A40" s="25">
        <v>39</v>
      </c>
      <c r="B40" s="4">
        <f>[7]data_for_residus_model!A52</f>
        <v>42316</v>
      </c>
      <c r="C40" s="5">
        <f>[7]data_for_residus_model!DF52</f>
        <v>0</v>
      </c>
      <c r="D40" s="6">
        <f>[7]data_for_residus_model!BJ52</f>
        <v>97.155406708723206</v>
      </c>
      <c r="E40" s="5">
        <f>[7]data_for_residus_model!AY52*100</f>
        <v>0.99611350511987551</v>
      </c>
      <c r="F40" s="5">
        <f>[7]data_for_residus_model!BS52</f>
        <v>1.3598226380803971</v>
      </c>
      <c r="G40" s="5">
        <f>[7]data_for_residus_model!CE52</f>
        <v>4.7056165854421943</v>
      </c>
      <c r="H40" s="5">
        <f>[7]saxton!M69</f>
        <v>0.19041151000000001</v>
      </c>
      <c r="I40" s="5">
        <f>[7]saxton!N69</f>
        <v>0.36776424880069564</v>
      </c>
      <c r="J40" s="5">
        <f>[7]saxton!O69</f>
        <v>0.48685938185645394</v>
      </c>
      <c r="K40" s="5">
        <f>[7]data_for_residus_model!CJ52</f>
        <v>0.17646447548831104</v>
      </c>
      <c r="L40" s="7">
        <f>[7]data_for_residus_model!DG52</f>
        <v>8.0310458814584054E-2</v>
      </c>
      <c r="M40" s="29">
        <f t="shared" si="0"/>
        <v>112.93479805061267</v>
      </c>
    </row>
    <row r="41" spans="1:13" x14ac:dyDescent="0.2">
      <c r="A41" s="25">
        <v>40</v>
      </c>
      <c r="B41" s="4">
        <f>[7]data_for_residus_model!A53</f>
        <v>42317</v>
      </c>
      <c r="C41" s="5">
        <f>[7]data_for_residus_model!DF53</f>
        <v>0</v>
      </c>
      <c r="D41" s="6">
        <f>[7]data_for_residus_model!BJ53</f>
        <v>97.149707008459799</v>
      </c>
      <c r="E41" s="5">
        <f>[7]data_for_residus_model!AY53*100</f>
        <v>0.99610571776554258</v>
      </c>
      <c r="F41" s="5">
        <f>[7]data_for_residus_model!BS53</f>
        <v>1.3598226380803971</v>
      </c>
      <c r="G41" s="5">
        <f>[7]data_for_residus_model!CE53</f>
        <v>4.7056165854421943</v>
      </c>
      <c r="H41" s="5">
        <f>[7]saxton!M70</f>
        <v>0.19041151000000001</v>
      </c>
      <c r="I41" s="5">
        <f>[7]saxton!N70</f>
        <v>0.36776424880069564</v>
      </c>
      <c r="J41" s="5">
        <f>[7]saxton!O70</f>
        <v>0.48685938185645394</v>
      </c>
      <c r="K41" s="5">
        <f>[7]data_for_residus_model!CJ53</f>
        <v>0.17275828059733186</v>
      </c>
      <c r="L41" s="7">
        <f>[7]data_for_residus_model!DG53</f>
        <v>8.030937302168388E-2</v>
      </c>
      <c r="M41" s="29">
        <f t="shared" si="0"/>
        <v>112.93479805061267</v>
      </c>
    </row>
    <row r="42" spans="1:13" x14ac:dyDescent="0.2">
      <c r="A42" s="25">
        <v>41</v>
      </c>
      <c r="B42" s="4">
        <f>[7]data_for_residus_model!A54</f>
        <v>42318</v>
      </c>
      <c r="C42" s="5">
        <f>[7]data_for_residus_model!DF54</f>
        <v>0</v>
      </c>
      <c r="D42" s="6">
        <f>[7]data_for_residus_model!BJ54</f>
        <v>97.145945408217074</v>
      </c>
      <c r="E42" s="5">
        <f>[7]data_for_residus_model!AY54*100</f>
        <v>0.99610057838757615</v>
      </c>
      <c r="F42" s="5">
        <f>[7]data_for_residus_model!BS54</f>
        <v>1.3598226380803971</v>
      </c>
      <c r="G42" s="5">
        <f>[7]data_for_residus_model!CE54</f>
        <v>4.7056165854421943</v>
      </c>
      <c r="H42" s="5">
        <f>[7]saxton!M71</f>
        <v>0.19041151000000001</v>
      </c>
      <c r="I42" s="5">
        <f>[7]saxton!N71</f>
        <v>0.36776424880069564</v>
      </c>
      <c r="J42" s="5">
        <f>[7]saxton!O71</f>
        <v>0.48685938185645394</v>
      </c>
      <c r="K42" s="5">
        <f>[7]data_for_residus_model!CJ54</f>
        <v>0.16975649508000021</v>
      </c>
      <c r="L42" s="7">
        <f>[7]data_for_residus_model!DG54</f>
        <v>8.0308656436837642E-2</v>
      </c>
      <c r="M42" s="29">
        <f t="shared" si="0"/>
        <v>112.93479805061267</v>
      </c>
    </row>
    <row r="43" spans="1:13" x14ac:dyDescent="0.2">
      <c r="A43" s="25">
        <v>42</v>
      </c>
      <c r="B43" s="4">
        <f>[7]data_for_residus_model!A55</f>
        <v>42319</v>
      </c>
      <c r="C43" s="5">
        <f>[7]data_for_residus_model!DF55</f>
        <v>0</v>
      </c>
      <c r="D43" s="6">
        <f>[7]data_for_residus_model!BJ55</f>
        <v>97.145945408217074</v>
      </c>
      <c r="E43" s="5">
        <f>[7]data_for_residus_model!AY55*100</f>
        <v>0.99610057838757615</v>
      </c>
      <c r="F43" s="5">
        <f>[7]data_for_residus_model!BS55</f>
        <v>1.3598226380803971</v>
      </c>
      <c r="G43" s="5">
        <f>[7]data_for_residus_model!CE55</f>
        <v>4.7056165854421943</v>
      </c>
      <c r="H43" s="5">
        <f>[7]saxton!M72</f>
        <v>0.19041151000000001</v>
      </c>
      <c r="I43" s="5">
        <f>[7]saxton!N72</f>
        <v>0.36776424880069564</v>
      </c>
      <c r="J43" s="5">
        <f>[7]saxton!O72</f>
        <v>0.48685938185645394</v>
      </c>
      <c r="K43" s="5">
        <f>[7]data_for_residus_model!CJ55</f>
        <v>0.16741531923474792</v>
      </c>
      <c r="L43" s="7">
        <f>[7]data_for_residus_model!DG55</f>
        <v>8.0308656436837642E-2</v>
      </c>
      <c r="M43" s="29">
        <f t="shared" si="0"/>
        <v>112.93479805061267</v>
      </c>
    </row>
    <row r="44" spans="1:13" x14ac:dyDescent="0.2">
      <c r="A44" s="25">
        <v>43</v>
      </c>
      <c r="B44" s="4">
        <f>[7]data_for_residus_model!A56</f>
        <v>42320</v>
      </c>
      <c r="C44" s="5">
        <f>[7]data_for_residus_model!DF56</f>
        <v>0</v>
      </c>
      <c r="D44" s="6">
        <f>[7]data_for_residus_model!BJ56</f>
        <v>97.145945408217074</v>
      </c>
      <c r="E44" s="5">
        <f>[7]data_for_residus_model!AY56*100</f>
        <v>0.99610057838757615</v>
      </c>
      <c r="F44" s="5">
        <f>[7]data_for_residus_model!BS56</f>
        <v>1.3598226380803971</v>
      </c>
      <c r="G44" s="5">
        <f>[7]data_for_residus_model!CE56</f>
        <v>4.7056165854421943</v>
      </c>
      <c r="H44" s="5">
        <f>[7]saxton!M73</f>
        <v>0.19041151000000001</v>
      </c>
      <c r="I44" s="5">
        <f>[7]saxton!N73</f>
        <v>0.36776424880069564</v>
      </c>
      <c r="J44" s="5">
        <f>[7]saxton!O73</f>
        <v>0.48685938185645394</v>
      </c>
      <c r="K44" s="5">
        <f>[7]data_for_residus_model!CJ56</f>
        <v>0.16515164502288796</v>
      </c>
      <c r="L44" s="7">
        <f>[7]data_for_residus_model!DG56</f>
        <v>8.0308656436837642E-2</v>
      </c>
      <c r="M44" s="29">
        <f t="shared" si="0"/>
        <v>112.93479805061267</v>
      </c>
    </row>
    <row r="45" spans="1:13" x14ac:dyDescent="0.2">
      <c r="A45" s="25">
        <v>44</v>
      </c>
      <c r="B45" s="4">
        <f>[7]data_for_residus_model!A57</f>
        <v>42321</v>
      </c>
      <c r="C45" s="5">
        <f>[7]data_for_residus_model!DF57</f>
        <v>0</v>
      </c>
      <c r="D45" s="6">
        <f>[7]data_for_residus_model!BJ57</f>
        <v>97.118021194074814</v>
      </c>
      <c r="E45" s="5">
        <f>[7]data_for_residus_model!AY57*100</f>
        <v>0.99600689256403796</v>
      </c>
      <c r="F45" s="5">
        <f>[7]data_for_residus_model!BS57</f>
        <v>1.3598226380803968</v>
      </c>
      <c r="G45" s="5">
        <f>[7]data_for_residus_model!CE57</f>
        <v>4.7056165854422112</v>
      </c>
      <c r="H45" s="5">
        <f>[7]saxton!M74</f>
        <v>0.19041151000000001</v>
      </c>
      <c r="I45" s="5">
        <f>[7]saxton!N74</f>
        <v>0.36776424880069564</v>
      </c>
      <c r="J45" s="5">
        <f>[7]saxton!O74</f>
        <v>0.48685938185645405</v>
      </c>
      <c r="K45" s="5">
        <f>[7]data_for_residus_model!CJ57</f>
        <v>0.16495649331391385</v>
      </c>
      <c r="L45" s="7">
        <f>[7]data_for_residus_model!DG57</f>
        <v>8.0187721133353651E-2</v>
      </c>
      <c r="M45" s="29">
        <f t="shared" si="0"/>
        <v>112.93479805061307</v>
      </c>
    </row>
    <row r="46" spans="1:13" x14ac:dyDescent="0.2">
      <c r="A46" s="25">
        <v>45</v>
      </c>
      <c r="B46" s="4">
        <f>[7]data_for_residus_model!A58</f>
        <v>42322</v>
      </c>
      <c r="C46" s="5">
        <f>[7]data_for_residus_model!DF58</f>
        <v>0</v>
      </c>
      <c r="D46" s="6">
        <f>[7]data_for_residus_model!BJ58</f>
        <v>97.104774747703175</v>
      </c>
      <c r="E46" s="5">
        <f>[7]data_for_residus_model!AY58*100</f>
        <v>0.99598853903437379</v>
      </c>
      <c r="F46" s="5">
        <f>[7]data_for_residus_model!BS58</f>
        <v>1.3598226380803971</v>
      </c>
      <c r="G46" s="5">
        <f>[7]data_for_residus_model!CE58</f>
        <v>4.7056165854421943</v>
      </c>
      <c r="H46" s="5">
        <f>[7]saxton!M75</f>
        <v>0.19041151000000001</v>
      </c>
      <c r="I46" s="5">
        <f>[7]saxton!N75</f>
        <v>0.36776424880069564</v>
      </c>
      <c r="J46" s="5">
        <f>[7]saxton!O75</f>
        <v>0.48685938185645394</v>
      </c>
      <c r="K46" s="5">
        <f>[7]data_for_residus_model!CJ58</f>
        <v>0.16292034803015429</v>
      </c>
      <c r="L46" s="7">
        <f>[7]data_for_residus_model!DG58</f>
        <v>8.0185197685319856E-2</v>
      </c>
      <c r="M46" s="29">
        <f t="shared" si="0"/>
        <v>112.93479805061267</v>
      </c>
    </row>
    <row r="47" spans="1:13" x14ac:dyDescent="0.2">
      <c r="A47" s="25">
        <v>46</v>
      </c>
      <c r="B47" s="4">
        <f>[7]data_for_residus_model!A59</f>
        <v>42323</v>
      </c>
      <c r="C47" s="5">
        <f>[7]data_for_residus_model!DF59</f>
        <v>0</v>
      </c>
      <c r="D47" s="6">
        <f>[7]data_for_residus_model!BJ59</f>
        <v>97.093001690101261</v>
      </c>
      <c r="E47" s="5">
        <f>[7]data_for_residus_model!AY59*100</f>
        <v>0.99597222694916432</v>
      </c>
      <c r="F47" s="5">
        <f>[7]data_for_residus_model!BS59</f>
        <v>1.3598226380803971</v>
      </c>
      <c r="G47" s="5">
        <f>[7]data_for_residus_model!CE59</f>
        <v>4.7056165854421943</v>
      </c>
      <c r="H47" s="5">
        <f>[7]saxton!M76</f>
        <v>0.19041151000000001</v>
      </c>
      <c r="I47" s="5">
        <f>[7]saxton!N76</f>
        <v>0.36776424880069564</v>
      </c>
      <c r="J47" s="5">
        <f>[7]saxton!O76</f>
        <v>0.48685938185645394</v>
      </c>
      <c r="K47" s="5">
        <f>[7]data_for_residus_model!CJ59</f>
        <v>0.16036911229797632</v>
      </c>
      <c r="L47" s="7">
        <f>[7]data_for_residus_model!DG59</f>
        <v>8.0182954917846688E-2</v>
      </c>
      <c r="M47" s="29">
        <f t="shared" si="0"/>
        <v>112.93479805061267</v>
      </c>
    </row>
    <row r="48" spans="1:13" x14ac:dyDescent="0.2">
      <c r="A48" s="25">
        <v>47</v>
      </c>
      <c r="B48" s="4">
        <f>[7]data_for_residus_model!A60</f>
        <v>42324</v>
      </c>
      <c r="C48" s="5">
        <f>[7]data_for_residus_model!DF60</f>
        <v>0</v>
      </c>
      <c r="D48" s="6">
        <f>[7]data_for_residus_model!BJ60</f>
        <v>97.086095264069158</v>
      </c>
      <c r="E48" s="5">
        <f>[7]data_for_residus_model!AY60*100</f>
        <v>0.9959626577944265</v>
      </c>
      <c r="F48" s="5">
        <f>[7]data_for_residus_model!BS60</f>
        <v>1.3598226380803971</v>
      </c>
      <c r="G48" s="5">
        <f>[7]data_for_residus_model!CE60</f>
        <v>4.7056165854421943</v>
      </c>
      <c r="H48" s="5">
        <f>[7]saxton!M77</f>
        <v>0.19041151000000001</v>
      </c>
      <c r="I48" s="5">
        <f>[7]saxton!N77</f>
        <v>0.36776424880069564</v>
      </c>
      <c r="J48" s="5">
        <f>[7]saxton!O77</f>
        <v>0.48685938185645394</v>
      </c>
      <c r="K48" s="5">
        <f>[7]data_for_residus_model!CJ60</f>
        <v>0.15836774870989609</v>
      </c>
      <c r="L48" s="7">
        <f>[7]data_for_residus_model!DG60</f>
        <v>8.0181639243687583E-2</v>
      </c>
      <c r="M48" s="29">
        <f t="shared" si="0"/>
        <v>112.93479805061267</v>
      </c>
    </row>
    <row r="49" spans="1:13" x14ac:dyDescent="0.2">
      <c r="A49" s="25">
        <v>48</v>
      </c>
      <c r="B49" s="4">
        <f>[7]data_for_residus_model!A61</f>
        <v>42325</v>
      </c>
      <c r="C49" s="5">
        <f>[7]data_for_residus_model!DF61</f>
        <v>0</v>
      </c>
      <c r="D49" s="6">
        <f>[7]data_for_residus_model!BJ61</f>
        <v>96.908470193741309</v>
      </c>
      <c r="E49" s="5">
        <f>[7]data_for_residus_model!AY61*100</f>
        <v>0.99542068099146286</v>
      </c>
      <c r="F49" s="5">
        <f>[7]data_for_residus_model!BS61</f>
        <v>1.3598226380803971</v>
      </c>
      <c r="G49" s="5">
        <f>[7]data_for_residus_model!CE61</f>
        <v>4.7056165854421943</v>
      </c>
      <c r="H49" s="5">
        <f>[7]saxton!M78</f>
        <v>0.19041151000000001</v>
      </c>
      <c r="I49" s="5">
        <f>[7]saxton!N78</f>
        <v>0.36776424880069564</v>
      </c>
      <c r="J49" s="5">
        <f>[7]saxton!O78</f>
        <v>0.48685938185645394</v>
      </c>
      <c r="K49" s="5">
        <f>[7]data_for_residus_model!CJ61</f>
        <v>0.16592960185537534</v>
      </c>
      <c r="L49" s="7">
        <f>[7]data_for_residus_model!DG61</f>
        <v>7.9573582042342772E-2</v>
      </c>
      <c r="M49" s="29">
        <f t="shared" si="0"/>
        <v>112.93479805061267</v>
      </c>
    </row>
    <row r="50" spans="1:13" x14ac:dyDescent="0.2">
      <c r="A50" s="25">
        <v>49</v>
      </c>
      <c r="B50" s="4">
        <f>[7]data_for_residus_model!A62</f>
        <v>42326</v>
      </c>
      <c r="C50" s="5">
        <f>[7]data_for_residus_model!DF62</f>
        <v>0</v>
      </c>
      <c r="D50" s="6">
        <f>[7]data_for_residus_model!BJ62</f>
        <v>96.815040655387236</v>
      </c>
      <c r="E50" s="5">
        <f>[7]data_for_residus_model!AY62*100</f>
        <v>0.99528228877538982</v>
      </c>
      <c r="F50" s="5">
        <f>[7]data_for_residus_model!BS62</f>
        <v>1.3598226380803971</v>
      </c>
      <c r="G50" s="5">
        <f>[7]data_for_residus_model!CE62</f>
        <v>4.7056165854421943</v>
      </c>
      <c r="H50" s="5">
        <f>[7]saxton!M79</f>
        <v>0.19041151000000001</v>
      </c>
      <c r="I50" s="5">
        <f>[7]saxton!N79</f>
        <v>0.36776424880069564</v>
      </c>
      <c r="J50" s="5">
        <f>[7]saxton!O79</f>
        <v>0.48685938185645394</v>
      </c>
      <c r="K50" s="5">
        <f>[7]data_for_residus_model!CJ62</f>
        <v>0.16314906944254623</v>
      </c>
      <c r="L50" s="7">
        <f>[7]data_for_residus_model!DG62</f>
        <v>7.9555783715286321E-2</v>
      </c>
      <c r="M50" s="29">
        <f t="shared" si="0"/>
        <v>112.93479805061267</v>
      </c>
    </row>
    <row r="51" spans="1:13" x14ac:dyDescent="0.2">
      <c r="A51" s="25">
        <v>50</v>
      </c>
      <c r="B51" s="4">
        <f>[7]data_for_residus_model!A63</f>
        <v>42327</v>
      </c>
      <c r="C51" s="5">
        <f>[7]data_for_residus_model!DF63</f>
        <v>0</v>
      </c>
      <c r="D51" s="6">
        <f>[7]data_for_residus_model!BJ63</f>
        <v>95.80580179601705</v>
      </c>
      <c r="E51" s="5">
        <f>[7]data_for_residus_model!AY63*100</f>
        <v>0.99197864741346931</v>
      </c>
      <c r="F51" s="5">
        <f>[7]data_for_residus_model!BS63</f>
        <v>1.3598226380803971</v>
      </c>
      <c r="G51" s="5">
        <f>[7]data_for_residus_model!CE63</f>
        <v>4.7056165854421943</v>
      </c>
      <c r="H51" s="5">
        <f>[7]saxton!M80</f>
        <v>0.19041151000000001</v>
      </c>
      <c r="I51" s="5">
        <f>[7]saxton!N80</f>
        <v>0.36776424880069564</v>
      </c>
      <c r="J51" s="5">
        <f>[7]saxton!O80</f>
        <v>0.48685938185645394</v>
      </c>
      <c r="K51" s="5">
        <f>[7]data_for_residus_model!CJ63</f>
        <v>0.20068302294725296</v>
      </c>
      <c r="L51" s="7">
        <f>[7]data_for_residus_model!DG63</f>
        <v>7.6776078884707707E-2</v>
      </c>
      <c r="M51" s="29">
        <f t="shared" si="0"/>
        <v>112.93479805061267</v>
      </c>
    </row>
    <row r="52" spans="1:13" x14ac:dyDescent="0.2">
      <c r="A52" s="25">
        <v>51</v>
      </c>
      <c r="B52" s="4">
        <f>[7]data_for_residus_model!A64</f>
        <v>42328</v>
      </c>
      <c r="C52" s="5">
        <f>[7]data_for_residus_model!DF64</f>
        <v>0</v>
      </c>
      <c r="D52" s="6">
        <f>[7]data_for_residus_model!BJ64</f>
        <v>95.20253918541151</v>
      </c>
      <c r="E52" s="5">
        <f>[7]data_for_residus_model!AY64*100</f>
        <v>0.98366857938893792</v>
      </c>
      <c r="F52" s="5">
        <f>[7]data_for_residus_model!BS64</f>
        <v>1.3598226380803971</v>
      </c>
      <c r="G52" s="5">
        <f>[7]data_for_residus_model!CE64</f>
        <v>4.7056165854421943</v>
      </c>
      <c r="H52" s="5">
        <f>[7]saxton!M81</f>
        <v>0.19041151000000001</v>
      </c>
      <c r="I52" s="5">
        <f>[7]saxton!N81</f>
        <v>0.36776424880069564</v>
      </c>
      <c r="J52" s="5">
        <f>[7]saxton!O81</f>
        <v>0.48685938185645394</v>
      </c>
      <c r="K52" s="5">
        <f>[7]data_for_residus_model!CJ64</f>
        <v>0.31097225741309387</v>
      </c>
      <c r="L52" s="7">
        <f>[7]data_for_residus_model!DG64</f>
        <v>6.7711003145449283E-2</v>
      </c>
      <c r="M52" s="29">
        <f t="shared" si="0"/>
        <v>112.93479805061267</v>
      </c>
    </row>
    <row r="53" spans="1:13" x14ac:dyDescent="0.2">
      <c r="A53" s="25">
        <v>52</v>
      </c>
      <c r="B53" s="4">
        <f>[7]data_for_residus_model!A65</f>
        <v>42329</v>
      </c>
      <c r="C53" s="5">
        <f>[7]data_for_residus_model!DF65</f>
        <v>0</v>
      </c>
      <c r="D53" s="6">
        <f>[7]data_for_residus_model!BJ65</f>
        <v>95.007156985991656</v>
      </c>
      <c r="E53" s="5">
        <f>[7]data_for_residus_model!AY65*100</f>
        <v>0.98238392134109109</v>
      </c>
      <c r="F53" s="5">
        <f>[7]data_for_residus_model!BS65</f>
        <v>1.3598226380803971</v>
      </c>
      <c r="G53" s="5">
        <f>[7]data_for_residus_model!CE65</f>
        <v>4.7056165854421943</v>
      </c>
      <c r="H53" s="5">
        <f>[7]saxton!M82</f>
        <v>0.19041151000000001</v>
      </c>
      <c r="I53" s="5">
        <f>[7]saxton!N82</f>
        <v>0.36776424880069564</v>
      </c>
      <c r="J53" s="5">
        <f>[7]saxton!O82</f>
        <v>0.48685938185645394</v>
      </c>
      <c r="K53" s="5">
        <f>[7]data_for_residus_model!CJ65</f>
        <v>0.31749783456720848</v>
      </c>
      <c r="L53" s="7">
        <f>[7]data_for_residus_model!DG65</f>
        <v>6.6929266914032559E-2</v>
      </c>
      <c r="M53" s="29">
        <f t="shared" si="0"/>
        <v>112.93479805061267</v>
      </c>
    </row>
    <row r="54" spans="1:13" x14ac:dyDescent="0.2">
      <c r="A54" s="25">
        <v>53</v>
      </c>
      <c r="B54" s="4">
        <f>[7]data_for_residus_model!A66</f>
        <v>42330</v>
      </c>
      <c r="C54" s="5">
        <f>[7]data_for_residus_model!DF66</f>
        <v>0</v>
      </c>
      <c r="D54" s="6">
        <f>[7]data_for_residus_model!BJ66</f>
        <v>94.846979151354304</v>
      </c>
      <c r="E54" s="5">
        <f>[7]data_for_residus_model!AY66*100</f>
        <v>0.9817071881220335</v>
      </c>
      <c r="F54" s="5">
        <f>[7]data_for_residus_model!BS66</f>
        <v>1.3598226380803968</v>
      </c>
      <c r="G54" s="5">
        <f>[7]data_for_residus_model!CE66</f>
        <v>4.7056165854422112</v>
      </c>
      <c r="H54" s="5">
        <f>[7]saxton!M83</f>
        <v>0.19041151000000001</v>
      </c>
      <c r="I54" s="5">
        <f>[7]saxton!N83</f>
        <v>0.36776424880069564</v>
      </c>
      <c r="J54" s="5">
        <f>[7]saxton!O83</f>
        <v>0.48685938185645405</v>
      </c>
      <c r="K54" s="5">
        <f>[7]data_for_residus_model!CJ66</f>
        <v>0.31699974139698894</v>
      </c>
      <c r="L54" s="7">
        <f>[7]data_for_residus_model!DG66</f>
        <v>6.6768829403812999E-2</v>
      </c>
      <c r="M54" s="29">
        <f t="shared" si="0"/>
        <v>112.93479805061307</v>
      </c>
    </row>
    <row r="55" spans="1:13" x14ac:dyDescent="0.2">
      <c r="A55" s="25">
        <v>54</v>
      </c>
      <c r="B55" s="4">
        <f>[7]data_for_residus_model!A67</f>
        <v>42331</v>
      </c>
      <c r="C55" s="5">
        <f>[7]data_for_residus_model!DF67</f>
        <v>0</v>
      </c>
      <c r="D55" s="6">
        <f>[7]data_for_residus_model!BJ67</f>
        <v>94.763532172076282</v>
      </c>
      <c r="E55" s="5">
        <f>[7]data_for_residus_model!AY67*100</f>
        <v>0.98141095801962297</v>
      </c>
      <c r="F55" s="5">
        <f>[7]data_for_residus_model!BS67</f>
        <v>1.3598226380803971</v>
      </c>
      <c r="G55" s="5">
        <f>[7]data_for_residus_model!CE67</f>
        <v>4.7056165854421943</v>
      </c>
      <c r="H55" s="5">
        <f>[7]saxton!M84</f>
        <v>0.19041151000000001</v>
      </c>
      <c r="I55" s="5">
        <f>[7]saxton!N84</f>
        <v>0.36776424880069564</v>
      </c>
      <c r="J55" s="5">
        <f>[7]saxton!O84</f>
        <v>0.48685938185645394</v>
      </c>
      <c r="K55" s="5">
        <f>[7]data_for_residus_model!CJ67</f>
        <v>0.31552204010021645</v>
      </c>
      <c r="L55" s="7">
        <f>[7]data_for_residus_model!DG67</f>
        <v>6.675293275426053E-2</v>
      </c>
      <c r="M55" s="29">
        <f t="shared" si="0"/>
        <v>112.93479805061267</v>
      </c>
    </row>
    <row r="56" spans="1:13" x14ac:dyDescent="0.2">
      <c r="A56" s="25">
        <v>55</v>
      </c>
      <c r="B56" s="4">
        <f>[7]data_for_residus_model!A68</f>
        <v>42332</v>
      </c>
      <c r="C56" s="5">
        <f>[7]data_for_residus_model!DF68</f>
        <v>0</v>
      </c>
      <c r="D56" s="6">
        <f>[7]data_for_residus_model!BJ68</f>
        <v>94.763532172076282</v>
      </c>
      <c r="E56" s="5">
        <f>[7]data_for_residus_model!AY68*100</f>
        <v>0.98073854011006512</v>
      </c>
      <c r="F56" s="5">
        <f>[7]data_for_residus_model!BS68</f>
        <v>1.3598226380803971</v>
      </c>
      <c r="G56" s="5">
        <f>[7]data_for_residus_model!CE68</f>
        <v>4.7056165854421943</v>
      </c>
      <c r="H56" s="5">
        <f>[7]saxton!M85</f>
        <v>0.19041151000000001</v>
      </c>
      <c r="I56" s="5">
        <f>[7]saxton!N85</f>
        <v>0.36776424880069564</v>
      </c>
      <c r="J56" s="5">
        <f>[7]saxton!O85</f>
        <v>0.48685938185645394</v>
      </c>
      <c r="K56" s="5">
        <f>[7]data_for_residus_model!CJ68</f>
        <v>0.32375090101364201</v>
      </c>
      <c r="L56" s="7">
        <f>[7]data_for_residus_model!DG68</f>
        <v>6.5982469230006183E-2</v>
      </c>
      <c r="M56" s="29">
        <f t="shared" si="0"/>
        <v>112.93479805061267</v>
      </c>
    </row>
    <row r="57" spans="1:13" x14ac:dyDescent="0.2">
      <c r="A57" s="25">
        <v>56</v>
      </c>
      <c r="B57" s="4">
        <f>[7]data_for_residus_model!A69</f>
        <v>42333</v>
      </c>
      <c r="C57" s="5">
        <f>[7]data_for_residus_model!DF69</f>
        <v>0</v>
      </c>
      <c r="D57" s="6">
        <f>[7]data_for_residus_model!BJ69</f>
        <v>94.675365745729238</v>
      </c>
      <c r="E57" s="5">
        <f>[7]data_for_residus_model!AY69*100</f>
        <v>0.98011473622508483</v>
      </c>
      <c r="F57" s="5">
        <f>[7]data_for_residus_model!BS69</f>
        <v>1.3598226380803971</v>
      </c>
      <c r="G57" s="5">
        <f>[7]data_for_residus_model!CE69</f>
        <v>4.7056165854421943</v>
      </c>
      <c r="H57" s="5">
        <f>[7]saxton!M86</f>
        <v>0.19041151000000001</v>
      </c>
      <c r="I57" s="5">
        <f>[7]saxton!N86</f>
        <v>0.36776424880069564</v>
      </c>
      <c r="J57" s="5">
        <f>[7]saxton!O86</f>
        <v>0.48685938185645394</v>
      </c>
      <c r="K57" s="5">
        <f>[7]data_for_residus_model!CJ69</f>
        <v>0.32531718039366875</v>
      </c>
      <c r="L57" s="7">
        <f>[7]data_for_residus_model!DG69</f>
        <v>6.5628187111468533E-2</v>
      </c>
      <c r="M57" s="29">
        <f t="shared" si="0"/>
        <v>112.93479805061267</v>
      </c>
    </row>
    <row r="58" spans="1:13" x14ac:dyDescent="0.2">
      <c r="A58" s="25">
        <v>57</v>
      </c>
      <c r="B58" s="4">
        <f>[7]data_for_residus_model!A70</f>
        <v>42334</v>
      </c>
      <c r="C58" s="5">
        <f>[7]data_for_residus_model!DF70</f>
        <v>0</v>
      </c>
      <c r="D58" s="6">
        <f>[7]data_for_residus_model!BJ70</f>
        <v>94.617970879203099</v>
      </c>
      <c r="E58" s="5">
        <f>[7]data_for_residus_model!AY70*100</f>
        <v>0.97990039059950829</v>
      </c>
      <c r="F58" s="5">
        <f>[7]data_for_residus_model!BS70</f>
        <v>1.3598226380803971</v>
      </c>
      <c r="G58" s="5">
        <f>[7]data_for_residus_model!CE70</f>
        <v>4.7056165854421943</v>
      </c>
      <c r="H58" s="5">
        <f>[7]saxton!M87</f>
        <v>0.19041151000000001</v>
      </c>
      <c r="I58" s="5">
        <f>[7]saxton!N87</f>
        <v>0.36776424880069564</v>
      </c>
      <c r="J58" s="5">
        <f>[7]saxton!O87</f>
        <v>0.48685938185645394</v>
      </c>
      <c r="K58" s="5">
        <f>[7]data_for_residus_model!CJ70</f>
        <v>0.3224008572402105</v>
      </c>
      <c r="L58" s="7">
        <f>[7]data_for_residus_model!DG70</f>
        <v>6.5617253389395308E-2</v>
      </c>
      <c r="M58" s="29">
        <f t="shared" si="0"/>
        <v>112.93479805061267</v>
      </c>
    </row>
    <row r="59" spans="1:13" x14ac:dyDescent="0.2">
      <c r="A59" s="25">
        <v>58</v>
      </c>
      <c r="B59" s="4">
        <f>[7]data_for_residus_model!A71</f>
        <v>42335</v>
      </c>
      <c r="C59" s="5">
        <f>[7]data_for_residus_model!DF71</f>
        <v>0</v>
      </c>
      <c r="D59" s="6">
        <f>[7]data_for_residus_model!BJ71</f>
        <v>94.616976341811522</v>
      </c>
      <c r="E59" s="5">
        <f>[7]data_for_residus_model!AY71*100</f>
        <v>0.97989667642170342</v>
      </c>
      <c r="F59" s="5">
        <f>[7]data_for_residus_model!BS71</f>
        <v>1.3598226380803968</v>
      </c>
      <c r="G59" s="5">
        <f>[7]data_for_residus_model!CE71</f>
        <v>4.7056165854422112</v>
      </c>
      <c r="H59" s="5">
        <f>[7]saxton!M88</f>
        <v>0.19041151000000001</v>
      </c>
      <c r="I59" s="5">
        <f>[7]saxton!N88</f>
        <v>0.36776424880069564</v>
      </c>
      <c r="J59" s="5">
        <f>[7]saxton!O88</f>
        <v>0.48685938185645405</v>
      </c>
      <c r="K59" s="5">
        <f>[7]data_for_residus_model!CJ71</f>
        <v>0.32144734769360139</v>
      </c>
      <c r="L59" s="7">
        <f>[7]data_for_residus_model!DG71</f>
        <v>6.5617063930022201E-2</v>
      </c>
      <c r="M59" s="29">
        <f t="shared" si="0"/>
        <v>112.93479805061307</v>
      </c>
    </row>
    <row r="60" spans="1:13" x14ac:dyDescent="0.2">
      <c r="A60" s="25">
        <v>59</v>
      </c>
      <c r="B60" s="4">
        <f>[7]data_for_residus_model!A72</f>
        <v>42336</v>
      </c>
      <c r="C60" s="5">
        <f>[7]data_for_residus_model!DF72</f>
        <v>0</v>
      </c>
      <c r="D60" s="6">
        <f>[7]data_for_residus_model!BJ72</f>
        <v>94.562863170634202</v>
      </c>
      <c r="E60" s="5">
        <f>[7]data_for_residus_model!AY72*100</f>
        <v>0.97931612699089099</v>
      </c>
      <c r="F60" s="5">
        <f>[7]data_for_residus_model!BS72</f>
        <v>1.3598226380803971</v>
      </c>
      <c r="G60" s="5">
        <f>[7]data_for_residus_model!CE72</f>
        <v>4.7056165854421943</v>
      </c>
      <c r="H60" s="5">
        <f>[7]saxton!M89</f>
        <v>0.19041151000000001</v>
      </c>
      <c r="I60" s="5">
        <f>[7]saxton!N89</f>
        <v>0.36776424880069564</v>
      </c>
      <c r="J60" s="5">
        <f>[7]saxton!O89</f>
        <v>0.48685938185645394</v>
      </c>
      <c r="K60" s="5">
        <f>[7]data_for_residus_model!CJ72</f>
        <v>0.32431010408486793</v>
      </c>
      <c r="L60" s="7">
        <f>[7]data_for_residus_model!DG72</f>
        <v>6.5189116934919064E-2</v>
      </c>
      <c r="M60" s="29">
        <f t="shared" si="0"/>
        <v>112.93479805061267</v>
      </c>
    </row>
    <row r="61" spans="1:13" x14ac:dyDescent="0.2">
      <c r="A61" s="25">
        <v>60</v>
      </c>
      <c r="B61" s="4">
        <f>[7]data_for_residus_model!A73</f>
        <v>42337</v>
      </c>
      <c r="C61" s="5">
        <f>[7]data_for_residus_model!DF73</f>
        <v>0</v>
      </c>
      <c r="D61" s="6">
        <f>[7]data_for_residus_model!BJ73</f>
        <v>94.492392928813558</v>
      </c>
      <c r="E61" s="5">
        <f>[7]data_for_residus_model!AY73*100</f>
        <v>0.97904804517163868</v>
      </c>
      <c r="F61" s="5">
        <f>[7]data_for_residus_model!BS73</f>
        <v>1.3598226380803968</v>
      </c>
      <c r="G61" s="5">
        <f>[7]data_for_residus_model!CE73</f>
        <v>4.7056165854422112</v>
      </c>
      <c r="H61" s="5">
        <f>[7]saxton!M90</f>
        <v>0.19041151000000001</v>
      </c>
      <c r="I61" s="5">
        <f>[7]saxton!N90</f>
        <v>0.36776424880069564</v>
      </c>
      <c r="J61" s="5">
        <f>[7]saxton!O90</f>
        <v>0.48685938185645405</v>
      </c>
      <c r="K61" s="5">
        <f>[7]data_for_residus_model!CJ73</f>
        <v>0.31945202331985634</v>
      </c>
      <c r="L61" s="7">
        <f>[7]data_for_residus_model!DG73</f>
        <v>6.5175692353852233E-2</v>
      </c>
      <c r="M61" s="29">
        <f t="shared" si="0"/>
        <v>112.93479805061307</v>
      </c>
    </row>
    <row r="62" spans="1:13" x14ac:dyDescent="0.2">
      <c r="A62" s="25">
        <v>61</v>
      </c>
      <c r="B62" s="4">
        <f>[7]data_for_residus_model!A74</f>
        <v>42338</v>
      </c>
      <c r="C62" s="5">
        <f>[7]data_for_residus_model!DF74</f>
        <v>0</v>
      </c>
      <c r="D62" s="6">
        <f>[7]data_for_residus_model!BJ74</f>
        <v>94.149927383999895</v>
      </c>
      <c r="E62" s="5">
        <f>[7]data_for_residus_model!AY74*100</f>
        <v>0.97694435923788192</v>
      </c>
      <c r="F62" s="5">
        <f>[7]data_for_residus_model!BS74</f>
        <v>1.3598226380803968</v>
      </c>
      <c r="G62" s="5">
        <f>[7]data_for_residus_model!CE74</f>
        <v>4.7056165854422112</v>
      </c>
      <c r="H62" s="5">
        <f>[7]saxton!M91</f>
        <v>0.19041151000000001</v>
      </c>
      <c r="I62" s="5">
        <f>[7]saxton!N91</f>
        <v>0.36776424880069564</v>
      </c>
      <c r="J62" s="5">
        <f>[7]saxton!O91</f>
        <v>0.48685938185645405</v>
      </c>
      <c r="K62" s="5">
        <f>[7]data_for_residus_model!CJ74</f>
        <v>0.3233632408367807</v>
      </c>
      <c r="L62" s="7">
        <f>[7]data_for_residus_model!DG74</f>
        <v>6.4289043652602323E-2</v>
      </c>
      <c r="M62" s="29">
        <f t="shared" si="0"/>
        <v>112.93479805061307</v>
      </c>
    </row>
    <row r="63" spans="1:13" x14ac:dyDescent="0.2">
      <c r="A63" s="25">
        <v>62</v>
      </c>
      <c r="B63" s="4">
        <f>[7]data_for_residus_model!A75</f>
        <v>42339</v>
      </c>
      <c r="C63" s="5">
        <f>[7]data_for_residus_model!DF75</f>
        <v>0</v>
      </c>
      <c r="D63" s="6">
        <f>[7]data_for_residus_model!BJ75</f>
        <v>93.967327487104583</v>
      </c>
      <c r="E63" s="5">
        <f>[7]data_for_residus_model!AY75*100</f>
        <v>0.97618390561003721</v>
      </c>
      <c r="F63" s="5">
        <f>[7]data_for_residus_model!BS75</f>
        <v>1.3598226380803971</v>
      </c>
      <c r="G63" s="5">
        <f>[7]data_for_residus_model!CE75</f>
        <v>4.7056165854421943</v>
      </c>
      <c r="H63" s="5">
        <f>[7]saxton!M92</f>
        <v>0.19041151000000001</v>
      </c>
      <c r="I63" s="5">
        <f>[7]saxton!N92</f>
        <v>0.36776424880069564</v>
      </c>
      <c r="J63" s="5">
        <f>[7]saxton!O92</f>
        <v>0.48685938185645394</v>
      </c>
      <c r="K63" s="5">
        <f>[7]data_for_residus_model!CJ75</f>
        <v>0.31795183839547048</v>
      </c>
      <c r="L63" s="7">
        <f>[7]data_for_residus_model!DG75</f>
        <v>6.4213667720828996E-2</v>
      </c>
      <c r="M63" s="29">
        <f t="shared" si="0"/>
        <v>112.93479805061267</v>
      </c>
    </row>
    <row r="64" spans="1:13" x14ac:dyDescent="0.2">
      <c r="A64" s="25">
        <v>63</v>
      </c>
      <c r="B64" s="4">
        <f>[7]data_for_residus_model!A76</f>
        <v>42340</v>
      </c>
      <c r="C64" s="5">
        <f>[7]data_for_residus_model!DF76</f>
        <v>0</v>
      </c>
      <c r="D64" s="6">
        <f>[7]data_for_residus_model!BJ76</f>
        <v>93.851136283832716</v>
      </c>
      <c r="E64" s="5">
        <f>[7]data_for_residus_model!AY76*100</f>
        <v>0.97572520001007434</v>
      </c>
      <c r="F64" s="5">
        <f>[7]data_for_residus_model!BS76</f>
        <v>1.3598226380803971</v>
      </c>
      <c r="G64" s="5">
        <f>[7]data_for_residus_model!CE76</f>
        <v>4.7056165854421943</v>
      </c>
      <c r="H64" s="5">
        <f>[7]saxton!M93</f>
        <v>0.19041151000000001</v>
      </c>
      <c r="I64" s="5">
        <f>[7]saxton!N93</f>
        <v>0.36776424880069564</v>
      </c>
      <c r="J64" s="5">
        <f>[7]saxton!O93</f>
        <v>0.48685938185645394</v>
      </c>
      <c r="K64" s="5">
        <f>[7]data_for_residus_model!CJ76</f>
        <v>0.31246407470515525</v>
      </c>
      <c r="L64" s="7">
        <f>[7]data_for_residus_model!DG76</f>
        <v>6.4191533296605707E-2</v>
      </c>
      <c r="M64" s="29">
        <f t="shared" si="0"/>
        <v>112.93479805061267</v>
      </c>
    </row>
    <row r="65" spans="1:13" x14ac:dyDescent="0.2">
      <c r="A65" s="25">
        <v>64</v>
      </c>
      <c r="B65" s="4">
        <f>[7]data_for_residus_model!A77</f>
        <v>42341</v>
      </c>
      <c r="C65" s="5">
        <f>[7]data_for_residus_model!DF77</f>
        <v>0</v>
      </c>
      <c r="D65" s="6">
        <f>[7]data_for_residus_model!BJ77</f>
        <v>93.815167633011868</v>
      </c>
      <c r="E65" s="5">
        <f>[7]data_for_residus_model!AY77*100</f>
        <v>0.97558320112298114</v>
      </c>
      <c r="F65" s="5">
        <f>[7]data_for_residus_model!BS77</f>
        <v>1.3598226380803971</v>
      </c>
      <c r="G65" s="5">
        <f>[7]data_for_residus_model!CE77</f>
        <v>4.7056165854421943</v>
      </c>
      <c r="H65" s="5">
        <f>[7]saxton!M94</f>
        <v>0.19041151000000001</v>
      </c>
      <c r="I65" s="5">
        <f>[7]saxton!N94</f>
        <v>0.36776424880069564</v>
      </c>
      <c r="J65" s="5">
        <f>[7]saxton!O94</f>
        <v>0.48685938185645394</v>
      </c>
      <c r="K65" s="5">
        <f>[7]data_for_residus_model!CJ77</f>
        <v>0.30920945431474323</v>
      </c>
      <c r="L65" s="7">
        <f>[7]data_for_residus_model!DG77</f>
        <v>6.4184681268624325E-2</v>
      </c>
      <c r="M65" s="29">
        <f t="shared" si="0"/>
        <v>112.93479805061267</v>
      </c>
    </row>
    <row r="66" spans="1:13" x14ac:dyDescent="0.2">
      <c r="A66" s="25">
        <v>65</v>
      </c>
      <c r="B66" s="4">
        <f>[7]data_for_residus_model!A78</f>
        <v>42342</v>
      </c>
      <c r="C66" s="5">
        <f>[7]data_for_residus_model!DF78</f>
        <v>0</v>
      </c>
      <c r="D66" s="6">
        <f>[7]data_for_residus_model!BJ78</f>
        <v>93.779499369993502</v>
      </c>
      <c r="E66" s="5">
        <f>[7]data_for_residus_model!AY78*100</f>
        <v>0.97544238812228268</v>
      </c>
      <c r="F66" s="5">
        <f>[7]data_for_residus_model!BS78</f>
        <v>1.3598226380803968</v>
      </c>
      <c r="G66" s="5">
        <f>[7]data_for_residus_model!CE78</f>
        <v>4.7056165854422112</v>
      </c>
      <c r="H66" s="5">
        <f>[7]saxton!M95</f>
        <v>0.19041151000000001</v>
      </c>
      <c r="I66" s="5">
        <f>[7]saxton!N95</f>
        <v>0.36776424880069564</v>
      </c>
      <c r="J66" s="5">
        <f>[7]saxton!O95</f>
        <v>0.48685938185645405</v>
      </c>
      <c r="K66" s="5">
        <f>[7]data_for_residus_model!CJ78</f>
        <v>0.3054204748611653</v>
      </c>
      <c r="L66" s="7">
        <f>[7]data_for_residus_model!DG78</f>
        <v>6.4177886464519329E-2</v>
      </c>
      <c r="M66" s="29">
        <f t="shared" si="0"/>
        <v>112.93479805061307</v>
      </c>
    </row>
    <row r="67" spans="1:13" x14ac:dyDescent="0.2">
      <c r="A67" s="25">
        <v>66</v>
      </c>
      <c r="B67" s="4">
        <f>[7]data_for_residus_model!A79</f>
        <v>42343</v>
      </c>
      <c r="C67" s="5">
        <f>[7]data_for_residus_model!DF79</f>
        <v>0</v>
      </c>
      <c r="D67" s="6">
        <f>[7]data_for_residus_model!BJ79</f>
        <v>93.777766332851812</v>
      </c>
      <c r="E67" s="5">
        <f>[7]data_for_residus_model!AY79*100</f>
        <v>0.97543554634924434</v>
      </c>
      <c r="F67" s="5">
        <f>[7]data_for_residus_model!BS79</f>
        <v>1.3598226380803971</v>
      </c>
      <c r="G67" s="5">
        <f>[7]data_for_residus_model!CE79</f>
        <v>4.7056165854421943</v>
      </c>
      <c r="H67" s="5">
        <f>[7]saxton!M96</f>
        <v>0.19041151000000001</v>
      </c>
      <c r="I67" s="5">
        <f>[7]saxton!N96</f>
        <v>0.36776424880069564</v>
      </c>
      <c r="J67" s="5">
        <f>[7]saxton!O96</f>
        <v>0.48685938185645394</v>
      </c>
      <c r="K67" s="5">
        <f>[7]data_for_residus_model!CJ79</f>
        <v>0.30159800845260432</v>
      </c>
      <c r="L67" s="7">
        <f>[7]data_for_residus_model!DG79</f>
        <v>6.4177556320943838E-2</v>
      </c>
      <c r="M67" s="29">
        <f t="shared" ref="M67:M130" si="1">G67*24</f>
        <v>112.93479805061267</v>
      </c>
    </row>
    <row r="68" spans="1:13" x14ac:dyDescent="0.2">
      <c r="A68" s="25">
        <v>67</v>
      </c>
      <c r="B68" s="4">
        <f>[7]data_for_residus_model!A80</f>
        <v>42344</v>
      </c>
      <c r="C68" s="5">
        <f>[7]data_for_residus_model!DF80</f>
        <v>0</v>
      </c>
      <c r="D68" s="6">
        <f>[7]data_for_residus_model!BJ80</f>
        <v>93.777766332851812</v>
      </c>
      <c r="E68" s="5">
        <f>[7]data_for_residus_model!AY80*100</f>
        <v>0.97543554634924434</v>
      </c>
      <c r="F68" s="5">
        <f>[7]data_for_residus_model!BS80</f>
        <v>1.3598226380803971</v>
      </c>
      <c r="G68" s="5">
        <f>[7]data_for_residus_model!CE80</f>
        <v>4.7056165854421943</v>
      </c>
      <c r="H68" s="5">
        <f>[7]saxton!M97</f>
        <v>0.19041151000000001</v>
      </c>
      <c r="I68" s="5">
        <f>[7]saxton!N97</f>
        <v>0.36776424880069564</v>
      </c>
      <c r="J68" s="5">
        <f>[7]saxton!O97</f>
        <v>0.48685938185645394</v>
      </c>
      <c r="K68" s="5">
        <f>[7]data_for_residus_model!CJ80</f>
        <v>0.29680946597927704</v>
      </c>
      <c r="L68" s="7">
        <f>[7]data_for_residus_model!DG80</f>
        <v>6.4177556320943838E-2</v>
      </c>
      <c r="M68" s="29">
        <f t="shared" si="1"/>
        <v>112.93479805061267</v>
      </c>
    </row>
    <row r="69" spans="1:13" x14ac:dyDescent="0.2">
      <c r="A69" s="25">
        <v>68</v>
      </c>
      <c r="B69" s="4">
        <f>[7]data_for_residus_model!A81</f>
        <v>42345</v>
      </c>
      <c r="C69" s="5">
        <f>[7]data_for_residus_model!DF81</f>
        <v>0</v>
      </c>
      <c r="D69" s="6">
        <f>[7]data_for_residus_model!BJ81</f>
        <v>93.777766332851812</v>
      </c>
      <c r="E69" s="5">
        <f>[7]data_for_residus_model!AY81*100</f>
        <v>0.97543554634924434</v>
      </c>
      <c r="F69" s="5">
        <f>[7]data_for_residus_model!BS81</f>
        <v>1.3598226380803971</v>
      </c>
      <c r="G69" s="5">
        <f>[7]data_for_residus_model!CE81</f>
        <v>4.7056165854421943</v>
      </c>
      <c r="H69" s="5">
        <f>[7]saxton!M98</f>
        <v>0.19041151000000001</v>
      </c>
      <c r="I69" s="5">
        <f>[7]saxton!N98</f>
        <v>0.36776424880069564</v>
      </c>
      <c r="J69" s="5">
        <f>[7]saxton!O98</f>
        <v>0.48685938185645394</v>
      </c>
      <c r="K69" s="5">
        <f>[7]data_for_residus_model!CJ81</f>
        <v>0.29180123716020778</v>
      </c>
      <c r="L69" s="7">
        <f>[7]data_for_residus_model!DG81</f>
        <v>6.4177556320943838E-2</v>
      </c>
      <c r="M69" s="29">
        <f t="shared" si="1"/>
        <v>112.93479805061267</v>
      </c>
    </row>
    <row r="70" spans="1:13" x14ac:dyDescent="0.2">
      <c r="A70" s="25">
        <v>69</v>
      </c>
      <c r="B70" s="4">
        <f>[7]data_for_residus_model!A82</f>
        <v>42346</v>
      </c>
      <c r="C70" s="5">
        <f>[7]data_for_residus_model!DF82</f>
        <v>0</v>
      </c>
      <c r="D70" s="6">
        <f>[7]data_for_residus_model!BJ82</f>
        <v>93.733758465381968</v>
      </c>
      <c r="E70" s="5">
        <f>[7]data_for_residus_model!AY82*100</f>
        <v>0.9749243749430514</v>
      </c>
      <c r="F70" s="5">
        <f>[7]data_for_residus_model!BS82</f>
        <v>1.3598226380803971</v>
      </c>
      <c r="G70" s="5">
        <f>[7]data_for_residus_model!CE82</f>
        <v>4.7056165854421943</v>
      </c>
      <c r="H70" s="5">
        <f>[7]saxton!M99</f>
        <v>0.19041151000000001</v>
      </c>
      <c r="I70" s="5">
        <f>[7]saxton!N99</f>
        <v>0.36776424880069564</v>
      </c>
      <c r="J70" s="5">
        <f>[7]saxton!O99</f>
        <v>0.48685938185645394</v>
      </c>
      <c r="K70" s="5">
        <f>[7]data_for_residus_model!CJ82</f>
        <v>0.29360604174756377</v>
      </c>
      <c r="L70" s="7">
        <f>[7]data_for_residus_model!DG82</f>
        <v>6.3846074947797787E-2</v>
      </c>
      <c r="M70" s="29">
        <f t="shared" si="1"/>
        <v>112.93479805061267</v>
      </c>
    </row>
    <row r="71" spans="1:13" x14ac:dyDescent="0.2">
      <c r="A71" s="25">
        <v>70</v>
      </c>
      <c r="B71" s="4">
        <f>[7]data_for_residus_model!A83</f>
        <v>42347</v>
      </c>
      <c r="C71" s="5">
        <f>[7]data_for_residus_model!DF83</f>
        <v>0</v>
      </c>
      <c r="D71" s="6">
        <f>[7]data_for_residus_model!BJ83</f>
        <v>93.696918469887166</v>
      </c>
      <c r="E71" s="5">
        <f>[7]data_for_residus_model!AY83*100</f>
        <v>0.97477695229599515</v>
      </c>
      <c r="F71" s="5">
        <f>[7]data_for_residus_model!BS83</f>
        <v>1.3598226380803971</v>
      </c>
      <c r="G71" s="5">
        <f>[7]data_for_residus_model!CE83</f>
        <v>4.7056165854421943</v>
      </c>
      <c r="H71" s="5">
        <f>[7]saxton!M100</f>
        <v>0.19041151000000001</v>
      </c>
      <c r="I71" s="5">
        <f>[7]saxton!N100</f>
        <v>0.36776424880069564</v>
      </c>
      <c r="J71" s="5">
        <f>[7]saxton!O100</f>
        <v>0.48685938185645394</v>
      </c>
      <c r="K71" s="5">
        <f>[7]data_for_residus_model!CJ83</f>
        <v>0.28980004284602812</v>
      </c>
      <c r="L71" s="7">
        <f>[7]data_for_residus_model!DG83</f>
        <v>6.3839056928656018E-2</v>
      </c>
      <c r="M71" s="29">
        <f t="shared" si="1"/>
        <v>112.93479805061267</v>
      </c>
    </row>
    <row r="72" spans="1:13" x14ac:dyDescent="0.2">
      <c r="A72" s="25">
        <v>71</v>
      </c>
      <c r="B72" s="4">
        <f>[7]data_for_residus_model!A84</f>
        <v>42348</v>
      </c>
      <c r="C72" s="5">
        <f>[7]data_for_residus_model!DF84</f>
        <v>0</v>
      </c>
      <c r="D72" s="6">
        <f>[7]data_for_residus_model!BJ84</f>
        <v>93.696918469887166</v>
      </c>
      <c r="E72" s="5">
        <f>[7]data_for_residus_model!AY84*100</f>
        <v>0.97473473785571696</v>
      </c>
      <c r="F72" s="5">
        <f>[7]data_for_residus_model!BS84</f>
        <v>1.3598226380803971</v>
      </c>
      <c r="G72" s="5">
        <f>[7]data_for_residus_model!CE84</f>
        <v>4.7056165854421943</v>
      </c>
      <c r="H72" s="5">
        <f>[7]saxton!M101</f>
        <v>0.19041151000000001</v>
      </c>
      <c r="I72" s="5">
        <f>[7]saxton!N101</f>
        <v>0.36776424880069564</v>
      </c>
      <c r="J72" s="5">
        <f>[7]saxton!O101</f>
        <v>0.48685938185645394</v>
      </c>
      <c r="K72" s="5">
        <f>[7]data_for_residus_model!CJ84</f>
        <v>0.28956680109163424</v>
      </c>
      <c r="L72" s="7">
        <f>[7]data_for_residus_model!DG84</f>
        <v>6.3798872355370906E-2</v>
      </c>
      <c r="M72" s="29">
        <f t="shared" si="1"/>
        <v>112.93479805061267</v>
      </c>
    </row>
    <row r="73" spans="1:13" x14ac:dyDescent="0.2">
      <c r="A73" s="25">
        <v>72</v>
      </c>
      <c r="B73" s="4">
        <f>[7]data_for_residus_model!A85</f>
        <v>42349</v>
      </c>
      <c r="C73" s="5">
        <f>[7]data_for_residus_model!DF85</f>
        <v>0</v>
      </c>
      <c r="D73" s="6">
        <f>[7]data_for_residus_model!BJ85</f>
        <v>93.676237578053787</v>
      </c>
      <c r="E73" s="5">
        <f>[7]data_for_residus_model!AY85*100</f>
        <v>0.97460953494155045</v>
      </c>
      <c r="F73" s="5">
        <f>[7]data_for_residus_model!BS85</f>
        <v>1.3598226380803968</v>
      </c>
      <c r="G73" s="5">
        <f>[7]data_for_residus_model!CE85</f>
        <v>4.7056165854422112</v>
      </c>
      <c r="H73" s="5">
        <f>[7]saxton!M102</f>
        <v>0.19041151000000001</v>
      </c>
      <c r="I73" s="5">
        <f>[7]saxton!N102</f>
        <v>0.36776424880069564</v>
      </c>
      <c r="J73" s="5">
        <f>[7]saxton!O102</f>
        <v>0.48685938185645405</v>
      </c>
      <c r="K73" s="5">
        <f>[7]data_for_residus_model!CJ85</f>
        <v>0.28744591280576082</v>
      </c>
      <c r="L73" s="7">
        <f>[7]data_for_residus_model!DG85</f>
        <v>6.3754792940465349E-2</v>
      </c>
      <c r="M73" s="29">
        <f t="shared" si="1"/>
        <v>112.93479805061307</v>
      </c>
    </row>
    <row r="74" spans="1:13" x14ac:dyDescent="0.2">
      <c r="A74" s="25">
        <v>73</v>
      </c>
      <c r="B74" s="4">
        <f>[7]data_for_residus_model!A86</f>
        <v>42350</v>
      </c>
      <c r="C74" s="5">
        <f>[7]data_for_residus_model!DF86</f>
        <v>0</v>
      </c>
      <c r="D74" s="6">
        <f>[7]data_for_residus_model!BJ86</f>
        <v>93.648156795763143</v>
      </c>
      <c r="E74" s="5">
        <f>[7]data_for_residus_model!AY86*100</f>
        <v>0.97449678811869556</v>
      </c>
      <c r="F74" s="5">
        <f>[7]data_for_residus_model!BS86</f>
        <v>1.3598226380803971</v>
      </c>
      <c r="G74" s="5">
        <f>[7]data_for_residus_model!CE86</f>
        <v>4.7056165854421943</v>
      </c>
      <c r="H74" s="5">
        <f>[7]saxton!M103</f>
        <v>0.19041151000000001</v>
      </c>
      <c r="I74" s="5">
        <f>[7]saxton!N103</f>
        <v>0.36776424880069564</v>
      </c>
      <c r="J74" s="5">
        <f>[7]saxton!O103</f>
        <v>0.48685938185645394</v>
      </c>
      <c r="K74" s="5">
        <f>[7]data_for_residus_model!CJ86</f>
        <v>0.28300169618854432</v>
      </c>
      <c r="L74" s="7">
        <f>[7]data_for_residus_model!DG86</f>
        <v>6.3749443551438995E-2</v>
      </c>
      <c r="M74" s="29">
        <f t="shared" si="1"/>
        <v>112.93479805061267</v>
      </c>
    </row>
    <row r="75" spans="1:13" x14ac:dyDescent="0.2">
      <c r="A75" s="25">
        <v>74</v>
      </c>
      <c r="B75" s="4">
        <f>[7]data_for_residus_model!A87</f>
        <v>42351</v>
      </c>
      <c r="C75" s="5">
        <f>[7]data_for_residus_model!DF87</f>
        <v>0</v>
      </c>
      <c r="D75" s="6">
        <f>[7]data_for_residus_model!BJ87</f>
        <v>93.642708633349429</v>
      </c>
      <c r="E75" s="5">
        <f>[7]data_for_residus_model!AY87*100</f>
        <v>0.97447491326506097</v>
      </c>
      <c r="F75" s="5">
        <f>[7]data_for_residus_model!BS87</f>
        <v>1.3598226380803971</v>
      </c>
      <c r="G75" s="5">
        <f>[7]data_for_residus_model!CE87</f>
        <v>4.7056165854421943</v>
      </c>
      <c r="H75" s="5">
        <f>[7]saxton!M104</f>
        <v>0.19041151000000001</v>
      </c>
      <c r="I75" s="5">
        <f>[7]saxton!N104</f>
        <v>0.36776424880069564</v>
      </c>
      <c r="J75" s="5">
        <f>[7]saxton!O104</f>
        <v>0.48685938185645394</v>
      </c>
      <c r="K75" s="5">
        <f>[7]data_for_residus_model!CJ87</f>
        <v>0.27933825936097068</v>
      </c>
      <c r="L75" s="7">
        <f>[7]data_for_residus_model!DG87</f>
        <v>6.374840567649917E-2</v>
      </c>
      <c r="M75" s="29">
        <f t="shared" si="1"/>
        <v>112.93479805061267</v>
      </c>
    </row>
    <row r="76" spans="1:13" x14ac:dyDescent="0.2">
      <c r="A76" s="25">
        <v>75</v>
      </c>
      <c r="B76" s="4">
        <f>[7]data_for_residus_model!A88</f>
        <v>42352</v>
      </c>
      <c r="C76" s="5">
        <f>[7]data_for_residus_model!DF88</f>
        <v>0</v>
      </c>
      <c r="D76" s="6">
        <f>[7]data_for_residus_model!BJ88</f>
        <v>93.641657965105694</v>
      </c>
      <c r="E76" s="5">
        <f>[7]data_for_residus_model!AY88*100</f>
        <v>0.97447069473919778</v>
      </c>
      <c r="F76" s="5">
        <f>[7]data_for_residus_model!BS88</f>
        <v>1.3598226380803971</v>
      </c>
      <c r="G76" s="5">
        <f>[7]data_for_residus_model!CE88</f>
        <v>4.7056165854421943</v>
      </c>
      <c r="H76" s="5">
        <f>[7]saxton!M105</f>
        <v>0.19041151000000001</v>
      </c>
      <c r="I76" s="5">
        <f>[7]saxton!N105</f>
        <v>0.36776424880069564</v>
      </c>
      <c r="J76" s="5">
        <f>[7]saxton!O105</f>
        <v>0.48685938185645394</v>
      </c>
      <c r="K76" s="5">
        <f>[7]data_for_residus_model!CJ88</f>
        <v>0.27788220987138734</v>
      </c>
      <c r="L76" s="7">
        <f>[7]data_for_residus_model!DG88</f>
        <v>6.3748205524198742E-2</v>
      </c>
      <c r="M76" s="29">
        <f t="shared" si="1"/>
        <v>112.93479805061267</v>
      </c>
    </row>
    <row r="77" spans="1:13" x14ac:dyDescent="0.2">
      <c r="A77" s="25">
        <v>76</v>
      </c>
      <c r="B77" s="4">
        <f>[7]data_for_residus_model!A89</f>
        <v>42353</v>
      </c>
      <c r="C77" s="5">
        <f>[7]data_for_residus_model!DF89</f>
        <v>0</v>
      </c>
      <c r="D77" s="6">
        <f>[7]data_for_residus_model!BJ89</f>
        <v>93.580853200621533</v>
      </c>
      <c r="E77" s="5">
        <f>[7]data_for_residus_model!AY89*100</f>
        <v>0.97388472970060225</v>
      </c>
      <c r="F77" s="5">
        <f>[7]data_for_residus_model!BS89</f>
        <v>1.3598226380803971</v>
      </c>
      <c r="G77" s="5">
        <f>[7]data_for_residus_model!CE89</f>
        <v>4.7056165854421943</v>
      </c>
      <c r="H77" s="5">
        <f>[7]saxton!M106</f>
        <v>0.19041151000000001</v>
      </c>
      <c r="I77" s="5">
        <f>[7]saxton!N106</f>
        <v>0.36776424880069564</v>
      </c>
      <c r="J77" s="5">
        <f>[7]saxton!O106</f>
        <v>0.48685938185645394</v>
      </c>
      <c r="K77" s="5">
        <f>[7]data_for_residus_model!CJ89</f>
        <v>0.27946389661678628</v>
      </c>
      <c r="L77" s="7">
        <f>[7]data_for_residus_model!DG89</f>
        <v>6.3417113834316877E-2</v>
      </c>
      <c r="M77" s="29">
        <f t="shared" si="1"/>
        <v>112.93479805061267</v>
      </c>
    </row>
    <row r="78" spans="1:13" x14ac:dyDescent="0.2">
      <c r="A78" s="25">
        <v>77</v>
      </c>
      <c r="B78" s="4">
        <f>[7]data_for_residus_model!A90</f>
        <v>42354</v>
      </c>
      <c r="C78" s="5">
        <f>[7]data_for_residus_model!DF90</f>
        <v>0</v>
      </c>
      <c r="D78" s="6">
        <f>[7]data_for_residus_model!BJ90</f>
        <v>93.49152353006896</v>
      </c>
      <c r="E78" s="5">
        <f>[7]data_for_residus_model!AY90*100</f>
        <v>0.97339213321534368</v>
      </c>
      <c r="F78" s="5">
        <f>[7]data_for_residus_model!BS90</f>
        <v>1.3598226380803968</v>
      </c>
      <c r="G78" s="5">
        <f>[7]data_for_residus_model!CE90</f>
        <v>4.7056165854422112</v>
      </c>
      <c r="H78" s="5">
        <f>[7]saxton!M107</f>
        <v>0.19041151000000001</v>
      </c>
      <c r="I78" s="5">
        <f>[7]saxton!N107</f>
        <v>0.36776424880069564</v>
      </c>
      <c r="J78" s="5">
        <f>[7]saxton!O107</f>
        <v>0.48685938185645405</v>
      </c>
      <c r="K78" s="5">
        <f>[7]data_for_residus_model!CJ90</f>
        <v>0.27652846574566814</v>
      </c>
      <c r="L78" s="7">
        <f>[7]data_for_residus_model!DG90</f>
        <v>6.3281015177192604E-2</v>
      </c>
      <c r="M78" s="29">
        <f t="shared" si="1"/>
        <v>112.93479805061307</v>
      </c>
    </row>
    <row r="79" spans="1:13" x14ac:dyDescent="0.2">
      <c r="A79" s="25">
        <v>78</v>
      </c>
      <c r="B79" s="4">
        <f>[7]data_for_residus_model!A91</f>
        <v>42355</v>
      </c>
      <c r="C79" s="5">
        <f>[7]data_for_residus_model!DF91</f>
        <v>0</v>
      </c>
      <c r="D79" s="6">
        <f>[7]data_for_residus_model!BJ91</f>
        <v>93.428115867980907</v>
      </c>
      <c r="E79" s="5">
        <f>[7]data_for_residus_model!AY91*100</f>
        <v>0.97313291085604625</v>
      </c>
      <c r="F79" s="5">
        <f>[7]data_for_residus_model!BS91</f>
        <v>1.3598226380803971</v>
      </c>
      <c r="G79" s="5">
        <f>[7]data_for_residus_model!CE91</f>
        <v>4.7056165854421943</v>
      </c>
      <c r="H79" s="5">
        <f>[7]saxton!M108</f>
        <v>0.19041151000000001</v>
      </c>
      <c r="I79" s="5">
        <f>[7]saxton!N108</f>
        <v>0.36776424880069564</v>
      </c>
      <c r="J79" s="5">
        <f>[7]saxton!O108</f>
        <v>0.48685938185645394</v>
      </c>
      <c r="K79" s="5">
        <f>[7]data_for_residus_model!CJ91</f>
        <v>0.2711867625647717</v>
      </c>
      <c r="L79" s="7">
        <f>[7]data_for_residus_model!DG91</f>
        <v>6.3268936017564822E-2</v>
      </c>
      <c r="M79" s="29">
        <f t="shared" si="1"/>
        <v>112.93479805061267</v>
      </c>
    </row>
    <row r="80" spans="1:13" x14ac:dyDescent="0.2">
      <c r="A80" s="25">
        <v>79</v>
      </c>
      <c r="B80" s="4">
        <f>[7]data_for_residus_model!A92</f>
        <v>42356</v>
      </c>
      <c r="C80" s="5">
        <f>[7]data_for_residus_model!DF92</f>
        <v>0</v>
      </c>
      <c r="D80" s="6">
        <f>[7]data_for_residus_model!BJ92</f>
        <v>93.384135088177388</v>
      </c>
      <c r="E80" s="5">
        <f>[7]data_for_residus_model!AY92*100</f>
        <v>0.97295310921805878</v>
      </c>
      <c r="F80" s="5">
        <f>[7]data_for_residus_model!BS92</f>
        <v>1.3598226380803968</v>
      </c>
      <c r="G80" s="5">
        <f>[7]data_for_residus_model!CE92</f>
        <v>4.7056165854422112</v>
      </c>
      <c r="H80" s="5">
        <f>[7]saxton!M109</f>
        <v>0.19041151000000001</v>
      </c>
      <c r="I80" s="5">
        <f>[7]saxton!N109</f>
        <v>0.36776424880069564</v>
      </c>
      <c r="J80" s="5">
        <f>[7]saxton!O109</f>
        <v>0.48685938185645405</v>
      </c>
      <c r="K80" s="5">
        <f>[7]data_for_residus_model!CJ92</f>
        <v>0.266150115966308</v>
      </c>
      <c r="L80" s="7">
        <f>[7]data_for_residus_model!DG92</f>
        <v>6.3260557679012258E-2</v>
      </c>
      <c r="M80" s="29">
        <f t="shared" si="1"/>
        <v>112.93479805061307</v>
      </c>
    </row>
    <row r="81" spans="1:13" x14ac:dyDescent="0.2">
      <c r="A81" s="25">
        <v>80</v>
      </c>
      <c r="B81" s="4">
        <f>[7]data_for_residus_model!A93</f>
        <v>42357</v>
      </c>
      <c r="C81" s="5">
        <f>[7]data_for_residus_model!DF93</f>
        <v>0</v>
      </c>
      <c r="D81" s="6">
        <f>[7]data_for_residus_model!BJ93</f>
        <v>93.354525948903074</v>
      </c>
      <c r="E81" s="5">
        <f>[7]data_for_residus_model!AY93*100</f>
        <v>0.97283206152939328</v>
      </c>
      <c r="F81" s="5">
        <f>[7]data_for_residus_model!BS93</f>
        <v>1.3598226380803968</v>
      </c>
      <c r="G81" s="5">
        <f>[7]data_for_residus_model!CE93</f>
        <v>4.7056165854422112</v>
      </c>
      <c r="H81" s="5">
        <f>[7]saxton!M110</f>
        <v>0.19041151000000001</v>
      </c>
      <c r="I81" s="5">
        <f>[7]saxton!N110</f>
        <v>0.36776424880069564</v>
      </c>
      <c r="J81" s="5">
        <f>[7]saxton!O110</f>
        <v>0.48685938185645405</v>
      </c>
      <c r="K81" s="5">
        <f>[7]data_for_residus_model!CJ93</f>
        <v>0.26183727871312068</v>
      </c>
      <c r="L81" s="7">
        <f>[7]data_for_residus_model!DG93</f>
        <v>6.325491713798051E-2</v>
      </c>
      <c r="M81" s="29">
        <f t="shared" si="1"/>
        <v>112.93479805061307</v>
      </c>
    </row>
    <row r="82" spans="1:13" x14ac:dyDescent="0.2">
      <c r="A82" s="25">
        <v>81</v>
      </c>
      <c r="B82" s="4">
        <f>[7]data_for_residus_model!A94</f>
        <v>42358</v>
      </c>
      <c r="C82" s="5">
        <f>[7]data_for_residus_model!DF94</f>
        <v>0</v>
      </c>
      <c r="D82" s="6">
        <f>[7]data_for_residus_model!BJ94</f>
        <v>3.589655075390271</v>
      </c>
      <c r="E82" s="5">
        <f>[7]data_for_residus_model!AY94*100</f>
        <v>5.3839284284686952</v>
      </c>
      <c r="F82" s="5">
        <f>[7]data_for_residus_model!BS94</f>
        <v>0.98014975655632086</v>
      </c>
      <c r="G82" s="5">
        <f>[7]data_for_residus_model!CE94</f>
        <v>32.57611066652867</v>
      </c>
      <c r="H82" s="5">
        <f>[7]saxton!M111</f>
        <v>0.19041151000000001</v>
      </c>
      <c r="I82" s="5">
        <f>[7]saxton!N111</f>
        <v>0.3964188058968523</v>
      </c>
      <c r="J82" s="5">
        <f>[7]saxton!O111</f>
        <v>0.63013216733723743</v>
      </c>
      <c r="K82" s="5">
        <f>[7]data_for_residus_model!CJ94</f>
        <v>0.25983804586911807</v>
      </c>
      <c r="L82" s="7">
        <f>[7]data_for_residus_model!DG94</f>
        <v>0.33371953499998358</v>
      </c>
      <c r="M82" s="29">
        <f t="shared" si="1"/>
        <v>781.82665599668803</v>
      </c>
    </row>
    <row r="83" spans="1:13" x14ac:dyDescent="0.2">
      <c r="A83" s="25">
        <v>82</v>
      </c>
      <c r="B83" s="4">
        <f>[7]data_for_residus_model!A95</f>
        <v>42359</v>
      </c>
      <c r="C83" s="5">
        <f>[7]data_for_residus_model!DF95</f>
        <v>0</v>
      </c>
      <c r="D83" s="6">
        <f>[7]data_for_residus_model!BJ95</f>
        <v>3.5891391408406825</v>
      </c>
      <c r="E83" s="5">
        <f>[7]data_for_residus_model!AY95*100</f>
        <v>5.3839284284686952</v>
      </c>
      <c r="F83" s="5">
        <f>[7]data_for_residus_model!BS95</f>
        <v>0.98014975655632086</v>
      </c>
      <c r="G83" s="5">
        <f>[7]data_for_residus_model!CE95</f>
        <v>32.57611066652867</v>
      </c>
      <c r="H83" s="5">
        <f>[7]saxton!M112</f>
        <v>0.19041151000000001</v>
      </c>
      <c r="I83" s="5">
        <f>[7]saxton!N112</f>
        <v>0.3964188058968523</v>
      </c>
      <c r="J83" s="5">
        <f>[7]saxton!O112</f>
        <v>0.63013216733723743</v>
      </c>
      <c r="K83" s="5">
        <f>[7]data_for_residus_model!CJ95</f>
        <v>0.25543886312317998</v>
      </c>
      <c r="L83" s="7">
        <f>[7]data_for_residus_model!DG95</f>
        <v>0.33371943671445187</v>
      </c>
      <c r="M83" s="29">
        <f t="shared" si="1"/>
        <v>781.82665599668803</v>
      </c>
    </row>
    <row r="84" spans="1:13" x14ac:dyDescent="0.2">
      <c r="A84" s="25">
        <v>83</v>
      </c>
      <c r="B84" s="4">
        <f>[7]data_for_residus_model!A96</f>
        <v>42360</v>
      </c>
      <c r="C84" s="5">
        <f>[7]data_for_residus_model!DF96</f>
        <v>0</v>
      </c>
      <c r="D84" s="6">
        <f>[7]data_for_residus_model!BJ96</f>
        <v>3.5887671561471826</v>
      </c>
      <c r="E84" s="5">
        <f>[7]data_for_residus_model!AY96*100</f>
        <v>5.3839284284686952</v>
      </c>
      <c r="F84" s="5">
        <f>[7]data_for_residus_model!BS96</f>
        <v>0.98014975655632086</v>
      </c>
      <c r="G84" s="5">
        <f>[7]data_for_residus_model!CE96</f>
        <v>32.57611066652867</v>
      </c>
      <c r="H84" s="5">
        <f>[7]saxton!M113</f>
        <v>0.19041151000000001</v>
      </c>
      <c r="I84" s="5">
        <f>[7]saxton!N113</f>
        <v>0.3964188058968523</v>
      </c>
      <c r="J84" s="5">
        <f>[7]saxton!O113</f>
        <v>0.63013216733723743</v>
      </c>
      <c r="K84" s="5">
        <f>[7]data_for_residus_model!CJ96</f>
        <v>0.25084597426076671</v>
      </c>
      <c r="L84" s="7">
        <f>[7]data_for_residus_model!DG96</f>
        <v>0.3337193658513678</v>
      </c>
      <c r="M84" s="29">
        <f t="shared" si="1"/>
        <v>781.82665599668803</v>
      </c>
    </row>
    <row r="85" spans="1:13" x14ac:dyDescent="0.2">
      <c r="A85" s="25">
        <v>84</v>
      </c>
      <c r="B85" s="4">
        <f>[7]data_for_residus_model!A97</f>
        <v>42361</v>
      </c>
      <c r="C85" s="5">
        <f>[7]data_for_residus_model!DF97</f>
        <v>0</v>
      </c>
      <c r="D85" s="6">
        <f>[7]data_for_residus_model!BJ97</f>
        <v>3.5880487209220044</v>
      </c>
      <c r="E85" s="5">
        <f>[7]data_for_residus_model!AY97*100</f>
        <v>5.3781326716986335</v>
      </c>
      <c r="F85" s="5">
        <f>[7]data_for_residus_model!BS97</f>
        <v>0.98056354165680659</v>
      </c>
      <c r="G85" s="5">
        <f>[7]data_for_residus_model!CE97</f>
        <v>32.526268802704209</v>
      </c>
      <c r="H85" s="5">
        <f>[7]saxton!M114</f>
        <v>0.19041151000000001</v>
      </c>
      <c r="I85" s="5">
        <f>[7]saxton!N114</f>
        <v>0.39638757683266468</v>
      </c>
      <c r="J85" s="5">
        <f>[7]saxton!O114</f>
        <v>0.62997602201629932</v>
      </c>
      <c r="K85" s="5">
        <f>[7]data_for_residus_model!CJ97</f>
        <v>0.24754974715089936</v>
      </c>
      <c r="L85" s="7">
        <f>[7]data_for_residus_model!DG97</f>
        <v>0.33335854195679154</v>
      </c>
      <c r="M85" s="29">
        <f t="shared" si="1"/>
        <v>780.63045126490101</v>
      </c>
    </row>
    <row r="86" spans="1:13" x14ac:dyDescent="0.2">
      <c r="A86" s="25">
        <v>85</v>
      </c>
      <c r="B86" s="4">
        <f>[7]data_for_residus_model!A98</f>
        <v>42362</v>
      </c>
      <c r="C86" s="5">
        <f>[7]data_for_residus_model!DF98</f>
        <v>0</v>
      </c>
      <c r="D86" s="6">
        <f>[7]data_for_residus_model!BJ98</f>
        <v>3.587546698706324</v>
      </c>
      <c r="E86" s="5">
        <f>[7]data_for_residus_model!AY98*100</f>
        <v>5.3781326415198167</v>
      </c>
      <c r="F86" s="5">
        <f>[7]data_for_residus_model!BS98</f>
        <v>0.980563543075607</v>
      </c>
      <c r="G86" s="5">
        <f>[7]data_for_residus_model!CE98</f>
        <v>32.526268631889394</v>
      </c>
      <c r="H86" s="5">
        <f>[7]saxton!M115</f>
        <v>0.19041151000000001</v>
      </c>
      <c r="I86" s="5">
        <f>[7]saxton!N115</f>
        <v>0.39638757672558539</v>
      </c>
      <c r="J86" s="5">
        <f>[7]saxton!O115</f>
        <v>0.62997602148090293</v>
      </c>
      <c r="K86" s="5">
        <f>[7]data_for_residus_model!CJ98</f>
        <v>0.24315878685765277</v>
      </c>
      <c r="L86" s="7">
        <f>[7]data_for_residus_model!DG98</f>
        <v>0.33335844632155948</v>
      </c>
      <c r="M86" s="29">
        <f t="shared" si="1"/>
        <v>780.63044716534546</v>
      </c>
    </row>
    <row r="87" spans="1:13" x14ac:dyDescent="0.2">
      <c r="A87" s="25">
        <v>86</v>
      </c>
      <c r="B87" s="4">
        <f>[7]data_for_residus_model!A99</f>
        <v>42363</v>
      </c>
      <c r="C87" s="5">
        <f>[7]data_for_residus_model!DF99</f>
        <v>0</v>
      </c>
      <c r="D87" s="6">
        <f>[7]data_for_residus_model!BJ99</f>
        <v>3.5873520171466895</v>
      </c>
      <c r="E87" s="5">
        <f>[7]data_for_residus_model!AY99*100</f>
        <v>5.3781326298166308</v>
      </c>
      <c r="F87" s="5">
        <f>[7]data_for_residus_model!BS99</f>
        <v>0.98056354362581022</v>
      </c>
      <c r="G87" s="5">
        <f>[7]data_for_residus_model!CE99</f>
        <v>32.526268565648387</v>
      </c>
      <c r="H87" s="5">
        <f>[7]saxton!M116</f>
        <v>0.19041151000000001</v>
      </c>
      <c r="I87" s="5">
        <f>[7]saxton!N116</f>
        <v>0.39638757668406066</v>
      </c>
      <c r="J87" s="5">
        <f>[7]saxton!O116</f>
        <v>0.62997602127327923</v>
      </c>
      <c r="K87" s="5">
        <f>[7]data_for_residus_model!CJ99</f>
        <v>0.23870598949468488</v>
      </c>
      <c r="L87" s="7">
        <f>[7]data_for_residus_model!DG99</f>
        <v>0.33335840923472232</v>
      </c>
      <c r="M87" s="29">
        <f t="shared" si="1"/>
        <v>780.63044557556123</v>
      </c>
    </row>
    <row r="88" spans="1:13" x14ac:dyDescent="0.2">
      <c r="A88" s="25">
        <v>87</v>
      </c>
      <c r="B88" s="4">
        <f>[7]data_for_residus_model!A100</f>
        <v>42364</v>
      </c>
      <c r="C88" s="5">
        <f>[7]data_for_residus_model!DF100</f>
        <v>0</v>
      </c>
      <c r="D88" s="6">
        <f>[7]data_for_residus_model!BJ100</f>
        <v>3.5867995862054589</v>
      </c>
      <c r="E88" s="5">
        <f>[7]data_for_residus_model!AY100*100</f>
        <v>5.372343236109594</v>
      </c>
      <c r="F88" s="5">
        <f>[7]data_for_residus_model!BS100</f>
        <v>0.98097687557299396</v>
      </c>
      <c r="G88" s="5">
        <f>[7]data_for_residus_model!CE100</f>
        <v>32.476530591089414</v>
      </c>
      <c r="H88" s="5">
        <f>[7]saxton!M117</f>
        <v>0.19041151000000001</v>
      </c>
      <c r="I88" s="5">
        <f>[7]saxton!N117</f>
        <v>0.39635638182012228</v>
      </c>
      <c r="J88" s="5">
        <f>[7]saxton!O117</f>
        <v>0.62982004695358718</v>
      </c>
      <c r="K88" s="5">
        <f>[7]data_for_residus_model!CJ100</f>
        <v>0.2359484127297041</v>
      </c>
      <c r="L88" s="7">
        <f>[7]data_for_residus_model!DG100</f>
        <v>0.33299801969076065</v>
      </c>
      <c r="M88" s="29">
        <f t="shared" si="1"/>
        <v>779.43673418614594</v>
      </c>
    </row>
    <row r="89" spans="1:13" x14ac:dyDescent="0.2">
      <c r="A89" s="25">
        <v>88</v>
      </c>
      <c r="B89" s="4">
        <f>[7]data_for_residus_model!A101</f>
        <v>42365</v>
      </c>
      <c r="C89" s="5">
        <f>[7]data_for_residus_model!DF101</f>
        <v>0</v>
      </c>
      <c r="D89" s="6">
        <f>[7]data_for_residus_model!BJ101</f>
        <v>3.5862183091048863</v>
      </c>
      <c r="E89" s="5">
        <f>[7]data_for_residus_model!AY101*100</f>
        <v>5.3665602350367445</v>
      </c>
      <c r="F89" s="5">
        <f>[7]data_for_residus_model!BS101</f>
        <v>0.98138975314536148</v>
      </c>
      <c r="G89" s="5">
        <f>[7]data_for_residus_model!CE101</f>
        <v>32.426896468555292</v>
      </c>
      <c r="H89" s="5">
        <f>[7]saxton!M118</f>
        <v>0.19041151000000001</v>
      </c>
      <c r="I89" s="5">
        <f>[7]saxton!N118</f>
        <v>0.39632522124862285</v>
      </c>
      <c r="J89" s="5">
        <f>[7]saxton!O118</f>
        <v>0.62966424409609001</v>
      </c>
      <c r="K89" s="5">
        <f>[7]data_for_residus_model!CJ101</f>
        <v>0.23388491807919412</v>
      </c>
      <c r="L89" s="7">
        <f>[7]data_for_residus_model!DG101</f>
        <v>0.33263802692873751</v>
      </c>
      <c r="M89" s="29">
        <f t="shared" si="1"/>
        <v>778.24551524532694</v>
      </c>
    </row>
    <row r="90" spans="1:13" x14ac:dyDescent="0.2">
      <c r="A90" s="25">
        <v>89</v>
      </c>
      <c r="B90" s="4">
        <f>[7]data_for_residus_model!A102</f>
        <v>42366</v>
      </c>
      <c r="C90" s="5">
        <f>[7]data_for_residus_model!DF102</f>
        <v>0</v>
      </c>
      <c r="D90" s="6">
        <f>[7]data_for_residus_model!BJ102</f>
        <v>3.5860911987156134</v>
      </c>
      <c r="E90" s="5">
        <f>[7]data_for_residus_model!AY102*100</f>
        <v>5.3665602121387952</v>
      </c>
      <c r="F90" s="5">
        <f>[7]data_for_residus_model!BS102</f>
        <v>0.98138975422146446</v>
      </c>
      <c r="G90" s="5">
        <f>[7]data_for_residus_model!CE102</f>
        <v>32.426896339255485</v>
      </c>
      <c r="H90" s="5">
        <f>[7]saxton!M119</f>
        <v>0.19041151000000001</v>
      </c>
      <c r="I90" s="5">
        <f>[7]saxton!N119</f>
        <v>0.39632522116740748</v>
      </c>
      <c r="J90" s="5">
        <f>[7]saxton!O119</f>
        <v>0.62966424369001339</v>
      </c>
      <c r="K90" s="5">
        <f>[7]data_for_residus_model!CJ102</f>
        <v>0.2323639271396308</v>
      </c>
      <c r="L90" s="7">
        <f>[7]data_for_residus_model!DG102</f>
        <v>0.33263800271420835</v>
      </c>
      <c r="M90" s="29">
        <f t="shared" si="1"/>
        <v>778.2455121421317</v>
      </c>
    </row>
    <row r="91" spans="1:13" x14ac:dyDescent="0.2">
      <c r="A91" s="25">
        <v>90</v>
      </c>
      <c r="B91" s="4">
        <f>[7]data_for_residus_model!A103</f>
        <v>42367</v>
      </c>
      <c r="C91" s="5">
        <f>[7]data_for_residus_model!DF103</f>
        <v>0</v>
      </c>
      <c r="D91" s="6">
        <f>[7]data_for_residus_model!BJ103</f>
        <v>3.585916319133589</v>
      </c>
      <c r="E91" s="5">
        <f>[7]data_for_residus_model!AY103*100</f>
        <v>5.3607836882758528</v>
      </c>
      <c r="F91" s="5">
        <f>[7]data_for_residus_model!BS103</f>
        <v>0.98180217361354161</v>
      </c>
      <c r="G91" s="5">
        <f>[7]data_for_residus_model!CE103</f>
        <v>32.377366341774845</v>
      </c>
      <c r="H91" s="5">
        <f>[7]saxton!M120</f>
        <v>0.19041151000000001</v>
      </c>
      <c r="I91" s="5">
        <f>[7]saxton!N120</f>
        <v>0.39629409517555264</v>
      </c>
      <c r="J91" s="5">
        <f>[7]saxton!O120</f>
        <v>0.62950861373073908</v>
      </c>
      <c r="K91" s="5">
        <f>[7]data_for_residus_model!CJ103</f>
        <v>0.23178893326233516</v>
      </c>
      <c r="L91" s="7">
        <f>[7]data_for_residus_model!DG103</f>
        <v>0.33227848919887992</v>
      </c>
      <c r="M91" s="29">
        <f t="shared" si="1"/>
        <v>777.05679220259628</v>
      </c>
    </row>
    <row r="92" spans="1:13" x14ac:dyDescent="0.2">
      <c r="A92" s="25">
        <v>91</v>
      </c>
      <c r="B92" s="4">
        <f>[7]data_for_residus_model!A104</f>
        <v>42368</v>
      </c>
      <c r="C92" s="5">
        <f>[7]data_for_residus_model!DF104</f>
        <v>0</v>
      </c>
      <c r="D92" s="6">
        <f>[7]data_for_residus_model!BJ104</f>
        <v>3.5855368675073569</v>
      </c>
      <c r="E92" s="5">
        <f>[7]data_for_residus_model!AY104*100</f>
        <v>5.3550135318874279</v>
      </c>
      <c r="F92" s="5">
        <f>[7]data_for_residus_model!BS104</f>
        <v>0.98221414015164576</v>
      </c>
      <c r="G92" s="5">
        <f>[7]data_for_residus_model!CE104</f>
        <v>32.327939645565017</v>
      </c>
      <c r="H92" s="5">
        <f>[7]saxton!M121</f>
        <v>0.19041151000000001</v>
      </c>
      <c r="I92" s="5">
        <f>[7]saxton!N121</f>
        <v>0.39626300336135606</v>
      </c>
      <c r="J92" s="5">
        <f>[7]saxton!O121</f>
        <v>0.62935315465975628</v>
      </c>
      <c r="K92" s="5">
        <f>[7]data_for_residus_model!CJ104</f>
        <v>0.23070748742709921</v>
      </c>
      <c r="L92" s="7">
        <f>[7]data_for_residus_model!DG104</f>
        <v>0.33191933809188179</v>
      </c>
      <c r="M92" s="29">
        <f t="shared" si="1"/>
        <v>775.87055149356047</v>
      </c>
    </row>
    <row r="93" spans="1:13" x14ac:dyDescent="0.2">
      <c r="A93" s="25">
        <v>92</v>
      </c>
      <c r="B93" s="4">
        <f>[7]data_for_residus_model!A105</f>
        <v>42369</v>
      </c>
      <c r="C93" s="5">
        <f>[7]data_for_residus_model!DF105</f>
        <v>0</v>
      </c>
      <c r="D93" s="6">
        <f>[7]data_for_residus_model!BJ105</f>
        <v>3.5848031289129692</v>
      </c>
      <c r="E93" s="5">
        <f>[7]data_for_residus_model!AY105*100</f>
        <v>5.3434924141504609</v>
      </c>
      <c r="F93" s="5">
        <f>[7]data_for_residus_model!BS105</f>
        <v>0.98303670722553727</v>
      </c>
      <c r="G93" s="5">
        <f>[7]data_for_residus_model!CE105</f>
        <v>32.229396316879431</v>
      </c>
      <c r="H93" s="5">
        <f>[7]saxton!M122</f>
        <v>0.19041151000000001</v>
      </c>
      <c r="I93" s="5">
        <f>[7]saxton!N122</f>
        <v>0.39620092282747749</v>
      </c>
      <c r="J93" s="5">
        <f>[7]saxton!O122</f>
        <v>0.6290427519903633</v>
      </c>
      <c r="K93" s="5">
        <f>[7]data_for_residus_model!CJ105</f>
        <v>0.2300328582499476</v>
      </c>
      <c r="L93" s="7">
        <f>[7]data_for_residus_model!DG105</f>
        <v>0.33120224301751922</v>
      </c>
      <c r="M93" s="29">
        <f t="shared" si="1"/>
        <v>773.50551160510634</v>
      </c>
    </row>
    <row r="94" spans="1:13" x14ac:dyDescent="0.2">
      <c r="A94" s="25">
        <v>93</v>
      </c>
      <c r="B94" s="4">
        <f>[7]data_for_residus_model!A106</f>
        <v>42370</v>
      </c>
      <c r="C94" s="5">
        <f>[7]data_for_residus_model!DF106</f>
        <v>0</v>
      </c>
      <c r="D94" s="6">
        <f>[7]data_for_residus_model!BJ106</f>
        <v>3.5837464068367226</v>
      </c>
      <c r="E94" s="5">
        <f>[7]data_for_residus_model!AY106*100</f>
        <v>5.3205270056934397</v>
      </c>
      <c r="F94" s="5">
        <f>[7]data_for_residus_model!BS106</f>
        <v>0.98467637995225532</v>
      </c>
      <c r="G94" s="5">
        <f>[7]data_for_residus_model!CE106</f>
        <v>32.033544485120842</v>
      </c>
      <c r="H94" s="5">
        <f>[7]saxton!M123</f>
        <v>0.19041151000000001</v>
      </c>
      <c r="I94" s="5">
        <f>[7]saxton!N123</f>
        <v>0.39607717394244218</v>
      </c>
      <c r="J94" s="5">
        <f>[7]saxton!O123</f>
        <v>0.62842400756518668</v>
      </c>
      <c r="K94" s="5">
        <f>[7]data_for_residus_model!CJ106</f>
        <v>0.23104030970002723</v>
      </c>
      <c r="L94" s="7">
        <f>[7]data_for_residus_model!DG106</f>
        <v>0.32977292798366781</v>
      </c>
      <c r="M94" s="29">
        <f t="shared" si="1"/>
        <v>768.80506764290021</v>
      </c>
    </row>
    <row r="95" spans="1:13" x14ac:dyDescent="0.2">
      <c r="A95" s="25">
        <v>94</v>
      </c>
      <c r="B95" s="4">
        <f>[7]data_for_residus_model!A107</f>
        <v>42371</v>
      </c>
      <c r="C95" s="5">
        <f>[7]data_for_residus_model!DF107</f>
        <v>0</v>
      </c>
      <c r="D95" s="6">
        <f>[7]data_for_residus_model!BJ107</f>
        <v>3.5781710888747607</v>
      </c>
      <c r="E95" s="5">
        <f>[7]data_for_residus_model!AY107*100</f>
        <v>5.2016197400169242</v>
      </c>
      <c r="F95" s="5">
        <f>[7]data_for_residus_model!BS107</f>
        <v>0.99316617053577549</v>
      </c>
      <c r="G95" s="5">
        <f>[7]data_for_residus_model!CE107</f>
        <v>31.031793374486899</v>
      </c>
      <c r="H95" s="5">
        <f>[7]saxton!M124</f>
        <v>0.19041151000000001</v>
      </c>
      <c r="I95" s="5">
        <f>[7]saxton!N124</f>
        <v>0.39543643503047837</v>
      </c>
      <c r="J95" s="5">
        <f>[7]saxton!O124</f>
        <v>0.62522031300536773</v>
      </c>
      <c r="K95" s="5">
        <f>[7]data_for_residus_model!CJ107</f>
        <v>0.24295231180258167</v>
      </c>
      <c r="L95" s="7">
        <f>[7]data_for_residus_model!DG107</f>
        <v>0.32237290234381055</v>
      </c>
      <c r="M95" s="29">
        <f t="shared" si="1"/>
        <v>744.7630409876856</v>
      </c>
    </row>
    <row r="96" spans="1:13" x14ac:dyDescent="0.2">
      <c r="A96" s="25">
        <v>95</v>
      </c>
      <c r="B96" s="4">
        <f>[7]data_for_residus_model!A108</f>
        <v>42372</v>
      </c>
      <c r="C96" s="5">
        <f>[7]data_for_residus_model!DF108</f>
        <v>0</v>
      </c>
      <c r="D96" s="6">
        <f>[7]data_for_residus_model!BJ108</f>
        <v>3.5642774436981477</v>
      </c>
      <c r="E96" s="5">
        <f>[7]data_for_residus_model!AY108*100</f>
        <v>4.8741810940658947</v>
      </c>
      <c r="F96" s="5">
        <f>[7]data_for_residus_model!BS108</f>
        <v>1.0165477532670415</v>
      </c>
      <c r="G96" s="5">
        <f>[7]data_for_residus_model!CE108</f>
        <v>28.378339168640608</v>
      </c>
      <c r="H96" s="5">
        <f>[7]saxton!M125</f>
        <v>0.19041151000000001</v>
      </c>
      <c r="I96" s="5">
        <f>[7]saxton!N125</f>
        <v>0.39367178727717528</v>
      </c>
      <c r="J96" s="5">
        <f>[7]saxton!O125</f>
        <v>0.61639707423885226</v>
      </c>
      <c r="K96" s="5">
        <f>[7]data_for_residus_model!CJ108</f>
        <v>0.2772560486392861</v>
      </c>
      <c r="L96" s="7">
        <f>[7]data_for_residus_model!DG108</f>
        <v>0.30199944064145012</v>
      </c>
      <c r="M96" s="29">
        <f t="shared" si="1"/>
        <v>681.08014004737458</v>
      </c>
    </row>
    <row r="97" spans="1:13" x14ac:dyDescent="0.2">
      <c r="A97" s="25">
        <v>96</v>
      </c>
      <c r="B97" s="4">
        <f>[7]data_for_residus_model!A109</f>
        <v>42373</v>
      </c>
      <c r="C97" s="5">
        <f>[7]data_for_residus_model!DF109</f>
        <v>0</v>
      </c>
      <c r="D97" s="6">
        <f>[7]data_for_residus_model!BJ109</f>
        <v>3.5509595099805091</v>
      </c>
      <c r="E97" s="5">
        <f>[7]data_for_residus_model!AY109*100</f>
        <v>4.7808811961190427</v>
      </c>
      <c r="F97" s="5">
        <f>[7]data_for_residus_model!BS109</f>
        <v>1.0232120355436607</v>
      </c>
      <c r="G97" s="5">
        <f>[7]data_for_residus_model!CE109</f>
        <v>27.649979315769727</v>
      </c>
      <c r="H97" s="5">
        <f>[7]saxton!M126</f>
        <v>0.19041151000000001</v>
      </c>
      <c r="I97" s="5">
        <f>[7]saxton!N126</f>
        <v>0.39316882257705305</v>
      </c>
      <c r="J97" s="5">
        <f>[7]saxton!O126</f>
        <v>0.61388225073824121</v>
      </c>
      <c r="K97" s="5">
        <f>[7]data_for_residus_model!CJ109</f>
        <v>0.28460823554353443</v>
      </c>
      <c r="L97" s="7">
        <f>[7]data_for_residus_model!DG109</f>
        <v>0.29619718796246236</v>
      </c>
      <c r="M97" s="29">
        <f t="shared" si="1"/>
        <v>663.59950357847345</v>
      </c>
    </row>
    <row r="98" spans="1:13" x14ac:dyDescent="0.2">
      <c r="A98" s="25">
        <v>97</v>
      </c>
      <c r="B98" s="4">
        <f>[7]data_for_residus_model!A110</f>
        <v>42374</v>
      </c>
      <c r="C98" s="5">
        <f>[7]data_for_residus_model!DF110</f>
        <v>0</v>
      </c>
      <c r="D98" s="6">
        <f>[7]data_for_residus_model!BJ110</f>
        <v>3.5376913387634921</v>
      </c>
      <c r="E98" s="5">
        <f>[7]data_for_residus_model!AY110*100</f>
        <v>4.7045158850402693</v>
      </c>
      <c r="F98" s="5">
        <f>[7]data_for_residus_model!BS110</f>
        <v>1.028666738155845</v>
      </c>
      <c r="G98" s="5">
        <f>[7]data_for_residus_model!CE110</f>
        <v>27.06291855768043</v>
      </c>
      <c r="H98" s="5">
        <f>[7]saxton!M127</f>
        <v>0.19041151000000001</v>
      </c>
      <c r="I98" s="5">
        <f>[7]saxton!N127</f>
        <v>0.39275714690820901</v>
      </c>
      <c r="J98" s="5">
        <f>[7]saxton!O127</f>
        <v>0.61182387239402081</v>
      </c>
      <c r="K98" s="5">
        <f>[7]data_for_residus_model!CJ110</f>
        <v>0.28999064988976031</v>
      </c>
      <c r="L98" s="7">
        <f>[7]data_for_residus_model!DG110</f>
        <v>0.29144986297563569</v>
      </c>
      <c r="M98" s="29">
        <f t="shared" si="1"/>
        <v>649.51004538433028</v>
      </c>
    </row>
    <row r="99" spans="1:13" x14ac:dyDescent="0.2">
      <c r="A99" s="25">
        <v>98</v>
      </c>
      <c r="B99" s="4">
        <f>[7]data_for_residus_model!A111</f>
        <v>42375</v>
      </c>
      <c r="C99" s="5">
        <f>[7]data_for_residus_model!DF111</f>
        <v>0</v>
      </c>
      <c r="D99" s="6">
        <f>[7]data_for_residus_model!BJ111</f>
        <v>3.5288651811761933</v>
      </c>
      <c r="E99" s="5">
        <f>[7]data_for_residus_model!AY111*100</f>
        <v>4.679306719115254</v>
      </c>
      <c r="F99" s="5">
        <f>[7]data_for_residus_model!BS111</f>
        <v>1.0304667275701143</v>
      </c>
      <c r="G99" s="5">
        <f>[7]data_for_residus_model!CE111</f>
        <v>26.870983426985873</v>
      </c>
      <c r="H99" s="5">
        <f>[7]saxton!M128</f>
        <v>0.19041151000000001</v>
      </c>
      <c r="I99" s="5">
        <f>[7]saxton!N128</f>
        <v>0.39262129865052825</v>
      </c>
      <c r="J99" s="5">
        <f>[7]saxton!O128</f>
        <v>0.61114463110561723</v>
      </c>
      <c r="K99" s="5">
        <f>[7]data_for_residus_model!CJ111</f>
        <v>0.28997893964905108</v>
      </c>
      <c r="L99" s="7">
        <f>[7]data_for_residus_model!DG111</f>
        <v>0.28988416967943581</v>
      </c>
      <c r="M99" s="29">
        <f t="shared" si="1"/>
        <v>644.90360224766096</v>
      </c>
    </row>
    <row r="100" spans="1:13" x14ac:dyDescent="0.2">
      <c r="A100" s="25">
        <v>99</v>
      </c>
      <c r="B100" s="4">
        <f>[7]data_for_residus_model!A112</f>
        <v>42376</v>
      </c>
      <c r="C100" s="5">
        <f>[7]data_for_residus_model!DF112</f>
        <v>0</v>
      </c>
      <c r="D100" s="6">
        <f>[7]data_for_residus_model!BJ112</f>
        <v>3.5154212707100356</v>
      </c>
      <c r="E100" s="5">
        <f>[7]data_for_residus_model!AY112*100</f>
        <v>4.5360738034733155</v>
      </c>
      <c r="F100" s="5">
        <f>[7]data_for_residus_model!BS112</f>
        <v>1.0407002668437775</v>
      </c>
      <c r="G100" s="5">
        <f>[7]data_for_residus_model!CE112</f>
        <v>25.796519064542743</v>
      </c>
      <c r="H100" s="5">
        <f>[7]saxton!M129</f>
        <v>0.19041151000000001</v>
      </c>
      <c r="I100" s="5">
        <f>[7]saxton!N129</f>
        <v>0.39184895606383668</v>
      </c>
      <c r="J100" s="5">
        <f>[7]saxton!O129</f>
        <v>0.6072829181721594</v>
      </c>
      <c r="K100" s="5">
        <f>[7]data_for_residus_model!CJ112</f>
        <v>0.30260140464719476</v>
      </c>
      <c r="L100" s="7">
        <f>[7]data_for_residus_model!DG112</f>
        <v>0.28098061798860696</v>
      </c>
      <c r="M100" s="29">
        <f t="shared" si="1"/>
        <v>619.11645754902588</v>
      </c>
    </row>
    <row r="101" spans="1:13" x14ac:dyDescent="0.2">
      <c r="A101" s="25">
        <v>100</v>
      </c>
      <c r="B101" s="4">
        <f>[7]data_for_residus_model!A113</f>
        <v>42377</v>
      </c>
      <c r="C101" s="5">
        <f>[7]data_for_residus_model!DF113</f>
        <v>0</v>
      </c>
      <c r="D101" s="6">
        <f>[7]data_for_residus_model!BJ113</f>
        <v>3.5094824925032757</v>
      </c>
      <c r="E101" s="5">
        <f>[7]data_for_residus_model!AY113*100</f>
        <v>4.5360216166820599</v>
      </c>
      <c r="F101" s="5">
        <f>[7]data_for_residus_model!BS113</f>
        <v>1.0407026630014138</v>
      </c>
      <c r="G101" s="5">
        <f>[7]data_for_residus_model!CE113</f>
        <v>25.796270802184821</v>
      </c>
      <c r="H101" s="5">
        <f>[7]saxton!M130</f>
        <v>0.19041151000000001</v>
      </c>
      <c r="I101" s="5">
        <f>[7]saxton!N130</f>
        <v>0.39184877522175093</v>
      </c>
      <c r="J101" s="5">
        <f>[7]saxton!O130</f>
        <v>0.60728201396173065</v>
      </c>
      <c r="K101" s="5">
        <f>[7]data_for_residus_model!CJ113</f>
        <v>0.29948253108054279</v>
      </c>
      <c r="L101" s="7">
        <f>[7]data_for_residus_model!DG113</f>
        <v>0.28097948665135858</v>
      </c>
      <c r="M101" s="29">
        <f t="shared" si="1"/>
        <v>619.11049925243572</v>
      </c>
    </row>
    <row r="102" spans="1:13" x14ac:dyDescent="0.2">
      <c r="A102" s="25">
        <v>101</v>
      </c>
      <c r="B102" s="4">
        <f>[7]data_for_residus_model!A114</f>
        <v>42378</v>
      </c>
      <c r="C102" s="5">
        <f>[7]data_for_residus_model!DF114</f>
        <v>0</v>
      </c>
      <c r="D102" s="6">
        <f>[7]data_for_residus_model!BJ114</f>
        <v>3.503821953893195</v>
      </c>
      <c r="E102" s="5">
        <f>[7]data_for_residus_model!AY114*100</f>
        <v>4.4876747391789333</v>
      </c>
      <c r="F102" s="5">
        <f>[7]data_for_residus_model!BS114</f>
        <v>1.044157303714832</v>
      </c>
      <c r="G102" s="5">
        <f>[7]data_for_residus_model!CE114</f>
        <v>25.439948975572413</v>
      </c>
      <c r="H102" s="5">
        <f>[7]saxton!M131</f>
        <v>0.19041151000000001</v>
      </c>
      <c r="I102" s="5">
        <f>[7]saxton!N131</f>
        <v>0.39158804762073823</v>
      </c>
      <c r="J102" s="5">
        <f>[7]saxton!O131</f>
        <v>0.60597837595666715</v>
      </c>
      <c r="K102" s="5">
        <f>[7]data_for_residus_model!CJ114</f>
        <v>0.30188937633955415</v>
      </c>
      <c r="L102" s="7">
        <f>[7]data_for_residus_model!DG114</f>
        <v>0.27797535866166706</v>
      </c>
      <c r="M102" s="29">
        <f t="shared" si="1"/>
        <v>610.55877541373798</v>
      </c>
    </row>
    <row r="103" spans="1:13" x14ac:dyDescent="0.2">
      <c r="A103" s="25">
        <v>102</v>
      </c>
      <c r="B103" s="4">
        <f>[7]data_for_residus_model!A115</f>
        <v>42379</v>
      </c>
      <c r="C103" s="5">
        <f>[7]data_for_residus_model!DF115</f>
        <v>0</v>
      </c>
      <c r="D103" s="6">
        <f>[7]data_for_residus_model!BJ115</f>
        <v>3.4940326987477111</v>
      </c>
      <c r="E103" s="5">
        <f>[7]data_for_residus_model!AY115*100</f>
        <v>4.4019884193910714</v>
      </c>
      <c r="F103" s="5">
        <f>[7]data_for_residus_model!BS115</f>
        <v>1.0502803421493647</v>
      </c>
      <c r="G103" s="5">
        <f>[7]data_for_residus_model!CE115</f>
        <v>24.816269163966417</v>
      </c>
      <c r="H103" s="5">
        <f>[7]saxton!M132</f>
        <v>0.19041151000000001</v>
      </c>
      <c r="I103" s="5">
        <f>[7]saxton!N132</f>
        <v>0.3911259315124716</v>
      </c>
      <c r="J103" s="5">
        <f>[7]saxton!O132</f>
        <v>0.603667795415334</v>
      </c>
      <c r="K103" s="5">
        <f>[7]data_for_residus_model!CJ115</f>
        <v>0.30773675397928357</v>
      </c>
      <c r="L103" s="7">
        <f>[7]data_for_residus_model!DG115</f>
        <v>0.27265182926086484</v>
      </c>
      <c r="M103" s="29">
        <f t="shared" si="1"/>
        <v>595.59045993519408</v>
      </c>
    </row>
    <row r="104" spans="1:13" x14ac:dyDescent="0.2">
      <c r="A104" s="25">
        <v>103</v>
      </c>
      <c r="B104" s="4">
        <f>[7]data_for_residus_model!A116</f>
        <v>42380</v>
      </c>
      <c r="C104" s="5">
        <f>[7]data_for_residus_model!DF116</f>
        <v>0</v>
      </c>
      <c r="D104" s="6">
        <f>[7]data_for_residus_model!BJ116</f>
        <v>3.4796986025945396</v>
      </c>
      <c r="E104" s="5">
        <f>[7]data_for_residus_model!AY116*100</f>
        <v>4.2109065594253012</v>
      </c>
      <c r="F104" s="5">
        <f>[7]data_for_residus_model!BS116</f>
        <v>1.063937955068478</v>
      </c>
      <c r="G104" s="5">
        <f>[7]data_for_residus_model!CE116</f>
        <v>23.461050001819192</v>
      </c>
      <c r="H104" s="5">
        <f>[7]saxton!M133</f>
        <v>0.19041151000000001</v>
      </c>
      <c r="I104" s="5">
        <f>[7]saxton!N133</f>
        <v>0.39009516827329327</v>
      </c>
      <c r="J104" s="5">
        <f>[7]saxton!O133</f>
        <v>0.59851397921944227</v>
      </c>
      <c r="K104" s="5">
        <f>[7]data_for_residus_model!CJ116</f>
        <v>0.32545311343626337</v>
      </c>
      <c r="L104" s="7">
        <f>[7]data_for_residus_model!DG116</f>
        <v>0.26077992649368881</v>
      </c>
      <c r="M104" s="29">
        <f t="shared" si="1"/>
        <v>563.06520004366064</v>
      </c>
    </row>
    <row r="105" spans="1:13" x14ac:dyDescent="0.2">
      <c r="A105" s="25">
        <v>104</v>
      </c>
      <c r="B105" s="4">
        <f>[7]data_for_residus_model!A117</f>
        <v>42381</v>
      </c>
      <c r="C105" s="5">
        <f>[7]data_for_residus_model!DF117</f>
        <v>0</v>
      </c>
      <c r="D105" s="6">
        <f>[7]data_for_residus_model!BJ117</f>
        <v>3.4701704119766048</v>
      </c>
      <c r="E105" s="5">
        <f>[7]data_for_residus_model!AY117*100</f>
        <v>4.1839080764419023</v>
      </c>
      <c r="F105" s="5">
        <f>[7]data_for_residus_model!BS117</f>
        <v>1.0658659275277527</v>
      </c>
      <c r="G105" s="5">
        <f>[7]data_for_residus_model!CE117</f>
        <v>23.273701352006878</v>
      </c>
      <c r="H105" s="5">
        <f>[7]saxton!M134</f>
        <v>0.19041151000000001</v>
      </c>
      <c r="I105" s="5">
        <f>[7]saxton!N134</f>
        <v>0.38994966091787631</v>
      </c>
      <c r="J105" s="5">
        <f>[7]saxton!O134</f>
        <v>0.59778644244235746</v>
      </c>
      <c r="K105" s="5">
        <f>[7]data_for_residus_model!CJ117</f>
        <v>0.32481639916897742</v>
      </c>
      <c r="L105" s="7">
        <f>[7]data_for_residus_model!DG117</f>
        <v>0.25910716555611346</v>
      </c>
      <c r="M105" s="29">
        <f t="shared" si="1"/>
        <v>558.56883244816504</v>
      </c>
    </row>
    <row r="106" spans="1:13" x14ac:dyDescent="0.2">
      <c r="A106" s="25">
        <v>105</v>
      </c>
      <c r="B106" s="4">
        <f>[7]data_for_residus_model!A118</f>
        <v>42382</v>
      </c>
      <c r="C106" s="5">
        <f>[7]data_for_residus_model!DF118</f>
        <v>0</v>
      </c>
      <c r="D106" s="6">
        <f>[7]data_for_residus_model!BJ118</f>
        <v>3.4657133690934492</v>
      </c>
      <c r="E106" s="5">
        <f>[7]data_for_residus_model!AY118*100</f>
        <v>4.1793895075826777</v>
      </c>
      <c r="F106" s="5">
        <f>[7]data_for_residus_model!BS118</f>
        <v>1.0661876658743719</v>
      </c>
      <c r="G106" s="5">
        <f>[7]data_for_residus_model!CE118</f>
        <v>23.242531564451411</v>
      </c>
      <c r="H106" s="5">
        <f>[7]saxton!M135</f>
        <v>0.19041151000000001</v>
      </c>
      <c r="I106" s="5">
        <f>[7]saxton!N135</f>
        <v>0.38992537877850886</v>
      </c>
      <c r="J106" s="5">
        <f>[7]saxton!O135</f>
        <v>0.5976650317455201</v>
      </c>
      <c r="K106" s="5">
        <f>[7]data_for_residus_model!CJ118</f>
        <v>0.32256186472557358</v>
      </c>
      <c r="L106" s="7">
        <f>[7]data_for_residus_model!DG118</f>
        <v>0.25882891283308374</v>
      </c>
      <c r="M106" s="29">
        <f t="shared" si="1"/>
        <v>557.82075754683387</v>
      </c>
    </row>
    <row r="107" spans="1:13" x14ac:dyDescent="0.2">
      <c r="A107" s="25">
        <v>106</v>
      </c>
      <c r="B107" s="4">
        <f>[7]data_for_residus_model!A119</f>
        <v>42383</v>
      </c>
      <c r="C107" s="5">
        <f>[7]data_for_residus_model!DF119</f>
        <v>0</v>
      </c>
      <c r="D107" s="6">
        <f>[7]data_for_residus_model!BJ119</f>
        <v>3.4625143300255505</v>
      </c>
      <c r="E107" s="5">
        <f>[7]data_for_residus_model!AY119*100</f>
        <v>4.1129948803486469</v>
      </c>
      <c r="F107" s="5">
        <f>[7]data_for_residus_model!BS119</f>
        <v>1.0709355492697059</v>
      </c>
      <c r="G107" s="5">
        <f>[7]data_for_residus_model!CE119</f>
        <v>22.785703153986006</v>
      </c>
      <c r="H107" s="5">
        <f>[7]saxton!M136</f>
        <v>0.19041151000000001</v>
      </c>
      <c r="I107" s="5">
        <f>[7]saxton!N136</f>
        <v>0.38956704795621949</v>
      </c>
      <c r="J107" s="5">
        <f>[7]saxton!O136</f>
        <v>0.59587337763407322</v>
      </c>
      <c r="K107" s="5">
        <f>[7]data_for_residus_model!CJ119</f>
        <v>0.32813095580630491</v>
      </c>
      <c r="L107" s="7">
        <f>[7]data_for_residus_model!DG119</f>
        <v>0.25470422396506387</v>
      </c>
      <c r="M107" s="29">
        <f t="shared" si="1"/>
        <v>546.85687569566414</v>
      </c>
    </row>
    <row r="108" spans="1:13" x14ac:dyDescent="0.2">
      <c r="A108" s="25">
        <v>107</v>
      </c>
      <c r="B108" s="4">
        <f>[7]data_for_residus_model!A120</f>
        <v>42384</v>
      </c>
      <c r="C108" s="5">
        <f>[7]data_for_residus_model!DF120</f>
        <v>0</v>
      </c>
      <c r="D108" s="6">
        <f>[7]data_for_residus_model!BJ120</f>
        <v>3.4615588189447313</v>
      </c>
      <c r="E108" s="5">
        <f>[7]data_for_residus_model!AY120*100</f>
        <v>4.0262206082730119</v>
      </c>
      <c r="F108" s="5">
        <f>[7]data_for_residus_model!BS120</f>
        <v>1.0771427802185247</v>
      </c>
      <c r="G108" s="5">
        <f>[7]data_for_residus_model!CE120</f>
        <v>22.197299635961159</v>
      </c>
      <c r="H108" s="5">
        <f>[7]saxton!M137</f>
        <v>0.19041151000000001</v>
      </c>
      <c r="I108" s="5">
        <f>[7]saxton!N137</f>
        <v>0.38909857769593126</v>
      </c>
      <c r="J108" s="5">
        <f>[7]saxton!O137</f>
        <v>0.59353102633263211</v>
      </c>
      <c r="K108" s="5">
        <f>[7]data_for_residus_model!CJ120</f>
        <v>0.3367436516293334</v>
      </c>
      <c r="L108" s="7">
        <f>[7]data_for_residus_model!DG120</f>
        <v>0.24931168062565648</v>
      </c>
      <c r="M108" s="29">
        <f t="shared" si="1"/>
        <v>532.7351912630678</v>
      </c>
    </row>
    <row r="109" spans="1:13" x14ac:dyDescent="0.2">
      <c r="A109" s="25">
        <v>108</v>
      </c>
      <c r="B109" s="4">
        <f>[7]data_for_residus_model!A121</f>
        <v>42385</v>
      </c>
      <c r="C109" s="5">
        <f>[7]data_for_residus_model!DF121</f>
        <v>0</v>
      </c>
      <c r="D109" s="6">
        <f>[7]data_for_residus_model!BJ121</f>
        <v>3.4614702266828719</v>
      </c>
      <c r="E109" s="5">
        <f>[7]data_for_residus_model!AY121*100</f>
        <v>4.0219319527731185</v>
      </c>
      <c r="F109" s="5">
        <f>[7]data_for_residus_model!BS121</f>
        <v>1.0774496097822075</v>
      </c>
      <c r="G109" s="5">
        <f>[7]data_for_residus_model!CE121</f>
        <v>22.168472880382073</v>
      </c>
      <c r="H109" s="5">
        <f>[7]saxton!M138</f>
        <v>0.19041151000000001</v>
      </c>
      <c r="I109" s="5">
        <f>[7]saxton!N138</f>
        <v>0.38907542074772877</v>
      </c>
      <c r="J109" s="5">
        <f>[7]saxton!O138</f>
        <v>0.59341524159161985</v>
      </c>
      <c r="K109" s="5">
        <f>[7]data_for_residus_model!CJ121</f>
        <v>0.33621942460049004</v>
      </c>
      <c r="L109" s="7">
        <f>[7]data_for_residus_model!DG121</f>
        <v>0.24904519545540532</v>
      </c>
      <c r="M109" s="29">
        <f t="shared" si="1"/>
        <v>532.04334912916977</v>
      </c>
    </row>
    <row r="110" spans="1:13" x14ac:dyDescent="0.2">
      <c r="A110" s="25">
        <v>109</v>
      </c>
      <c r="B110" s="4">
        <f>[7]data_for_residus_model!A122</f>
        <v>42386</v>
      </c>
      <c r="C110" s="5">
        <f>[7]data_for_residus_model!DF122</f>
        <v>0</v>
      </c>
      <c r="D110" s="6">
        <f>[7]data_for_residus_model!BJ122</f>
        <v>3.4614702266828719</v>
      </c>
      <c r="E110" s="5">
        <f>[7]data_for_residus_model!AY122*100</f>
        <v>4.0219319527731185</v>
      </c>
      <c r="F110" s="5">
        <f>[7]data_for_residus_model!BS122</f>
        <v>1.0774496097822075</v>
      </c>
      <c r="G110" s="5">
        <f>[7]data_for_residus_model!CE122</f>
        <v>22.168472880382073</v>
      </c>
      <c r="H110" s="5">
        <f>[7]saxton!M139</f>
        <v>0.19041151000000001</v>
      </c>
      <c r="I110" s="5">
        <f>[7]saxton!N139</f>
        <v>0.38907542074772877</v>
      </c>
      <c r="J110" s="5">
        <f>[7]saxton!O139</f>
        <v>0.59341524159161985</v>
      </c>
      <c r="K110" s="5">
        <f>[7]data_for_residus_model!CJ122</f>
        <v>0.33526590408589496</v>
      </c>
      <c r="L110" s="7">
        <f>[7]data_for_residus_model!DG122</f>
        <v>0.24904519545540532</v>
      </c>
      <c r="M110" s="29">
        <f t="shared" si="1"/>
        <v>532.04334912916977</v>
      </c>
    </row>
    <row r="111" spans="1:13" x14ac:dyDescent="0.2">
      <c r="A111" s="25">
        <v>110</v>
      </c>
      <c r="B111" s="4">
        <f>[7]data_for_residus_model!A123</f>
        <v>42387</v>
      </c>
      <c r="C111" s="5">
        <f>[7]data_for_residus_model!DF123</f>
        <v>0</v>
      </c>
      <c r="D111" s="6">
        <f>[7]data_for_residus_model!BJ123</f>
        <v>3.4614702266828719</v>
      </c>
      <c r="E111" s="5">
        <f>[7]data_for_residus_model!AY123*100</f>
        <v>4.0219319527731185</v>
      </c>
      <c r="F111" s="5">
        <f>[7]data_for_residus_model!BS123</f>
        <v>1.0774496097822075</v>
      </c>
      <c r="G111" s="5">
        <f>[7]data_for_residus_model!CE123</f>
        <v>22.168472880382073</v>
      </c>
      <c r="H111" s="5">
        <f>[7]saxton!M140</f>
        <v>0.19041151000000001</v>
      </c>
      <c r="I111" s="5">
        <f>[7]saxton!N140</f>
        <v>0.38907542074772877</v>
      </c>
      <c r="J111" s="5">
        <f>[7]saxton!O140</f>
        <v>0.59341524159161985</v>
      </c>
      <c r="K111" s="5">
        <f>[7]data_for_residus_model!CJ123</f>
        <v>0.33431587755094083</v>
      </c>
      <c r="L111" s="7">
        <f>[7]data_for_residus_model!DG123</f>
        <v>0.24904519545540532</v>
      </c>
      <c r="M111" s="29">
        <f t="shared" si="1"/>
        <v>532.04334912916977</v>
      </c>
    </row>
    <row r="112" spans="1:13" x14ac:dyDescent="0.2">
      <c r="A112" s="25">
        <v>111</v>
      </c>
      <c r="B112" s="4">
        <f>[7]data_for_residus_model!A124</f>
        <v>42388</v>
      </c>
      <c r="C112" s="5">
        <f>[7]data_for_residus_model!DF124</f>
        <v>0</v>
      </c>
      <c r="D112" s="6">
        <f>[7]data_for_residus_model!BJ124</f>
        <v>3.4614702266828719</v>
      </c>
      <c r="E112" s="5">
        <f>[7]data_for_residus_model!AY124*100</f>
        <v>4.0219319527731185</v>
      </c>
      <c r="F112" s="5">
        <f>[7]data_for_residus_model!BS124</f>
        <v>1.0774496097822075</v>
      </c>
      <c r="G112" s="5">
        <f>[7]data_for_residus_model!CE124</f>
        <v>22.168472880382073</v>
      </c>
      <c r="H112" s="5">
        <f>[7]saxton!M141</f>
        <v>0.19041151000000001</v>
      </c>
      <c r="I112" s="5">
        <f>[7]saxton!N141</f>
        <v>0.38907542074772877</v>
      </c>
      <c r="J112" s="5">
        <f>[7]saxton!O141</f>
        <v>0.59341524159161985</v>
      </c>
      <c r="K112" s="5">
        <f>[7]data_for_residus_model!CJ124</f>
        <v>0.33336933219265874</v>
      </c>
      <c r="L112" s="7">
        <f>[7]data_for_residus_model!DG124</f>
        <v>0.24904519545540532</v>
      </c>
      <c r="M112" s="29">
        <f t="shared" si="1"/>
        <v>532.04334912916977</v>
      </c>
    </row>
    <row r="113" spans="1:13" x14ac:dyDescent="0.2">
      <c r="A113" s="25">
        <v>112</v>
      </c>
      <c r="B113" s="4">
        <f>[7]data_for_residus_model!A125</f>
        <v>42389</v>
      </c>
      <c r="C113" s="5">
        <f>[7]data_for_residus_model!DF125</f>
        <v>0</v>
      </c>
      <c r="D113" s="6">
        <f>[7]data_for_residus_model!BJ125</f>
        <v>3.4614702266828719</v>
      </c>
      <c r="E113" s="5">
        <f>[7]data_for_residus_model!AY125*100</f>
        <v>4.0219319527731185</v>
      </c>
      <c r="F113" s="5">
        <f>[7]data_for_residus_model!BS125</f>
        <v>1.0774496097822075</v>
      </c>
      <c r="G113" s="5">
        <f>[7]data_for_residus_model!CE125</f>
        <v>22.168472880382073</v>
      </c>
      <c r="H113" s="5">
        <f>[7]saxton!M142</f>
        <v>0.19041151000000001</v>
      </c>
      <c r="I113" s="5">
        <f>[7]saxton!N142</f>
        <v>0.38907542074772877</v>
      </c>
      <c r="J113" s="5">
        <f>[7]saxton!O142</f>
        <v>0.59341524159161985</v>
      </c>
      <c r="K113" s="5">
        <f>[7]data_for_residus_model!CJ125</f>
        <v>0.33242625525499303</v>
      </c>
      <c r="L113" s="7">
        <f>[7]data_for_residus_model!DG125</f>
        <v>0.24904519545540532</v>
      </c>
      <c r="M113" s="29">
        <f t="shared" si="1"/>
        <v>532.04334912916977</v>
      </c>
    </row>
    <row r="114" spans="1:13" x14ac:dyDescent="0.2">
      <c r="A114" s="25">
        <v>113</v>
      </c>
      <c r="B114" s="4">
        <f>[7]data_for_residus_model!A126</f>
        <v>42390</v>
      </c>
      <c r="C114" s="5">
        <f>[7]data_for_residus_model!DF126</f>
        <v>0</v>
      </c>
      <c r="D114" s="6">
        <f>[7]data_for_residus_model!BJ126</f>
        <v>3.4614702266828719</v>
      </c>
      <c r="E114" s="5">
        <f>[7]data_for_residus_model!AY126*100</f>
        <v>4.0219319527731185</v>
      </c>
      <c r="F114" s="5">
        <f>[7]data_for_residus_model!BS126</f>
        <v>1.0774496097822075</v>
      </c>
      <c r="G114" s="5">
        <f>[7]data_for_residus_model!CE126</f>
        <v>22.168472880382073</v>
      </c>
      <c r="H114" s="5">
        <f>[7]saxton!M143</f>
        <v>0.19041151000000001</v>
      </c>
      <c r="I114" s="5">
        <f>[7]saxton!N143</f>
        <v>0.38907542074772877</v>
      </c>
      <c r="J114" s="5">
        <f>[7]saxton!O143</f>
        <v>0.59341524159161985</v>
      </c>
      <c r="K114" s="5">
        <f>[7]data_for_residus_model!CJ126</f>
        <v>0.33148663402863066</v>
      </c>
      <c r="L114" s="7">
        <f>[7]data_for_residus_model!DG126</f>
        <v>0.24904519545540532</v>
      </c>
      <c r="M114" s="29">
        <f t="shared" si="1"/>
        <v>532.04334912916977</v>
      </c>
    </row>
    <row r="115" spans="1:13" x14ac:dyDescent="0.2">
      <c r="A115" s="25">
        <v>114</v>
      </c>
      <c r="B115" s="4">
        <f>[7]data_for_residus_model!A127</f>
        <v>42391</v>
      </c>
      <c r="C115" s="5">
        <f>[7]data_for_residus_model!DF127</f>
        <v>0</v>
      </c>
      <c r="D115" s="6">
        <f>[7]data_for_residus_model!BJ127</f>
        <v>3.4614702266828719</v>
      </c>
      <c r="E115" s="5">
        <f>[7]data_for_residus_model!AY127*100</f>
        <v>3.9581922824288354</v>
      </c>
      <c r="F115" s="5">
        <f>[7]data_for_residus_model!BS127</f>
        <v>1.0820103732411248</v>
      </c>
      <c r="G115" s="5">
        <f>[7]data_for_residus_model!CE127</f>
        <v>21.74284675190998</v>
      </c>
      <c r="H115" s="5">
        <f>[7]saxton!M144</f>
        <v>0.19041151000000001</v>
      </c>
      <c r="I115" s="5">
        <f>[7]saxton!N144</f>
        <v>0.38873121218479162</v>
      </c>
      <c r="J115" s="5">
        <f>[7]saxton!O144</f>
        <v>0.59169419877693397</v>
      </c>
      <c r="K115" s="5">
        <f>[7]data_for_residus_model!CJ127</f>
        <v>0.33785421041729691</v>
      </c>
      <c r="L115" s="7">
        <f>[7]data_for_residus_model!DG127</f>
        <v>0.24508368886354295</v>
      </c>
      <c r="M115" s="29">
        <f t="shared" si="1"/>
        <v>521.82832204583951</v>
      </c>
    </row>
    <row r="116" spans="1:13" x14ac:dyDescent="0.2">
      <c r="A116" s="25">
        <v>115</v>
      </c>
      <c r="B116" s="4">
        <f>[7]data_for_residus_model!A128</f>
        <v>42392</v>
      </c>
      <c r="C116" s="5">
        <f>[7]data_for_residus_model!DF128</f>
        <v>0</v>
      </c>
      <c r="D116" s="6">
        <f>[7]data_for_residus_model!BJ128</f>
        <v>3.4599854152187355</v>
      </c>
      <c r="E116" s="5">
        <f>[7]data_for_residus_model!AY128*100</f>
        <v>3.9581703538850772</v>
      </c>
      <c r="F116" s="5">
        <f>[7]data_for_residus_model!BS128</f>
        <v>1.0820113542017236</v>
      </c>
      <c r="G116" s="5">
        <f>[7]data_for_residus_model!CE128</f>
        <v>21.742755780498776</v>
      </c>
      <c r="H116" s="5">
        <f>[7]saxton!M145</f>
        <v>0.19041151000000001</v>
      </c>
      <c r="I116" s="5">
        <f>[7]saxton!N145</f>
        <v>0.38873113815002946</v>
      </c>
      <c r="J116" s="5">
        <f>[7]saxton!O145</f>
        <v>0.59169382860312325</v>
      </c>
      <c r="K116" s="5">
        <f>[7]data_for_residus_model!CJ128</f>
        <v>0.33479123860177784</v>
      </c>
      <c r="L116" s="7">
        <f>[7]data_for_residus_model!DG128</f>
        <v>0.24508340600695902</v>
      </c>
      <c r="M116" s="29">
        <f t="shared" si="1"/>
        <v>521.82613873197056</v>
      </c>
    </row>
    <row r="117" spans="1:13" x14ac:dyDescent="0.2">
      <c r="A117" s="25">
        <v>116</v>
      </c>
      <c r="B117" s="4">
        <f>[7]data_for_residus_model!A129</f>
        <v>42393</v>
      </c>
      <c r="C117" s="5">
        <f>[7]data_for_residus_model!DF129</f>
        <v>0</v>
      </c>
      <c r="D117" s="6">
        <f>[7]data_for_residus_model!BJ129</f>
        <v>3.4593155944632428</v>
      </c>
      <c r="E117" s="5">
        <f>[7]data_for_residus_model!AY129*100</f>
        <v>3.9539489140034205</v>
      </c>
      <c r="F117" s="5">
        <f>[7]data_for_residus_model!BS129</f>
        <v>1.0823131917044337</v>
      </c>
      <c r="G117" s="5">
        <f>[7]data_for_residus_model!CE129</f>
        <v>21.714775980180967</v>
      </c>
      <c r="H117" s="5">
        <f>[7]saxton!M146</f>
        <v>0.19041151000000001</v>
      </c>
      <c r="I117" s="5">
        <f>[7]saxton!N146</f>
        <v>0.38870835796114567</v>
      </c>
      <c r="J117" s="5">
        <f>[7]saxton!O146</f>
        <v>0.59157992765870415</v>
      </c>
      <c r="K117" s="5">
        <f>[7]data_for_residus_model!CJ129</f>
        <v>0.33316005725617781</v>
      </c>
      <c r="L117" s="7">
        <f>[7]data_for_residus_model!DG129</f>
        <v>0.2448215308778727</v>
      </c>
      <c r="M117" s="29">
        <f t="shared" si="1"/>
        <v>521.15462352434315</v>
      </c>
    </row>
    <row r="118" spans="1:13" x14ac:dyDescent="0.2">
      <c r="A118" s="25">
        <v>117</v>
      </c>
      <c r="B118" s="4">
        <f>[7]data_for_residus_model!A130</f>
        <v>42394</v>
      </c>
      <c r="C118" s="5">
        <f>[7]data_for_residus_model!DF130</f>
        <v>0</v>
      </c>
      <c r="D118" s="6">
        <f>[7]data_for_residus_model!BJ130</f>
        <v>3.4580434904682349</v>
      </c>
      <c r="E118" s="5">
        <f>[7]data_for_residus_model!AY130*100</f>
        <v>3.9539300713500416</v>
      </c>
      <c r="F118" s="5">
        <f>[7]data_for_residus_model!BS130</f>
        <v>1.0823140344331885</v>
      </c>
      <c r="G118" s="5">
        <f>[7]data_for_residus_model!CE130</f>
        <v>21.714697893439919</v>
      </c>
      <c r="H118" s="5">
        <f>[7]saxton!M147</f>
        <v>0.19041151000000001</v>
      </c>
      <c r="I118" s="5">
        <f>[7]saxton!N147</f>
        <v>0.38870829435897553</v>
      </c>
      <c r="J118" s="5">
        <f>[7]saxton!O147</f>
        <v>0.59157960964785339</v>
      </c>
      <c r="K118" s="5">
        <f>[7]data_for_residus_model!CJ130</f>
        <v>0.32908846025169058</v>
      </c>
      <c r="L118" s="7">
        <f>[7]data_for_residus_model!DG130</f>
        <v>0.24482128854206164</v>
      </c>
      <c r="M118" s="29">
        <f t="shared" si="1"/>
        <v>521.15274944255805</v>
      </c>
    </row>
    <row r="119" spans="1:13" x14ac:dyDescent="0.2">
      <c r="A119" s="25">
        <v>118</v>
      </c>
      <c r="B119" s="4">
        <f>[7]data_for_residus_model!A131</f>
        <v>42395</v>
      </c>
      <c r="C119" s="5">
        <f>[7]data_for_residus_model!DF131</f>
        <v>0</v>
      </c>
      <c r="D119" s="6">
        <f>[7]data_for_residus_model!BJ131</f>
        <v>3.4565897281166595</v>
      </c>
      <c r="E119" s="5">
        <f>[7]data_for_residus_model!AY131*100</f>
        <v>3.9539085379375289</v>
      </c>
      <c r="F119" s="5">
        <f>[7]data_for_residus_model!BS131</f>
        <v>1.0823149975048727</v>
      </c>
      <c r="G119" s="5">
        <f>[7]data_for_residus_model!CE131</f>
        <v>21.714608656018225</v>
      </c>
      <c r="H119" s="5">
        <f>[7]saxton!M148</f>
        <v>0.19041151000000001</v>
      </c>
      <c r="I119" s="5">
        <f>[7]saxton!N148</f>
        <v>0.38870822167432012</v>
      </c>
      <c r="J119" s="5">
        <f>[7]saxton!O148</f>
        <v>0.59157924622457636</v>
      </c>
      <c r="K119" s="5">
        <f>[7]data_for_residus_model!CJ131</f>
        <v>0.32366381253724408</v>
      </c>
      <c r="L119" s="7">
        <f>[7]data_for_residus_model!DG131</f>
        <v>0.24482101160033368</v>
      </c>
      <c r="M119" s="29">
        <f t="shared" si="1"/>
        <v>521.15060774443737</v>
      </c>
    </row>
    <row r="120" spans="1:13" x14ac:dyDescent="0.2">
      <c r="A120" s="25">
        <v>119</v>
      </c>
      <c r="B120" s="4">
        <f>[7]data_for_residus_model!A132</f>
        <v>42396</v>
      </c>
      <c r="C120" s="5">
        <f>[7]data_for_residus_model!DF132</f>
        <v>0</v>
      </c>
      <c r="D120" s="6">
        <f>[7]data_for_residus_model!BJ132</f>
        <v>3.4564566506930094</v>
      </c>
      <c r="E120" s="5">
        <f>[7]data_for_residus_model!AY132*100</f>
        <v>3.9539065667686812</v>
      </c>
      <c r="F120" s="5">
        <f>[7]data_for_residus_model!BS132</f>
        <v>1.0823150856644663</v>
      </c>
      <c r="G120" s="5">
        <f>[7]data_for_residus_model!CE132</f>
        <v>21.714600487235462</v>
      </c>
      <c r="H120" s="5">
        <f>[7]saxton!M149</f>
        <v>0.19041151000000001</v>
      </c>
      <c r="I120" s="5">
        <f>[7]saxton!N149</f>
        <v>0.38870821502076586</v>
      </c>
      <c r="J120" s="5">
        <f>[7]saxton!O149</f>
        <v>0.59157921295680516</v>
      </c>
      <c r="K120" s="5">
        <f>[7]data_for_residus_model!CJ132</f>
        <v>0.3173762547823813</v>
      </c>
      <c r="L120" s="7">
        <f>[7]data_for_residus_model!DG132</f>
        <v>0.24482098624908447</v>
      </c>
      <c r="M120" s="29">
        <f t="shared" si="1"/>
        <v>521.15041169365111</v>
      </c>
    </row>
    <row r="121" spans="1:13" x14ac:dyDescent="0.2">
      <c r="A121" s="25">
        <v>120</v>
      </c>
      <c r="B121" s="4">
        <f>[7]data_for_residus_model!A133</f>
        <v>42397</v>
      </c>
      <c r="C121" s="5">
        <f>[7]data_for_residus_model!DF133</f>
        <v>0</v>
      </c>
      <c r="D121" s="6">
        <f>[7]data_for_residus_model!BJ133</f>
        <v>3.4499099986076214</v>
      </c>
      <c r="E121" s="5">
        <f>[7]data_for_residus_model!AY133*100</f>
        <v>3.8911916437865104</v>
      </c>
      <c r="F121" s="5">
        <f>[7]data_for_residus_model!BS133</f>
        <v>1.0868004750354545</v>
      </c>
      <c r="G121" s="5">
        <f>[7]data_for_residus_model!CE133</f>
        <v>21.301564071775193</v>
      </c>
      <c r="H121" s="5">
        <f>[7]saxton!M150</f>
        <v>0.19041151000000001</v>
      </c>
      <c r="I121" s="5">
        <f>[7]saxton!N150</f>
        <v>0.38836969506823843</v>
      </c>
      <c r="J121" s="5">
        <f>[7]saxton!O150</f>
        <v>0.58988661319416802</v>
      </c>
      <c r="K121" s="5">
        <f>[7]data_for_residus_model!CJ133</f>
        <v>0.31990444479634572</v>
      </c>
      <c r="L121" s="7">
        <f>[7]data_for_residus_model!DG133</f>
        <v>0.24092841476265914</v>
      </c>
      <c r="M121" s="29">
        <f t="shared" si="1"/>
        <v>511.23753772260466</v>
      </c>
    </row>
    <row r="122" spans="1:13" x14ac:dyDescent="0.2">
      <c r="A122" s="25">
        <v>121</v>
      </c>
      <c r="B122" s="4">
        <f>[7]data_for_residus_model!A134</f>
        <v>42398</v>
      </c>
      <c r="C122" s="5">
        <f>[7]data_for_residus_model!DF134</f>
        <v>0</v>
      </c>
      <c r="D122" s="6">
        <f>[7]data_for_residus_model!BJ134</f>
        <v>3.4476713702949104</v>
      </c>
      <c r="E122" s="5">
        <f>[7]data_for_residus_model!AY134*100</f>
        <v>3.8911570329142728</v>
      </c>
      <c r="F122" s="5">
        <f>[7]data_for_residus_model!BS134</f>
        <v>1.086802018098104</v>
      </c>
      <c r="G122" s="5">
        <f>[7]data_for_residus_model!CE134</f>
        <v>21.301422863707046</v>
      </c>
      <c r="H122" s="5">
        <f>[7]saxton!M151</f>
        <v>0.19041151000000001</v>
      </c>
      <c r="I122" s="5">
        <f>[7]saxton!N151</f>
        <v>0.38836957861068</v>
      </c>
      <c r="J122" s="5">
        <f>[7]saxton!O151</f>
        <v>0.58988603090637581</v>
      </c>
      <c r="K122" s="5">
        <f>[7]data_for_residus_model!CJ134</f>
        <v>0.31604272296672009</v>
      </c>
      <c r="L122" s="7">
        <f>[7]data_for_residus_model!DG134</f>
        <v>0.24092798830396556</v>
      </c>
      <c r="M122" s="29">
        <f t="shared" si="1"/>
        <v>511.2341487289691</v>
      </c>
    </row>
    <row r="123" spans="1:13" x14ac:dyDescent="0.2">
      <c r="A123" s="25">
        <v>122</v>
      </c>
      <c r="B123" s="4">
        <f>[7]data_for_residus_model!A135</f>
        <v>42399</v>
      </c>
      <c r="C123" s="5">
        <f>[7]data_for_residus_model!DF135</f>
        <v>0</v>
      </c>
      <c r="D123" s="6">
        <f>[7]data_for_residus_model!BJ135</f>
        <v>3.439711848709329</v>
      </c>
      <c r="E123" s="5">
        <f>[7]data_for_residus_model!AY135*100</f>
        <v>3.8091504166560646</v>
      </c>
      <c r="F123" s="5">
        <f>[7]data_for_residus_model!BS135</f>
        <v>1.0926679350506192</v>
      </c>
      <c r="G123" s="5">
        <f>[7]data_for_residus_model!CE135</f>
        <v>20.769002186381645</v>
      </c>
      <c r="H123" s="5">
        <f>[7]saxton!M152</f>
        <v>0.19041151000000001</v>
      </c>
      <c r="I123" s="5">
        <f>[7]saxton!N152</f>
        <v>0.38792686789728265</v>
      </c>
      <c r="J123" s="5">
        <f>[7]saxton!O152</f>
        <v>0.58767247733938899</v>
      </c>
      <c r="K123" s="5">
        <f>[7]data_for_residus_model!CJ135</f>
        <v>0.32221707097812147</v>
      </c>
      <c r="L123" s="7">
        <f>[7]data_for_residus_model!DG135</f>
        <v>0.23583844518828928</v>
      </c>
      <c r="M123" s="29">
        <f t="shared" si="1"/>
        <v>498.4560524731595</v>
      </c>
    </row>
    <row r="124" spans="1:13" x14ac:dyDescent="0.2">
      <c r="A124" s="25">
        <v>123</v>
      </c>
      <c r="B124" s="4">
        <f>[7]data_for_residus_model!A136</f>
        <v>42400</v>
      </c>
      <c r="C124" s="5">
        <f>[7]data_for_residus_model!DF136</f>
        <v>0</v>
      </c>
      <c r="D124" s="6">
        <f>[7]data_for_residus_model!BJ136</f>
        <v>3.4286144430258148</v>
      </c>
      <c r="E124" s="5">
        <f>[7]data_for_residus_model!AY136*100</f>
        <v>3.7447598237120396</v>
      </c>
      <c r="F124" s="5">
        <f>[7]data_for_residus_model!BS136</f>
        <v>1.0972722586772692</v>
      </c>
      <c r="G124" s="5">
        <f>[7]data_for_residus_model!CE136</f>
        <v>20.357196034599362</v>
      </c>
      <c r="H124" s="5">
        <f>[7]saxton!M153</f>
        <v>0.19041151000000001</v>
      </c>
      <c r="I124" s="5">
        <f>[7]saxton!N153</f>
        <v>0.38757937177451657</v>
      </c>
      <c r="J124" s="5">
        <f>[7]saxton!O153</f>
        <v>0.58593499672555871</v>
      </c>
      <c r="K124" s="5">
        <f>[7]data_for_residus_model!CJ136</f>
        <v>0.32559770504904062</v>
      </c>
      <c r="L124" s="7">
        <f>[7]data_for_residus_model!DG136</f>
        <v>0.23184697500731347</v>
      </c>
      <c r="M124" s="29">
        <f t="shared" si="1"/>
        <v>488.57270483038468</v>
      </c>
    </row>
    <row r="125" spans="1:13" x14ac:dyDescent="0.2">
      <c r="A125" s="25">
        <v>124</v>
      </c>
      <c r="B125" s="4">
        <f>[7]data_for_residus_model!A137</f>
        <v>42401</v>
      </c>
      <c r="C125" s="5">
        <f>[7]data_for_residus_model!DF137</f>
        <v>0</v>
      </c>
      <c r="D125" s="6">
        <f>[7]data_for_residus_model!BJ137</f>
        <v>3.4179218583571336</v>
      </c>
      <c r="E125" s="5">
        <f>[7]data_for_residus_model!AY137*100</f>
        <v>3.7406027717339225</v>
      </c>
      <c r="F125" s="5">
        <f>[7]data_for_residus_model!BS137</f>
        <v>1.0975649072318001</v>
      </c>
      <c r="G125" s="5">
        <f>[7]data_for_residus_model!CE137</f>
        <v>20.331202519477657</v>
      </c>
      <c r="H125" s="5">
        <f>[7]saxton!M154</f>
        <v>0.19041151000000001</v>
      </c>
      <c r="I125" s="5">
        <f>[7]saxton!N154</f>
        <v>0.38755728509115578</v>
      </c>
      <c r="J125" s="5">
        <f>[7]saxton!O154</f>
        <v>0.58582456330875465</v>
      </c>
      <c r="K125" s="5">
        <f>[7]data_for_residus_model!CJ137</f>
        <v>0.31929882635407059</v>
      </c>
      <c r="L125" s="7">
        <f>[7]data_for_residus_model!DG137</f>
        <v>0.23159796306810951</v>
      </c>
      <c r="M125" s="29">
        <f t="shared" si="1"/>
        <v>487.94886046746376</v>
      </c>
    </row>
    <row r="126" spans="1:13" x14ac:dyDescent="0.2">
      <c r="A126" s="25">
        <v>125</v>
      </c>
      <c r="B126" s="4">
        <f>[7]data_for_residus_model!A138</f>
        <v>42402</v>
      </c>
      <c r="C126" s="5">
        <f>[7]data_for_residus_model!DF138</f>
        <v>0</v>
      </c>
      <c r="D126" s="6">
        <f>[7]data_for_residus_model!BJ138</f>
        <v>3.4103064179331959</v>
      </c>
      <c r="E126" s="5">
        <f>[7]data_for_residus_model!AY138*100</f>
        <v>3.720660320157577</v>
      </c>
      <c r="F126" s="5">
        <f>[7]data_for_residus_model!BS138</f>
        <v>1.0989890471293209</v>
      </c>
      <c r="G126" s="5">
        <f>[7]data_for_residus_model!CE138</f>
        <v>20.205015550287762</v>
      </c>
      <c r="H126" s="5">
        <f>[7]saxton!M155</f>
        <v>0.19041151000000001</v>
      </c>
      <c r="I126" s="5">
        <f>[7]saxton!N155</f>
        <v>0.38744980283473912</v>
      </c>
      <c r="J126" s="5">
        <f>[7]saxton!O155</f>
        <v>0.58528715202667136</v>
      </c>
      <c r="K126" s="5">
        <f>[7]data_for_residus_model!CJ138</f>
        <v>0.31613689690089042</v>
      </c>
      <c r="L126" s="7">
        <f>[7]data_for_residus_model!DG138</f>
        <v>0.23036576758114735</v>
      </c>
      <c r="M126" s="29">
        <f t="shared" si="1"/>
        <v>484.92037320690628</v>
      </c>
    </row>
    <row r="127" spans="1:13" x14ac:dyDescent="0.2">
      <c r="A127" s="25">
        <v>126</v>
      </c>
      <c r="B127" s="4">
        <f>[7]data_for_residus_model!A139</f>
        <v>42403</v>
      </c>
      <c r="C127" s="5">
        <f>[7]data_for_residus_model!DF139</f>
        <v>0</v>
      </c>
      <c r="D127" s="6">
        <f>[7]data_for_residus_model!BJ139</f>
        <v>3.405722991474279</v>
      </c>
      <c r="E127" s="5">
        <f>[7]data_for_residus_model!AY139*100</f>
        <v>3.6812842540260231</v>
      </c>
      <c r="F127" s="5">
        <f>[7]data_for_residus_model!BS139</f>
        <v>1.1018059230792729</v>
      </c>
      <c r="G127" s="5">
        <f>[7]data_for_residus_model!CE139</f>
        <v>19.956923399361049</v>
      </c>
      <c r="H127" s="5">
        <f>[7]saxton!M156</f>
        <v>0.19041151000000001</v>
      </c>
      <c r="I127" s="5">
        <f>[7]saxton!N156</f>
        <v>0.38723720842342196</v>
      </c>
      <c r="J127" s="5">
        <f>[7]saxton!O156</f>
        <v>0.58422417997008569</v>
      </c>
      <c r="K127" s="5">
        <f>[7]data_for_residus_model!CJ139</f>
        <v>0.31818704728679259</v>
      </c>
      <c r="L127" s="7">
        <f>[7]data_for_residus_model!DG139</f>
        <v>0.2279239336869405</v>
      </c>
      <c r="M127" s="29">
        <f t="shared" si="1"/>
        <v>478.9661615846652</v>
      </c>
    </row>
    <row r="128" spans="1:13" x14ac:dyDescent="0.2">
      <c r="A128" s="25">
        <v>127</v>
      </c>
      <c r="B128" s="4">
        <f>[7]data_for_residus_model!A140</f>
        <v>42404</v>
      </c>
      <c r="C128" s="5">
        <f>[7]data_for_residus_model!DF140</f>
        <v>0</v>
      </c>
      <c r="D128" s="6">
        <f>[7]data_for_residus_model!BJ140</f>
        <v>3.3988907645619237</v>
      </c>
      <c r="E128" s="5">
        <f>[7]data_for_residus_model!AY140*100</f>
        <v>3.6076928190523931</v>
      </c>
      <c r="F128" s="5">
        <f>[7]data_for_residus_model!BS140</f>
        <v>1.1070716462986525</v>
      </c>
      <c r="G128" s="5">
        <f>[7]data_for_residus_model!CE140</f>
        <v>19.49847212311083</v>
      </c>
      <c r="H128" s="5">
        <f>[7]saxton!M157</f>
        <v>0.19041151000000001</v>
      </c>
      <c r="I128" s="5">
        <f>[7]saxton!N157</f>
        <v>0.38683979535026125</v>
      </c>
      <c r="J128" s="5">
        <f>[7]saxton!O157</f>
        <v>0.58223711460428207</v>
      </c>
      <c r="K128" s="5">
        <f>[7]data_for_residus_model!CJ140</f>
        <v>0.32455226877989052</v>
      </c>
      <c r="L128" s="7">
        <f>[7]data_for_residus_model!DG140</f>
        <v>0.22335926809143036</v>
      </c>
      <c r="M128" s="29">
        <f t="shared" si="1"/>
        <v>467.96333095465991</v>
      </c>
    </row>
    <row r="129" spans="1:13" x14ac:dyDescent="0.2">
      <c r="A129" s="25">
        <v>128</v>
      </c>
      <c r="B129" s="4">
        <f>[7]data_for_residus_model!A141</f>
        <v>42405</v>
      </c>
      <c r="C129" s="5">
        <f>[7]data_for_residus_model!DF141</f>
        <v>0</v>
      </c>
      <c r="D129" s="6">
        <f>[7]data_for_residus_model!BJ141</f>
        <v>3.3939795340036127</v>
      </c>
      <c r="E129" s="5">
        <f>[7]data_for_residus_model!AY141*100</f>
        <v>3.6076025146793604</v>
      </c>
      <c r="F129" s="5">
        <f>[7]data_for_residus_model!BS141</f>
        <v>1.1070756125449281</v>
      </c>
      <c r="G129" s="5">
        <f>[7]data_for_residus_model!CE141</f>
        <v>19.498129411795372</v>
      </c>
      <c r="H129" s="5">
        <f>[7]saxton!M158</f>
        <v>0.19041151000000001</v>
      </c>
      <c r="I129" s="5">
        <f>[7]saxton!N158</f>
        <v>0.38683949601091966</v>
      </c>
      <c r="J129" s="5">
        <f>[7]saxton!O158</f>
        <v>0.58223561790757428</v>
      </c>
      <c r="K129" s="5">
        <f>[7]data_for_residus_model!CJ141</f>
        <v>0.32010195415392195</v>
      </c>
      <c r="L129" s="7">
        <f>[7]data_for_residus_model!DG141</f>
        <v>0.22335833250200901</v>
      </c>
      <c r="M129" s="29">
        <f t="shared" si="1"/>
        <v>467.95510588308889</v>
      </c>
    </row>
    <row r="130" spans="1:13" x14ac:dyDescent="0.2">
      <c r="A130" s="25">
        <v>129</v>
      </c>
      <c r="B130" s="4">
        <f>[7]data_for_residus_model!A142</f>
        <v>42406</v>
      </c>
      <c r="C130" s="5">
        <f>[7]data_for_residus_model!DF142</f>
        <v>0</v>
      </c>
      <c r="D130" s="6">
        <f>[7]data_for_residus_model!BJ142</f>
        <v>3.3905539878976558</v>
      </c>
      <c r="E130" s="5">
        <f>[7]data_for_residus_model!AY142*100</f>
        <v>3.6075395280633344</v>
      </c>
      <c r="F130" s="5">
        <f>[7]data_for_residus_model!BS142</f>
        <v>1.1070783789716563</v>
      </c>
      <c r="G130" s="5">
        <f>[7]data_for_residus_model!CE142</f>
        <v>19.497890375563788</v>
      </c>
      <c r="H130" s="5">
        <f>[7]saxton!M159</f>
        <v>0.19041151000000001</v>
      </c>
      <c r="I130" s="5">
        <f>[7]saxton!N159</f>
        <v>0.3868392872239968</v>
      </c>
      <c r="J130" s="5">
        <f>[7]saxton!O159</f>
        <v>0.58223457397295986</v>
      </c>
      <c r="K130" s="5">
        <f>[7]data_for_residus_model!CJ142</f>
        <v>0.31568070634464573</v>
      </c>
      <c r="L130" s="7">
        <f>[7]data_for_residus_model!DG142</f>
        <v>0.22335767993547584</v>
      </c>
      <c r="M130" s="29">
        <f t="shared" si="1"/>
        <v>467.94936901353094</v>
      </c>
    </row>
    <row r="131" spans="1:13" x14ac:dyDescent="0.2">
      <c r="A131" s="25">
        <v>130</v>
      </c>
      <c r="B131" s="4">
        <f>[7]data_for_residus_model!A143</f>
        <v>42407</v>
      </c>
      <c r="C131" s="5">
        <f>[7]data_for_residus_model!DF143</f>
        <v>0</v>
      </c>
      <c r="D131" s="6">
        <f>[7]data_for_residus_model!BJ143</f>
        <v>3.3801563614132153</v>
      </c>
      <c r="E131" s="5">
        <f>[7]data_for_residus_model!AY143*100</f>
        <v>3.5055690507318409</v>
      </c>
      <c r="F131" s="5">
        <f>[7]data_for_residus_model!BS143</f>
        <v>1.1143749542778476</v>
      </c>
      <c r="G131" s="5">
        <f>[7]data_for_residus_model!CE143</f>
        <v>18.874018984518994</v>
      </c>
      <c r="H131" s="5">
        <f>[7]saxton!M160</f>
        <v>0.19041151000000001</v>
      </c>
      <c r="I131" s="5">
        <f>[7]saxton!N160</f>
        <v>0.38628860229522766</v>
      </c>
      <c r="J131" s="5">
        <f>[7]saxton!O160</f>
        <v>0.5794811493291141</v>
      </c>
      <c r="K131" s="5">
        <f>[7]data_for_residus_model!CJ143</f>
        <v>0.32541928014954569</v>
      </c>
      <c r="L131" s="7">
        <f>[7]data_for_residus_model!DG143</f>
        <v>0.21703530232075915</v>
      </c>
      <c r="M131" s="29">
        <f t="shared" ref="M131:M194" si="2">G131*24</f>
        <v>452.97645562845582</v>
      </c>
    </row>
    <row r="132" spans="1:13" x14ac:dyDescent="0.2">
      <c r="A132" s="25">
        <v>131</v>
      </c>
      <c r="B132" s="4">
        <f>[7]data_for_residus_model!A144</f>
        <v>42408</v>
      </c>
      <c r="C132" s="5">
        <f>[7]data_for_residus_model!DF144</f>
        <v>0</v>
      </c>
      <c r="D132" s="6">
        <f>[7]data_for_residus_model!BJ144</f>
        <v>3.3614229723608244</v>
      </c>
      <c r="E132" s="5">
        <f>[7]data_for_residus_model!AY144*100</f>
        <v>3.3956385034738585</v>
      </c>
      <c r="F132" s="5">
        <f>[7]data_for_residus_model!BS144</f>
        <v>1.1222383889519236</v>
      </c>
      <c r="G132" s="5">
        <f>[7]data_for_residus_model!CE144</f>
        <v>18.216349185187163</v>
      </c>
      <c r="H132" s="5">
        <f>[7]saxton!M161</f>
        <v>0.19041151000000001</v>
      </c>
      <c r="I132" s="5">
        <f>[7]saxton!N161</f>
        <v>0.38569513552737283</v>
      </c>
      <c r="J132" s="5">
        <f>[7]saxton!O161</f>
        <v>0.57651381548984015</v>
      </c>
      <c r="K132" s="5">
        <f>[7]data_for_residus_model!CJ144</f>
        <v>0.33522819787308977</v>
      </c>
      <c r="L132" s="7">
        <f>[7]data_for_residus_model!DG144</f>
        <v>0.21022908646569122</v>
      </c>
      <c r="M132" s="29">
        <f t="shared" si="2"/>
        <v>437.1923804444919</v>
      </c>
    </row>
    <row r="133" spans="1:13" x14ac:dyDescent="0.2">
      <c r="A133" s="25">
        <v>132</v>
      </c>
      <c r="B133" s="4">
        <f>[7]data_for_residus_model!A145</f>
        <v>42409</v>
      </c>
      <c r="C133" s="5">
        <f>[7]data_for_residus_model!DF145</f>
        <v>0</v>
      </c>
      <c r="D133" s="6">
        <f>[7]data_for_residus_model!BJ145</f>
        <v>3.3449274677205634</v>
      </c>
      <c r="E133" s="5">
        <f>[7]data_for_residus_model!AY145*100</f>
        <v>3.1584286204908074</v>
      </c>
      <c r="F133" s="5">
        <f>[7]data_for_residus_model!BS145</f>
        <v>1.1392232025841726</v>
      </c>
      <c r="G133" s="5">
        <f>[7]data_for_residus_model!CE145</f>
        <v>16.846998633100775</v>
      </c>
      <c r="H133" s="5">
        <f>[7]saxton!M162</f>
        <v>0.19041151000000001</v>
      </c>
      <c r="I133" s="5">
        <f>[7]saxton!N162</f>
        <v>0.38441326280041066</v>
      </c>
      <c r="J133" s="5">
        <f>[7]saxton!O162</f>
        <v>0.57010445185502912</v>
      </c>
      <c r="K133" s="5">
        <f>[7]data_for_residus_model!CJ145</f>
        <v>0.36304632290583683</v>
      </c>
      <c r="L133" s="7">
        <f>[7]data_for_residus_model!DG145</f>
        <v>0.19552187380867861</v>
      </c>
      <c r="M133" s="29">
        <f t="shared" si="2"/>
        <v>404.32796719441859</v>
      </c>
    </row>
    <row r="134" spans="1:13" x14ac:dyDescent="0.2">
      <c r="A134" s="25">
        <v>133</v>
      </c>
      <c r="B134" s="4">
        <f>[7]data_for_residus_model!A146</f>
        <v>42410</v>
      </c>
      <c r="C134" s="5">
        <f>[7]data_for_residus_model!DF146</f>
        <v>0</v>
      </c>
      <c r="D134" s="6">
        <f>[7]data_for_residus_model!BJ146</f>
        <v>3.3365926471796525</v>
      </c>
      <c r="E134" s="5">
        <f>[7]data_for_residus_model!AY146*100</f>
        <v>3.1549109434046296</v>
      </c>
      <c r="F134" s="5">
        <f>[7]data_for_residus_model!BS146</f>
        <v>1.1394698791424944</v>
      </c>
      <c r="G134" s="5">
        <f>[7]data_for_residus_model!CE146</f>
        <v>16.827620918065371</v>
      </c>
      <c r="H134" s="5">
        <f>[7]saxton!M163</f>
        <v>0.19041151000000001</v>
      </c>
      <c r="I134" s="5">
        <f>[7]saxton!N163</f>
        <v>0.38439464570166942</v>
      </c>
      <c r="J134" s="5">
        <f>[7]saxton!O163</f>
        <v>0.57001136636132288</v>
      </c>
      <c r="K134" s="5">
        <f>[7]data_for_residus_model!CJ146</f>
        <v>0.36044289165627785</v>
      </c>
      <c r="L134" s="7">
        <f>[7]data_for_residus_model!DG146</f>
        <v>0.19531385218516961</v>
      </c>
      <c r="M134" s="29">
        <f t="shared" si="2"/>
        <v>403.8629020335689</v>
      </c>
    </row>
    <row r="135" spans="1:13" x14ac:dyDescent="0.2">
      <c r="A135" s="25">
        <v>134</v>
      </c>
      <c r="B135" s="4">
        <f>[7]data_for_residus_model!A147</f>
        <v>42411</v>
      </c>
      <c r="C135" s="5">
        <f>[7]data_for_residus_model!DF147</f>
        <v>0</v>
      </c>
      <c r="D135" s="6">
        <f>[7]data_for_residus_model!BJ147</f>
        <v>3.3295038584056837</v>
      </c>
      <c r="E135" s="5">
        <f>[7]data_for_residus_model!AY147*100</f>
        <v>3.1547474789193832</v>
      </c>
      <c r="F135" s="5">
        <f>[7]data_for_residus_model!BS147</f>
        <v>1.1394768801578712</v>
      </c>
      <c r="G135" s="5">
        <f>[7]data_for_residus_model!CE147</f>
        <v>16.827071163586023</v>
      </c>
      <c r="H135" s="5">
        <f>[7]saxton!M164</f>
        <v>0.19041151000000001</v>
      </c>
      <c r="I135" s="5">
        <f>[7]saxton!N164</f>
        <v>0.38439411732315037</v>
      </c>
      <c r="J135" s="5">
        <f>[7]saxton!O164</f>
        <v>0.57000872446872786</v>
      </c>
      <c r="K135" s="5">
        <f>[7]data_for_residus_model!CJ147</f>
        <v>0.35705695103267765</v>
      </c>
      <c r="L135" s="7">
        <f>[7]data_for_residus_model!DG147</f>
        <v>0.19531250177090817</v>
      </c>
      <c r="M135" s="29">
        <f t="shared" si="2"/>
        <v>403.84970792606453</v>
      </c>
    </row>
    <row r="136" spans="1:13" x14ac:dyDescent="0.2">
      <c r="A136" s="25">
        <v>135</v>
      </c>
      <c r="B136" s="4">
        <f>[7]data_for_residus_model!A148</f>
        <v>42412</v>
      </c>
      <c r="C136" s="5">
        <f>[7]data_for_residus_model!DF148</f>
        <v>0</v>
      </c>
      <c r="D136" s="6">
        <f>[7]data_for_residus_model!BJ148</f>
        <v>3.3252984515402129</v>
      </c>
      <c r="E136" s="5">
        <f>[7]data_for_residus_model!AY148*100</f>
        <v>3.1183070022627697</v>
      </c>
      <c r="F136" s="5">
        <f>[7]data_for_residus_model!BS148</f>
        <v>1.142086721456103</v>
      </c>
      <c r="G136" s="5">
        <f>[7]data_for_residus_model!CE148</f>
        <v>16.622945187163214</v>
      </c>
      <c r="H136" s="5">
        <f>[7]saxton!M165</f>
        <v>0.19041151000000001</v>
      </c>
      <c r="I136" s="5">
        <f>[7]saxton!N165</f>
        <v>0.38419714816856687</v>
      </c>
      <c r="J136" s="5">
        <f>[7]saxton!O165</f>
        <v>0.56902387869581017</v>
      </c>
      <c r="K136" s="5">
        <f>[7]data_for_residus_model!CJ148</f>
        <v>0.35965383165533382</v>
      </c>
      <c r="L136" s="7">
        <f>[7]data_for_residus_model!DG148</f>
        <v>0.19305608456995174</v>
      </c>
      <c r="M136" s="29">
        <f t="shared" si="2"/>
        <v>398.95068449191717</v>
      </c>
    </row>
    <row r="137" spans="1:13" x14ac:dyDescent="0.2">
      <c r="A137" s="25">
        <v>136</v>
      </c>
      <c r="B137" s="4">
        <f>[7]data_for_residus_model!A149</f>
        <v>42413</v>
      </c>
      <c r="C137" s="5">
        <f>[7]data_for_residus_model!DF149</f>
        <v>0</v>
      </c>
      <c r="D137" s="6">
        <f>[7]data_for_residus_model!BJ149</f>
        <v>3.3168320731781469</v>
      </c>
      <c r="E137" s="5">
        <f>[7]data_for_residus_model!AY149*100</f>
        <v>3.0660316842190478</v>
      </c>
      <c r="F137" s="5">
        <f>[7]data_for_residus_model!BS149</f>
        <v>1.145829252775969</v>
      </c>
      <c r="G137" s="5">
        <f>[7]data_for_residus_model!CE149</f>
        <v>16.333044427969671</v>
      </c>
      <c r="H137" s="5">
        <f>[7]saxton!M166</f>
        <v>0.19041151000000001</v>
      </c>
      <c r="I137" s="5">
        <f>[7]saxton!N166</f>
        <v>0.38391469297461472</v>
      </c>
      <c r="J137" s="5">
        <f>[7]saxton!O166</f>
        <v>0.56761160272604938</v>
      </c>
      <c r="K137" s="5">
        <f>[7]data_for_residus_model!CJ149</f>
        <v>0.363089774515723</v>
      </c>
      <c r="L137" s="7">
        <f>[7]data_for_residus_model!DG149</f>
        <v>0.1898226638379823</v>
      </c>
      <c r="M137" s="29">
        <f t="shared" si="2"/>
        <v>391.99306627127214</v>
      </c>
    </row>
    <row r="138" spans="1:13" x14ac:dyDescent="0.2">
      <c r="A138" s="25">
        <v>137</v>
      </c>
      <c r="B138" s="4">
        <f>[7]data_for_residus_model!A150</f>
        <v>42414</v>
      </c>
      <c r="C138" s="5">
        <f>[7]data_for_residus_model!DF150</f>
        <v>0</v>
      </c>
      <c r="D138" s="6">
        <f>[7]data_for_residus_model!BJ150</f>
        <v>3.3132027127736752</v>
      </c>
      <c r="E138" s="5">
        <f>[7]data_for_residus_model!AY150*100</f>
        <v>3.0627205500234629</v>
      </c>
      <c r="F138" s="5">
        <f>[7]data_for_residus_model!BS150</f>
        <v>1.1460641770103113</v>
      </c>
      <c r="G138" s="5">
        <f>[7]data_for_residus_model!CE150</f>
        <v>16.314957324194122</v>
      </c>
      <c r="H138" s="5">
        <f>[7]saxton!M167</f>
        <v>0.19041151000000001</v>
      </c>
      <c r="I138" s="5">
        <f>[7]saxton!N167</f>
        <v>0.38389696284372093</v>
      </c>
      <c r="J138" s="5">
        <f>[7]saxton!O167</f>
        <v>0.56752295207158066</v>
      </c>
      <c r="K138" s="5">
        <f>[7]data_for_residus_model!CJ150</f>
        <v>0.35906310296143662</v>
      </c>
      <c r="L138" s="7">
        <f>[7]data_for_residus_model!DG150</f>
        <v>0.18962189610826527</v>
      </c>
      <c r="M138" s="29">
        <f t="shared" si="2"/>
        <v>391.5589757806589</v>
      </c>
    </row>
    <row r="139" spans="1:13" x14ac:dyDescent="0.2">
      <c r="A139" s="25">
        <v>138</v>
      </c>
      <c r="B139" s="4">
        <f>[7]data_for_residus_model!A151</f>
        <v>42415</v>
      </c>
      <c r="C139" s="5">
        <f>[7]data_for_residus_model!DF151</f>
        <v>0</v>
      </c>
      <c r="D139" s="6">
        <f>[7]data_for_residus_model!BJ151</f>
        <v>3.3120851533140292</v>
      </c>
      <c r="E139" s="5">
        <f>[7]data_for_residus_model!AY151*100</f>
        <v>3.0594731595390989</v>
      </c>
      <c r="F139" s="5">
        <f>[7]data_for_residus_model!BS151</f>
        <v>1.1462962848498184</v>
      </c>
      <c r="G139" s="5">
        <f>[7]data_for_residus_model!CE151</f>
        <v>16.29709984045293</v>
      </c>
      <c r="H139" s="5">
        <f>[7]saxton!M168</f>
        <v>0.19041151000000001</v>
      </c>
      <c r="I139" s="5">
        <f>[7]saxton!N168</f>
        <v>0.38387944527092799</v>
      </c>
      <c r="J139" s="5">
        <f>[7]saxton!O168</f>
        <v>0.56743536420761576</v>
      </c>
      <c r="K139" s="5">
        <f>[7]data_for_residus_model!CJ151</f>
        <v>0.35708941111535086</v>
      </c>
      <c r="L139" s="7">
        <f>[7]data_for_residus_model!DG151</f>
        <v>0.18942183027280043</v>
      </c>
      <c r="M139" s="29">
        <f t="shared" si="2"/>
        <v>391.13039617087031</v>
      </c>
    </row>
    <row r="140" spans="1:13" x14ac:dyDescent="0.2">
      <c r="A140" s="25">
        <v>139</v>
      </c>
      <c r="B140" s="4">
        <f>[7]data_for_residus_model!A152</f>
        <v>42416</v>
      </c>
      <c r="C140" s="5">
        <f>[7]data_for_residus_model!DF152</f>
        <v>0</v>
      </c>
      <c r="D140" s="6">
        <f>[7]data_for_residus_model!BJ152</f>
        <v>3.3118459956426083</v>
      </c>
      <c r="E140" s="5">
        <f>[7]data_for_residus_model!AY152*100</f>
        <v>3.0594674099962491</v>
      </c>
      <c r="F140" s="5">
        <f>[7]data_for_residus_model!BS152</f>
        <v>1.1462965295211653</v>
      </c>
      <c r="G140" s="5">
        <f>[7]data_for_residus_model!CE152</f>
        <v>16.297081023083372</v>
      </c>
      <c r="H140" s="5">
        <f>[7]saxton!M169</f>
        <v>0.19041151000000001</v>
      </c>
      <c r="I140" s="5">
        <f>[7]saxton!N169</f>
        <v>0.3838794268051659</v>
      </c>
      <c r="J140" s="5">
        <f>[7]saxton!O169</f>
        <v>0.56743527187880549</v>
      </c>
      <c r="K140" s="5">
        <f>[7]data_for_residus_model!CJ152</f>
        <v>0.35565499787041188</v>
      </c>
      <c r="L140" s="7">
        <f>[7]data_for_residus_model!DG152</f>
        <v>0.18942178471326404</v>
      </c>
      <c r="M140" s="29">
        <f t="shared" si="2"/>
        <v>391.12994455400093</v>
      </c>
    </row>
    <row r="141" spans="1:13" x14ac:dyDescent="0.2">
      <c r="A141" s="25">
        <v>140</v>
      </c>
      <c r="B141" s="4">
        <f>[7]data_for_residus_model!A153</f>
        <v>42417</v>
      </c>
      <c r="C141" s="5">
        <f>[7]data_for_residus_model!DF153</f>
        <v>0</v>
      </c>
      <c r="D141" s="6">
        <f>[7]data_for_residus_model!BJ153</f>
        <v>3.311790864675705</v>
      </c>
      <c r="E141" s="5">
        <f>[7]data_for_residus_model!AY153*100</f>
        <v>3.0594660846034465</v>
      </c>
      <c r="F141" s="5">
        <f>[7]data_for_residus_model!BS153</f>
        <v>1.1462965859231526</v>
      </c>
      <c r="G141" s="5">
        <f>[7]data_for_residus_model!CE153</f>
        <v>16.297076685278547</v>
      </c>
      <c r="H141" s="5">
        <f>[7]saxton!M170</f>
        <v>0.19041151000000001</v>
      </c>
      <c r="I141" s="5">
        <f>[7]saxton!N170</f>
        <v>0.38387942254841217</v>
      </c>
      <c r="J141" s="5">
        <f>[7]saxton!O170</f>
        <v>0.56743525059503674</v>
      </c>
      <c r="K141" s="5">
        <f>[7]data_for_residus_model!CJ153</f>
        <v>0.35445786727512973</v>
      </c>
      <c r="L141" s="7">
        <f>[7]data_for_residus_model!DG153</f>
        <v>0.18942177421081485</v>
      </c>
      <c r="M141" s="29">
        <f t="shared" si="2"/>
        <v>391.12984044668514</v>
      </c>
    </row>
    <row r="142" spans="1:13" x14ac:dyDescent="0.2">
      <c r="A142" s="25">
        <v>141</v>
      </c>
      <c r="B142" s="4">
        <f>[7]data_for_residus_model!A154</f>
        <v>42418</v>
      </c>
      <c r="C142" s="5">
        <f>[7]data_for_residus_model!DF154</f>
        <v>0</v>
      </c>
      <c r="D142" s="6">
        <f>[7]data_for_residus_model!BJ154</f>
        <v>3.311727477301865</v>
      </c>
      <c r="E142" s="5">
        <f>[7]data_for_residus_model!AY154*100</f>
        <v>3.0594645607199764</v>
      </c>
      <c r="F142" s="5">
        <f>[7]data_for_residus_model!BS154</f>
        <v>1.1462966507718946</v>
      </c>
      <c r="G142" s="5">
        <f>[7]data_for_residus_model!CE154</f>
        <v>16.297071697845539</v>
      </c>
      <c r="H142" s="5">
        <f>[7]saxton!M171</f>
        <v>0.19041151000000001</v>
      </c>
      <c r="I142" s="5">
        <f>[7]saxton!N171</f>
        <v>0.3838794176541675</v>
      </c>
      <c r="J142" s="5">
        <f>[7]saxton!O171</f>
        <v>0.56743522612381336</v>
      </c>
      <c r="K142" s="5">
        <f>[7]data_for_residus_model!CJ154</f>
        <v>0.35177533180354548</v>
      </c>
      <c r="L142" s="7">
        <f>[7]data_for_residus_model!DG154</f>
        <v>0.18942176213552012</v>
      </c>
      <c r="M142" s="29">
        <f t="shared" si="2"/>
        <v>391.12972074829293</v>
      </c>
    </row>
    <row r="143" spans="1:13" x14ac:dyDescent="0.2">
      <c r="A143" s="25">
        <v>142</v>
      </c>
      <c r="B143" s="4">
        <f>[7]data_for_residus_model!A155</f>
        <v>42419</v>
      </c>
      <c r="C143" s="5">
        <f>[7]data_for_residus_model!DF155</f>
        <v>0</v>
      </c>
      <c r="D143" s="6">
        <f>[7]data_for_residus_model!BJ155</f>
        <v>3.3114710220910912</v>
      </c>
      <c r="E143" s="5">
        <f>[7]data_for_residus_model!AY155*100</f>
        <v>3.0530280169075454</v>
      </c>
      <c r="F143" s="5">
        <f>[7]data_for_residus_model!BS155</f>
        <v>1.1467580786355536</v>
      </c>
      <c r="G143" s="5">
        <f>[7]data_for_residus_model!CE155</f>
        <v>16.26160897291804</v>
      </c>
      <c r="H143" s="5">
        <f>[7]saxton!M172</f>
        <v>0.19041151000000001</v>
      </c>
      <c r="I143" s="5">
        <f>[7]saxton!N172</f>
        <v>0.38384459290974038</v>
      </c>
      <c r="J143" s="5">
        <f>[7]saxton!O172</f>
        <v>0.56726110240167782</v>
      </c>
      <c r="K143" s="5">
        <f>[7]data_for_residus_model!CJ155</f>
        <v>0.35034073985740155</v>
      </c>
      <c r="L143" s="7">
        <f>[7]data_for_residus_model!DG155</f>
        <v>0.1890226765910859</v>
      </c>
      <c r="M143" s="29">
        <f t="shared" si="2"/>
        <v>390.27861535003296</v>
      </c>
    </row>
    <row r="144" spans="1:13" x14ac:dyDescent="0.2">
      <c r="A144" s="25">
        <v>143</v>
      </c>
      <c r="B144" s="4">
        <f>[7]data_for_residus_model!A156</f>
        <v>42420</v>
      </c>
      <c r="C144" s="5">
        <f>[7]data_for_residus_model!DF156</f>
        <v>0</v>
      </c>
      <c r="D144" s="6">
        <f>[7]data_for_residus_model!BJ156</f>
        <v>3.3068392326038878</v>
      </c>
      <c r="E144" s="5">
        <f>[7]data_for_residus_model!AY156*100</f>
        <v>2.99883177889261</v>
      </c>
      <c r="F144" s="5">
        <f>[7]data_for_residus_model!BS156</f>
        <v>1.1506415981723346</v>
      </c>
      <c r="G144" s="5">
        <f>[7]data_for_residus_model!CE156</f>
        <v>15.965128318348334</v>
      </c>
      <c r="H144" s="5">
        <f>[7]saxton!M173</f>
        <v>0.19041151000000001</v>
      </c>
      <c r="I144" s="5">
        <f>[7]saxton!N173</f>
        <v>0.38355149709564373</v>
      </c>
      <c r="J144" s="5">
        <f>[7]saxton!O173</f>
        <v>0.56579562333119449</v>
      </c>
      <c r="K144" s="5">
        <f>[7]data_for_residus_model!CJ156</f>
        <v>0.35430108986838227</v>
      </c>
      <c r="L144" s="7">
        <f>[7]data_for_residus_model!DG156</f>
        <v>0.18566574024353172</v>
      </c>
      <c r="M144" s="29">
        <f t="shared" si="2"/>
        <v>383.16307964036002</v>
      </c>
    </row>
    <row r="145" spans="1:13" x14ac:dyDescent="0.2">
      <c r="A145" s="25">
        <v>144</v>
      </c>
      <c r="B145" s="4">
        <f>[7]data_for_residus_model!A157</f>
        <v>42421</v>
      </c>
      <c r="C145" s="5">
        <f>[7]data_for_residus_model!DF157</f>
        <v>0</v>
      </c>
      <c r="D145" s="6">
        <f>[7]data_for_residus_model!BJ157</f>
        <v>3.3018173170325311</v>
      </c>
      <c r="E145" s="5">
        <f>[7]data_for_residus_model!AY157*100</f>
        <v>2.9987079050435335</v>
      </c>
      <c r="F145" s="5">
        <f>[7]data_for_residus_model!BS157</f>
        <v>1.1506468475113492</v>
      </c>
      <c r="G145" s="5">
        <f>[7]data_for_residus_model!CE157</f>
        <v>15.964729962612457</v>
      </c>
      <c r="H145" s="5">
        <f>[7]saxton!M174</f>
        <v>0.19041151000000001</v>
      </c>
      <c r="I145" s="5">
        <f>[7]saxton!N174</f>
        <v>0.38355110091911432</v>
      </c>
      <c r="J145" s="5">
        <f>[7]saxton!O174</f>
        <v>0.56579364244854746</v>
      </c>
      <c r="K145" s="5">
        <f>[7]data_for_residus_model!CJ157</f>
        <v>0.34677158604069813</v>
      </c>
      <c r="L145" s="7">
        <f>[7]data_for_residus_model!DG157</f>
        <v>0.18566478356861538</v>
      </c>
      <c r="M145" s="29">
        <f t="shared" si="2"/>
        <v>383.15351910269897</v>
      </c>
    </row>
    <row r="146" spans="1:13" x14ac:dyDescent="0.2">
      <c r="A146" s="25">
        <v>145</v>
      </c>
      <c r="B146" s="4">
        <f>[7]data_for_residus_model!A158</f>
        <v>42422</v>
      </c>
      <c r="C146" s="5">
        <f>[7]data_for_residus_model!DF158</f>
        <v>0</v>
      </c>
      <c r="D146" s="6">
        <f>[7]data_for_residus_model!BJ158</f>
        <v>3.2962497936834456</v>
      </c>
      <c r="E146" s="5">
        <f>[7]data_for_residus_model!AY158*100</f>
        <v>2.9828561260885</v>
      </c>
      <c r="F146" s="5">
        <f>[7]data_for_residus_model!BS158</f>
        <v>1.1517798335377341</v>
      </c>
      <c r="G146" s="5">
        <f>[7]data_for_residus_model!CE158</f>
        <v>15.878902251410366</v>
      </c>
      <c r="H146" s="5">
        <f>[7]saxton!M175</f>
        <v>0.19041151000000001</v>
      </c>
      <c r="I146" s="5">
        <f>[7]saxton!N175</f>
        <v>0.38346559253976453</v>
      </c>
      <c r="J146" s="5">
        <f>[7]saxton!O175</f>
        <v>0.56536610055179848</v>
      </c>
      <c r="K146" s="5">
        <f>[7]data_for_residus_model!CJ158</f>
        <v>0.34240345930651417</v>
      </c>
      <c r="L146" s="7">
        <f>[7]data_for_residus_model!DG158</f>
        <v>0.18468871753393135</v>
      </c>
      <c r="M146" s="29">
        <f t="shared" si="2"/>
        <v>381.09365403384879</v>
      </c>
    </row>
    <row r="147" spans="1:13" x14ac:dyDescent="0.2">
      <c r="A147" s="25">
        <v>146</v>
      </c>
      <c r="B147" s="4">
        <f>[7]data_for_residus_model!A159</f>
        <v>42423</v>
      </c>
      <c r="C147" s="5">
        <f>[7]data_for_residus_model!DF159</f>
        <v>0</v>
      </c>
      <c r="D147" s="6">
        <f>[7]data_for_residus_model!BJ159</f>
        <v>3.2867718117480216</v>
      </c>
      <c r="E147" s="5">
        <f>[7]data_for_residus_model!AY159*100</f>
        <v>2.8735262795114243</v>
      </c>
      <c r="F147" s="5">
        <f>[7]data_for_residus_model!BS159</f>
        <v>1.1596150288004508</v>
      </c>
      <c r="G147" s="5">
        <f>[7]data_for_residus_model!CE159</f>
        <v>15.293552273909556</v>
      </c>
      <c r="H147" s="5">
        <f>[7]saxton!M176</f>
        <v>0.19041151000000001</v>
      </c>
      <c r="I147" s="5">
        <f>[7]saxton!N176</f>
        <v>0.38287425704823874</v>
      </c>
      <c r="J147" s="5">
        <f>[7]saxton!O176</f>
        <v>0.56240942309416952</v>
      </c>
      <c r="K147" s="5">
        <f>[7]data_for_residus_model!CJ159</f>
        <v>0.35565068063321192</v>
      </c>
      <c r="L147" s="7">
        <f>[7]data_for_residus_model!DG159</f>
        <v>0.17791878821610807</v>
      </c>
      <c r="M147" s="29">
        <f t="shared" si="2"/>
        <v>367.04525457382937</v>
      </c>
    </row>
    <row r="148" spans="1:13" x14ac:dyDescent="0.2">
      <c r="A148" s="25">
        <v>147</v>
      </c>
      <c r="B148" s="4">
        <f>[7]data_for_residus_model!A160</f>
        <v>42424</v>
      </c>
      <c r="C148" s="5">
        <f>[7]data_for_residus_model!DF160</f>
        <v>0</v>
      </c>
      <c r="D148" s="6">
        <f>[7]data_for_residus_model!BJ160</f>
        <v>3.283443147798319</v>
      </c>
      <c r="E148" s="5">
        <f>[7]data_for_residus_model!AY160*100</f>
        <v>2.8704289065865147</v>
      </c>
      <c r="F148" s="5">
        <f>[7]data_for_residus_model!BS160</f>
        <v>1.1598347263490161</v>
      </c>
      <c r="G148" s="5">
        <f>[7]data_for_residus_model!CE160</f>
        <v>15.277344624133498</v>
      </c>
      <c r="H148" s="5">
        <f>[7]saxton!M177</f>
        <v>0.19041151000000001</v>
      </c>
      <c r="I148" s="5">
        <f>[7]saxton!N177</f>
        <v>0.38285767610117721</v>
      </c>
      <c r="J148" s="5">
        <f>[7]saxton!O177</f>
        <v>0.56232651835886183</v>
      </c>
      <c r="K148" s="5">
        <f>[7]data_for_residus_model!CJ160</f>
        <v>0.353421971603195</v>
      </c>
      <c r="L148" s="7">
        <f>[7]data_for_residus_model!DG160</f>
        <v>0.17773136270330805</v>
      </c>
      <c r="M148" s="29">
        <f t="shared" si="2"/>
        <v>366.65627097920395</v>
      </c>
    </row>
    <row r="149" spans="1:13" x14ac:dyDescent="0.2">
      <c r="A149" s="25">
        <v>148</v>
      </c>
      <c r="B149" s="4">
        <f>[7]data_for_residus_model!A161</f>
        <v>42425</v>
      </c>
      <c r="C149" s="5">
        <f>[7]data_for_residus_model!DF161</f>
        <v>0</v>
      </c>
      <c r="D149" s="6">
        <f>[7]data_for_residus_model!BJ161</f>
        <v>3.2816772212340313</v>
      </c>
      <c r="E149" s="5">
        <f>[7]data_for_residus_model!AY161*100</f>
        <v>2.8703830131457284</v>
      </c>
      <c r="F149" s="5">
        <f>[7]data_for_residus_model!BS161</f>
        <v>1.1598366537739755</v>
      </c>
      <c r="G149" s="5">
        <f>[7]data_for_residus_model!CE161</f>
        <v>15.277202482474173</v>
      </c>
      <c r="H149" s="5">
        <f>[7]saxton!M178</f>
        <v>0.19041151000000001</v>
      </c>
      <c r="I149" s="5">
        <f>[7]saxton!N178</f>
        <v>0.38285753063514255</v>
      </c>
      <c r="J149" s="5">
        <f>[7]saxton!O178</f>
        <v>0.56232579102868852</v>
      </c>
      <c r="K149" s="5">
        <f>[7]data_for_residus_model!CJ161</f>
        <v>0.35086382706241015</v>
      </c>
      <c r="L149" s="7">
        <f>[7]data_for_residus_model!DG161</f>
        <v>0.17773102629429757</v>
      </c>
      <c r="M149" s="29">
        <f t="shared" si="2"/>
        <v>366.65285957938016</v>
      </c>
    </row>
    <row r="150" spans="1:13" x14ac:dyDescent="0.2">
      <c r="A150" s="25">
        <v>149</v>
      </c>
      <c r="B150" s="4">
        <f>[7]data_for_residus_model!A162</f>
        <v>42426</v>
      </c>
      <c r="C150" s="5">
        <f>[7]data_for_residus_model!DF162</f>
        <v>0</v>
      </c>
      <c r="D150" s="6">
        <f>[7]data_for_residus_model!BJ162</f>
        <v>3.2809893812719935</v>
      </c>
      <c r="E150" s="5">
        <f>[7]data_for_residus_model!AY162*100</f>
        <v>2.8703651373499803</v>
      </c>
      <c r="F150" s="5">
        <f>[7]data_for_residus_model!BS162</f>
        <v>1.1598374045186204</v>
      </c>
      <c r="G150" s="5">
        <f>[7]data_for_residus_model!CE162</f>
        <v>15.277147117599478</v>
      </c>
      <c r="H150" s="5">
        <f>[7]saxton!M179</f>
        <v>0.19041151000000001</v>
      </c>
      <c r="I150" s="5">
        <f>[7]saxton!N179</f>
        <v>0.38285747397516934</v>
      </c>
      <c r="J150" s="5">
        <f>[7]saxton!O179</f>
        <v>0.5623255077288225</v>
      </c>
      <c r="K150" s="5">
        <f>[7]data_for_residus_model!CJ162</f>
        <v>0.34906535544135664</v>
      </c>
      <c r="L150" s="7">
        <f>[7]data_for_residus_model!DG162</f>
        <v>0.17773089526078478</v>
      </c>
      <c r="M150" s="29">
        <f t="shared" si="2"/>
        <v>366.65153082238749</v>
      </c>
    </row>
    <row r="151" spans="1:13" x14ac:dyDescent="0.2">
      <c r="A151" s="25">
        <v>150</v>
      </c>
      <c r="B151" s="4">
        <f>[7]data_for_residus_model!A163</f>
        <v>42427</v>
      </c>
      <c r="C151" s="5">
        <f>[7]data_for_residus_model!DF163</f>
        <v>0</v>
      </c>
      <c r="D151" s="6">
        <f>[7]data_for_residus_model!BJ163</f>
        <v>3.2802466729318187</v>
      </c>
      <c r="E151" s="5">
        <f>[7]data_for_residus_model!AY163*100</f>
        <v>2.8703458356180054</v>
      </c>
      <c r="F151" s="5">
        <f>[7]data_for_residus_model!BS163</f>
        <v>1.159838215149493</v>
      </c>
      <c r="G151" s="5">
        <f>[7]data_for_residus_model!CE163</f>
        <v>15.277087336464675</v>
      </c>
      <c r="H151" s="5">
        <f>[7]saxton!M180</f>
        <v>0.19041151000000001</v>
      </c>
      <c r="I151" s="5">
        <f>[7]saxton!N180</f>
        <v>0.3828574127954808</v>
      </c>
      <c r="J151" s="5">
        <f>[7]saxton!O180</f>
        <v>0.56232520183037993</v>
      </c>
      <c r="K151" s="5">
        <f>[7]data_for_residus_model!CJ163</f>
        <v>0.34688504879913828</v>
      </c>
      <c r="L151" s="7">
        <f>[7]data_for_residus_model!DG163</f>
        <v>0.17773075377484598</v>
      </c>
      <c r="M151" s="29">
        <f t="shared" si="2"/>
        <v>366.65009607515219</v>
      </c>
    </row>
    <row r="152" spans="1:13" x14ac:dyDescent="0.2">
      <c r="A152" s="25">
        <v>151</v>
      </c>
      <c r="B152" s="4">
        <f>[7]data_for_residus_model!A164</f>
        <v>42428</v>
      </c>
      <c r="C152" s="5">
        <f>[7]data_for_residus_model!DF164</f>
        <v>0</v>
      </c>
      <c r="D152" s="6">
        <f>[7]data_for_residus_model!BJ164</f>
        <v>3.2802235800358845</v>
      </c>
      <c r="E152" s="5">
        <f>[7]data_for_residus_model!AY164*100</f>
        <v>2.8703452354727479</v>
      </c>
      <c r="F152" s="5">
        <f>[7]data_for_residus_model!BS164</f>
        <v>1.1598382403542922</v>
      </c>
      <c r="G152" s="5">
        <f>[7]data_for_residus_model!CE164</f>
        <v>15.2770854777031</v>
      </c>
      <c r="H152" s="5">
        <f>[7]saxton!M181</f>
        <v>0.19041151000000001</v>
      </c>
      <c r="I152" s="5">
        <f>[7]saxton!N181</f>
        <v>0.38285741089323183</v>
      </c>
      <c r="J152" s="5">
        <f>[7]saxton!O181</f>
        <v>0.56232519231913503</v>
      </c>
      <c r="K152" s="5">
        <f>[7]data_for_residus_model!CJ164</f>
        <v>0.34455469990539134</v>
      </c>
      <c r="L152" s="7">
        <f>[7]data_for_residus_model!DG164</f>
        <v>0.17773074937564931</v>
      </c>
      <c r="M152" s="29">
        <f t="shared" si="2"/>
        <v>366.65005146487442</v>
      </c>
    </row>
    <row r="153" spans="1:13" x14ac:dyDescent="0.2">
      <c r="A153" s="25">
        <v>152</v>
      </c>
      <c r="B153" s="4">
        <f>[7]data_for_residus_model!A165</f>
        <v>42429</v>
      </c>
      <c r="C153" s="5">
        <f>[7]data_for_residus_model!DF165</f>
        <v>0</v>
      </c>
      <c r="D153" s="6">
        <f>[7]data_for_residus_model!BJ165</f>
        <v>3.2802235800358845</v>
      </c>
      <c r="E153" s="5">
        <f>[7]data_for_residus_model!AY165*100</f>
        <v>2.8703452354727479</v>
      </c>
      <c r="F153" s="5">
        <f>[7]data_for_residus_model!BS165</f>
        <v>1.1598382403542922</v>
      </c>
      <c r="G153" s="5">
        <f>[7]data_for_residus_model!CE165</f>
        <v>15.2770854777031</v>
      </c>
      <c r="H153" s="5">
        <f>[7]saxton!M182</f>
        <v>0.19041151000000001</v>
      </c>
      <c r="I153" s="5">
        <f>[7]saxton!N182</f>
        <v>0.38285741089323183</v>
      </c>
      <c r="J153" s="5">
        <f>[7]saxton!O182</f>
        <v>0.56232519231913503</v>
      </c>
      <c r="K153" s="5">
        <f>[7]data_for_residus_model!CJ165</f>
        <v>0.3418567828792376</v>
      </c>
      <c r="L153" s="7">
        <f>[7]data_for_residus_model!DG165</f>
        <v>0.17773074937564931</v>
      </c>
      <c r="M153" s="29">
        <f t="shared" si="2"/>
        <v>366.65005146487442</v>
      </c>
    </row>
    <row r="154" spans="1:13" x14ac:dyDescent="0.2">
      <c r="A154" s="25">
        <v>153</v>
      </c>
      <c r="B154" s="4">
        <f>[7]data_for_residus_model!A166</f>
        <v>42430</v>
      </c>
      <c r="C154" s="5">
        <f>[7]data_for_residus_model!DF166</f>
        <v>0</v>
      </c>
      <c r="D154" s="6">
        <f>[7]data_for_residus_model!BJ166</f>
        <v>3.2782032734857123</v>
      </c>
      <c r="E154" s="5">
        <f>[7]data_for_residus_model!AY166*100</f>
        <v>2.8284881819900209</v>
      </c>
      <c r="F154" s="5">
        <f>[7]data_for_residus_model!BS166</f>
        <v>1.1628403035531547</v>
      </c>
      <c r="G154" s="5">
        <f>[7]data_for_residus_model!CE166</f>
        <v>15.056735119696951</v>
      </c>
      <c r="H154" s="5">
        <f>[7]saxton!M183</f>
        <v>0.19041151000000001</v>
      </c>
      <c r="I154" s="5">
        <f>[7]saxton!N183</f>
        <v>0.38263084008577053</v>
      </c>
      <c r="J154" s="5">
        <f>[7]saxton!O183</f>
        <v>0.56119233828182846</v>
      </c>
      <c r="K154" s="5">
        <f>[7]data_for_residus_model!CJ166</f>
        <v>0.34591987596838247</v>
      </c>
      <c r="L154" s="7">
        <f>[7]data_for_residus_model!DG166</f>
        <v>0.17513707836792716</v>
      </c>
      <c r="M154" s="29">
        <f t="shared" si="2"/>
        <v>361.3616428727268</v>
      </c>
    </row>
    <row r="155" spans="1:13" x14ac:dyDescent="0.2">
      <c r="A155" s="25">
        <v>154</v>
      </c>
      <c r="B155" s="4">
        <f>[7]data_for_residus_model!A167</f>
        <v>42431</v>
      </c>
      <c r="C155" s="5">
        <f>[7]data_for_residus_model!DF167</f>
        <v>0</v>
      </c>
      <c r="D155" s="6">
        <f>[7]data_for_residus_model!BJ167</f>
        <v>3.2690743779279181</v>
      </c>
      <c r="E155" s="5">
        <f>[7]data_for_residus_model!AY167*100</f>
        <v>2.696798386035685</v>
      </c>
      <c r="F155" s="5">
        <f>[7]data_for_residus_model!BS167</f>
        <v>1.1722842772333586</v>
      </c>
      <c r="G155" s="5">
        <f>[7]data_for_residus_model!CE167</f>
        <v>14.377044372850333</v>
      </c>
      <c r="H155" s="5">
        <f>[7]saxton!M184</f>
        <v>0.19041151000000001</v>
      </c>
      <c r="I155" s="5">
        <f>[7]saxton!N184</f>
        <v>0.38191808735518912</v>
      </c>
      <c r="J155" s="5">
        <f>[7]saxton!O184</f>
        <v>0.55762857462892135</v>
      </c>
      <c r="K155" s="5">
        <f>[7]data_for_residus_model!CJ167</f>
        <v>0.36398115361950711</v>
      </c>
      <c r="L155" s="7">
        <f>[7]data_for_residus_model!DG167</f>
        <v>0.16698188032798056</v>
      </c>
      <c r="M155" s="29">
        <f t="shared" si="2"/>
        <v>345.04906494840799</v>
      </c>
    </row>
    <row r="156" spans="1:13" x14ac:dyDescent="0.2">
      <c r="A156" s="25">
        <v>155</v>
      </c>
      <c r="B156" s="4">
        <f>[7]data_for_residus_model!A168</f>
        <v>42432</v>
      </c>
      <c r="C156" s="5">
        <f>[7]data_for_residus_model!DF168</f>
        <v>0</v>
      </c>
      <c r="D156" s="6">
        <f>[7]data_for_residus_model!BJ168</f>
        <v>3.2649055675747629</v>
      </c>
      <c r="E156" s="5">
        <f>[7]data_for_residus_model!AY168*100</f>
        <v>2.6575611441770111</v>
      </c>
      <c r="F156" s="5">
        <f>[7]data_for_residus_model!BS168</f>
        <v>1.1750983991337469</v>
      </c>
      <c r="G156" s="5">
        <f>[7]data_for_residus_model!CE168</f>
        <v>14.178440704495021</v>
      </c>
      <c r="H156" s="5">
        <f>[7]saxton!M185</f>
        <v>0.19041151000000001</v>
      </c>
      <c r="I156" s="5">
        <f>[7]saxton!N185</f>
        <v>0.38170570079666921</v>
      </c>
      <c r="J156" s="5">
        <f>[7]saxton!O185</f>
        <v>0.55656664183632198</v>
      </c>
      <c r="K156" s="5">
        <f>[7]data_for_residus_model!CJ168</f>
        <v>0.36802678045804949</v>
      </c>
      <c r="L156" s="7">
        <f>[7]data_for_residus_model!DG168</f>
        <v>0.16455457685093697</v>
      </c>
      <c r="M156" s="29">
        <f t="shared" si="2"/>
        <v>340.28257690788053</v>
      </c>
    </row>
    <row r="157" spans="1:13" x14ac:dyDescent="0.2">
      <c r="A157" s="25">
        <v>156</v>
      </c>
      <c r="B157" s="4">
        <f>[7]data_for_residus_model!A169</f>
        <v>42433</v>
      </c>
      <c r="C157" s="5">
        <f>[7]data_for_residus_model!DF169</f>
        <v>0</v>
      </c>
      <c r="D157" s="6">
        <f>[7]data_for_residus_model!BJ169</f>
        <v>3.2588748095839004</v>
      </c>
      <c r="E157" s="5">
        <f>[7]data_for_residus_model!AY169*100</f>
        <v>2.5998408318184141</v>
      </c>
      <c r="F157" s="5">
        <f>[7]data_for_residus_model!BS169</f>
        <v>1.1792387661901853</v>
      </c>
      <c r="G157" s="5">
        <f>[7]data_for_residus_model!CE169</f>
        <v>13.889493908945978</v>
      </c>
      <c r="H157" s="5">
        <f>[7]saxton!M186</f>
        <v>0.19041151000000001</v>
      </c>
      <c r="I157" s="5">
        <f>[7]saxton!N186</f>
        <v>0.38139322026410782</v>
      </c>
      <c r="J157" s="5">
        <f>[7]saxton!O186</f>
        <v>0.55500423917351505</v>
      </c>
      <c r="K157" s="5">
        <f>[7]data_for_residus_model!CJ169</f>
        <v>0.37474391822109376</v>
      </c>
      <c r="L157" s="7">
        <f>[7]data_for_residus_model!DG169</f>
        <v>0.16098408709706163</v>
      </c>
      <c r="M157" s="29">
        <f t="shared" si="2"/>
        <v>333.34785381470346</v>
      </c>
    </row>
    <row r="158" spans="1:13" x14ac:dyDescent="0.2">
      <c r="A158" s="25">
        <v>157</v>
      </c>
      <c r="B158" s="4">
        <f>[7]data_for_residus_model!A170</f>
        <v>42434</v>
      </c>
      <c r="C158" s="5">
        <f>[7]data_for_residus_model!DF170</f>
        <v>0</v>
      </c>
      <c r="D158" s="6">
        <f>[7]data_for_residus_model!BJ170</f>
        <v>3.2497915448033883</v>
      </c>
      <c r="E158" s="5">
        <f>[7]data_for_residus_model!AY170*100</f>
        <v>2.5672916319330161</v>
      </c>
      <c r="F158" s="5">
        <f>[7]data_for_residus_model!BS170</f>
        <v>1.181569013264544</v>
      </c>
      <c r="G158" s="5">
        <f>[7]data_for_residus_model!CE170</f>
        <v>13.728568121272895</v>
      </c>
      <c r="H158" s="5">
        <f>[7]saxton!M187</f>
        <v>0.19041151000000001</v>
      </c>
      <c r="I158" s="5">
        <f>[7]saxton!N187</f>
        <v>0.38121735256038264</v>
      </c>
      <c r="J158" s="5">
        <f>[7]saxton!O187</f>
        <v>0.55412490065488906</v>
      </c>
      <c r="K158" s="5">
        <f>[7]data_for_residus_model!CJ170</f>
        <v>0.37615454888029343</v>
      </c>
      <c r="L158" s="7">
        <f>[7]data_for_residus_model!DG170</f>
        <v>0.15898001717467028</v>
      </c>
      <c r="M158" s="29">
        <f t="shared" si="2"/>
        <v>329.48563491054949</v>
      </c>
    </row>
    <row r="159" spans="1:13" x14ac:dyDescent="0.2">
      <c r="A159" s="25">
        <v>158</v>
      </c>
      <c r="B159" s="4">
        <f>[7]data_for_residus_model!A171</f>
        <v>42435</v>
      </c>
      <c r="C159" s="5">
        <f>[7]data_for_residus_model!DF171</f>
        <v>0</v>
      </c>
      <c r="D159" s="6">
        <f>[7]data_for_residus_model!BJ171</f>
        <v>3.245074560367462</v>
      </c>
      <c r="E159" s="5">
        <f>[7]data_for_residus_model!AY171*100</f>
        <v>2.5300264310902305</v>
      </c>
      <c r="F159" s="5">
        <f>[7]data_for_residus_model!BS171</f>
        <v>1.1842422097653116</v>
      </c>
      <c r="G159" s="5">
        <f>[7]data_for_residus_model!CE171</f>
        <v>13.545456834150144</v>
      </c>
      <c r="H159" s="5">
        <f>[7]saxton!M188</f>
        <v>0.19041151000000001</v>
      </c>
      <c r="I159" s="5">
        <f>[7]saxton!N188</f>
        <v>0.38101560188107941</v>
      </c>
      <c r="J159" s="5">
        <f>[7]saxton!O188</f>
        <v>0.55311614725837299</v>
      </c>
      <c r="K159" s="5">
        <f>[7]data_for_residus_model!CJ171</f>
        <v>0.37969587367913737</v>
      </c>
      <c r="L159" s="7">
        <f>[7]data_for_residus_model!DG171</f>
        <v>0.15667673175089378</v>
      </c>
      <c r="M159" s="29">
        <f t="shared" si="2"/>
        <v>325.09096401960346</v>
      </c>
    </row>
    <row r="160" spans="1:13" x14ac:dyDescent="0.2">
      <c r="A160" s="25">
        <v>159</v>
      </c>
      <c r="B160" s="4">
        <f>[7]data_for_residus_model!A172</f>
        <v>42436</v>
      </c>
      <c r="C160" s="5">
        <f>[7]data_for_residus_model!DF172</f>
        <v>0</v>
      </c>
      <c r="D160" s="6">
        <f>[7]data_for_residus_model!BJ172</f>
        <v>3.2432098407082703</v>
      </c>
      <c r="E160" s="5">
        <f>[7]data_for_residus_model!AY172*100</f>
        <v>2.5194694842779488</v>
      </c>
      <c r="F160" s="5">
        <f>[7]data_for_residus_model!BS172</f>
        <v>1.1849991405988893</v>
      </c>
      <c r="G160" s="5">
        <f>[7]data_for_residus_model!CE172</f>
        <v>13.493897871849185</v>
      </c>
      <c r="H160" s="5">
        <f>[7]saxton!M189</f>
        <v>0.19041151000000001</v>
      </c>
      <c r="I160" s="5">
        <f>[7]saxton!N189</f>
        <v>0.38095847502571506</v>
      </c>
      <c r="J160" s="5">
        <f>[7]saxton!O189</f>
        <v>0.55283051298155117</v>
      </c>
      <c r="K160" s="5">
        <f>[7]data_for_residus_model!CJ172</f>
        <v>0.37928169696198299</v>
      </c>
      <c r="L160" s="7">
        <f>[7]data_for_residus_model!DG172</f>
        <v>0.15602513883626529</v>
      </c>
      <c r="M160" s="29">
        <f t="shared" si="2"/>
        <v>323.85354892438045</v>
      </c>
    </row>
    <row r="161" spans="1:13" x14ac:dyDescent="0.2">
      <c r="A161" s="25">
        <v>160</v>
      </c>
      <c r="B161" s="4">
        <f>[7]data_for_residus_model!A173</f>
        <v>42437</v>
      </c>
      <c r="C161" s="5">
        <f>[7]data_for_residus_model!DF173</f>
        <v>0</v>
      </c>
      <c r="D161" s="6">
        <f>[7]data_for_residus_model!BJ173</f>
        <v>3.2411628767748137</v>
      </c>
      <c r="E161" s="5">
        <f>[7]data_for_residus_model!AY173*100</f>
        <v>2.4624784136699174</v>
      </c>
      <c r="F161" s="5">
        <f>[7]data_for_residus_model!BS173</f>
        <v>1.1890928835880834</v>
      </c>
      <c r="G161" s="5">
        <f>[7]data_for_residus_model!CE173</f>
        <v>13.217259215802702</v>
      </c>
      <c r="H161" s="5">
        <f>[7]saxton!M190</f>
        <v>0.19041151000000001</v>
      </c>
      <c r="I161" s="5">
        <f>[7]saxton!N190</f>
        <v>0.38064951329068158</v>
      </c>
      <c r="J161" s="5">
        <f>[7]saxton!O190</f>
        <v>0.55128570430638368</v>
      </c>
      <c r="K161" s="5">
        <f>[7]data_for_residus_model!CJ173</f>
        <v>0.38702751409503888</v>
      </c>
      <c r="L161" s="7">
        <f>[7]data_for_residus_model!DG173</f>
        <v>0.15249449951005525</v>
      </c>
      <c r="M161" s="29">
        <f t="shared" si="2"/>
        <v>317.21422117926488</v>
      </c>
    </row>
    <row r="162" spans="1:13" x14ac:dyDescent="0.2">
      <c r="A162" s="25">
        <v>161</v>
      </c>
      <c r="B162" s="4">
        <f>[7]data_for_residus_model!A174</f>
        <v>42438</v>
      </c>
      <c r="C162" s="5">
        <f>[7]data_for_residus_model!DF174</f>
        <v>0</v>
      </c>
      <c r="D162" s="6">
        <f>[7]data_for_residus_model!BJ174</f>
        <v>3.2390829890034767</v>
      </c>
      <c r="E162" s="5">
        <f>[7]data_for_residus_model!AY174*100</f>
        <v>2.4624156153939043</v>
      </c>
      <c r="F162" s="5">
        <f>[7]data_for_residus_model!BS174</f>
        <v>1.1890954361117529</v>
      </c>
      <c r="G162" s="5">
        <f>[7]data_for_residus_model!CE174</f>
        <v>13.217087887386551</v>
      </c>
      <c r="H162" s="5">
        <f>[7]saxton!M191</f>
        <v>0.19041151000000001</v>
      </c>
      <c r="I162" s="5">
        <f>[7]saxton!N191</f>
        <v>0.38064932064738571</v>
      </c>
      <c r="J162" s="5">
        <f>[7]saxton!O191</f>
        <v>0.55128474108990455</v>
      </c>
      <c r="K162" s="5">
        <f>[7]data_for_residus_model!CJ174</f>
        <v>0.38435183071343715</v>
      </c>
      <c r="L162" s="7">
        <f>[7]data_for_residus_model!DG174</f>
        <v>0.15249410329143481</v>
      </c>
      <c r="M162" s="29">
        <f t="shared" si="2"/>
        <v>317.2101092972772</v>
      </c>
    </row>
    <row r="163" spans="1:13" x14ac:dyDescent="0.2">
      <c r="A163" s="25">
        <v>162</v>
      </c>
      <c r="B163" s="4">
        <f>[7]data_for_residus_model!A175</f>
        <v>42439</v>
      </c>
      <c r="C163" s="5">
        <f>[7]data_for_residus_model!DF175</f>
        <v>0</v>
      </c>
      <c r="D163" s="6">
        <f>[7]data_for_residus_model!BJ175</f>
        <v>3.237126331415547</v>
      </c>
      <c r="E163" s="5">
        <f>[7]data_for_residus_model!AY175*100</f>
        <v>2.4623565378201224</v>
      </c>
      <c r="F163" s="5">
        <f>[7]data_for_residus_model!BS175</f>
        <v>1.189097837402282</v>
      </c>
      <c r="G163" s="5">
        <f>[7]data_for_residus_model!CE175</f>
        <v>13.216926711236145</v>
      </c>
      <c r="H163" s="5">
        <f>[7]saxton!M192</f>
        <v>0.19041151000000001</v>
      </c>
      <c r="I163" s="5">
        <f>[7]saxton!N192</f>
        <v>0.38064913941791184</v>
      </c>
      <c r="J163" s="5">
        <f>[7]saxton!O192</f>
        <v>0.55128383494253508</v>
      </c>
      <c r="K163" s="5">
        <f>[7]data_for_residus_model!CJ175</f>
        <v>0.38087230204502154</v>
      </c>
      <c r="L163" s="7">
        <f>[7]data_for_residus_model!DG175</f>
        <v>0.15249373054816431</v>
      </c>
      <c r="M163" s="29">
        <f t="shared" si="2"/>
        <v>317.2062410696675</v>
      </c>
    </row>
    <row r="164" spans="1:13" x14ac:dyDescent="0.2">
      <c r="A164" s="25">
        <v>163</v>
      </c>
      <c r="B164" s="4">
        <f>[7]data_for_residus_model!A176</f>
        <v>42440</v>
      </c>
      <c r="C164" s="5">
        <f>[7]data_for_residus_model!DF176</f>
        <v>0</v>
      </c>
      <c r="D164" s="6">
        <f>[7]data_for_residus_model!BJ176</f>
        <v>3.235810379101236</v>
      </c>
      <c r="E164" s="5">
        <f>[7]data_for_residus_model!AY176*100</f>
        <v>2.4623168051298334</v>
      </c>
      <c r="F164" s="5">
        <f>[7]data_for_residus_model!BS176</f>
        <v>1.1890994523929932</v>
      </c>
      <c r="G164" s="5">
        <f>[7]data_for_residus_model!CE176</f>
        <v>13.216818312749181</v>
      </c>
      <c r="H164" s="5">
        <f>[7]saxton!M193</f>
        <v>0.19041151000000001</v>
      </c>
      <c r="I164" s="5">
        <f>[7]saxton!N193</f>
        <v>0.38064901753182045</v>
      </c>
      <c r="J164" s="5">
        <f>[7]saxton!O193</f>
        <v>0.55128322551207809</v>
      </c>
      <c r="K164" s="5">
        <f>[7]data_for_residus_model!CJ176</f>
        <v>0.3769912397028935</v>
      </c>
      <c r="L164" s="7">
        <f>[7]data_for_residus_model!DG176</f>
        <v>0.15249347985924844</v>
      </c>
      <c r="M164" s="29">
        <f t="shared" si="2"/>
        <v>317.20363950598033</v>
      </c>
    </row>
    <row r="165" spans="1:13" x14ac:dyDescent="0.2">
      <c r="A165" s="25">
        <v>164</v>
      </c>
      <c r="B165" s="4">
        <f>[7]data_for_residus_model!A177</f>
        <v>42441</v>
      </c>
      <c r="C165" s="5">
        <f>[7]data_for_residus_model!DF177</f>
        <v>0</v>
      </c>
      <c r="D165" s="6">
        <f>[7]data_for_residus_model!BJ177</f>
        <v>3.2348498892906057</v>
      </c>
      <c r="E165" s="5">
        <f>[7]data_for_residus_model!AY177*100</f>
        <v>2.4622878049572918</v>
      </c>
      <c r="F165" s="5">
        <f>[7]data_for_residus_model!BS177</f>
        <v>1.189100631145525</v>
      </c>
      <c r="G165" s="5">
        <f>[7]data_for_residus_model!CE177</f>
        <v>13.21673919501753</v>
      </c>
      <c r="H165" s="5">
        <f>[7]saxton!M194</f>
        <v>0.19041151000000001</v>
      </c>
      <c r="I165" s="5">
        <f>[7]saxton!N194</f>
        <v>0.38064892856936522</v>
      </c>
      <c r="J165" s="5">
        <f>[7]saxton!O194</f>
        <v>0.55128278069980186</v>
      </c>
      <c r="K165" s="5">
        <f>[7]data_for_residus_model!CJ177</f>
        <v>0.37303516998858488</v>
      </c>
      <c r="L165" s="7">
        <f>[7]data_for_residus_model!DG177</f>
        <v>0.15249329688593952</v>
      </c>
      <c r="M165" s="29">
        <f t="shared" si="2"/>
        <v>317.2017406804207</v>
      </c>
    </row>
    <row r="166" spans="1:13" x14ac:dyDescent="0.2">
      <c r="A166" s="25">
        <v>165</v>
      </c>
      <c r="B166" s="4">
        <f>[7]data_for_residus_model!A178</f>
        <v>42442</v>
      </c>
      <c r="C166" s="5">
        <f>[7]data_for_residus_model!DF178</f>
        <v>0</v>
      </c>
      <c r="D166" s="6">
        <f>[7]data_for_residus_model!BJ178</f>
        <v>3.2348498892906057</v>
      </c>
      <c r="E166" s="5">
        <f>[7]data_for_residus_model!AY178*100</f>
        <v>2.4622878049572918</v>
      </c>
      <c r="F166" s="5">
        <f>[7]data_for_residus_model!BS178</f>
        <v>1.189100631145525</v>
      </c>
      <c r="G166" s="5">
        <f>[7]data_for_residus_model!CE178</f>
        <v>13.21673919501753</v>
      </c>
      <c r="H166" s="5">
        <f>[7]saxton!M195</f>
        <v>0.19041151000000001</v>
      </c>
      <c r="I166" s="5">
        <f>[7]saxton!N195</f>
        <v>0.38064892856936522</v>
      </c>
      <c r="J166" s="5">
        <f>[7]saxton!O195</f>
        <v>0.55128278069980186</v>
      </c>
      <c r="K166" s="5">
        <f>[7]data_for_residus_model!CJ178</f>
        <v>0.36913109676294453</v>
      </c>
      <c r="L166" s="7">
        <f>[7]data_for_residus_model!DG178</f>
        <v>0.15249329688593952</v>
      </c>
      <c r="M166" s="29">
        <f t="shared" si="2"/>
        <v>317.2017406804207</v>
      </c>
    </row>
    <row r="167" spans="1:13" x14ac:dyDescent="0.2">
      <c r="A167" s="25">
        <v>166</v>
      </c>
      <c r="B167" s="4">
        <f>[7]data_for_residus_model!A179</f>
        <v>42443</v>
      </c>
      <c r="C167" s="5">
        <f>[7]data_for_residus_model!DF179</f>
        <v>0</v>
      </c>
      <c r="D167" s="6">
        <f>[7]data_for_residus_model!BJ179</f>
        <v>3.2348498892906057</v>
      </c>
      <c r="E167" s="5">
        <f>[7]data_for_residus_model!AY179*100</f>
        <v>2.4622878049572918</v>
      </c>
      <c r="F167" s="5">
        <f>[7]data_for_residus_model!BS179</f>
        <v>1.189100631145525</v>
      </c>
      <c r="G167" s="5">
        <f>[7]data_for_residus_model!CE179</f>
        <v>13.21673919501753</v>
      </c>
      <c r="H167" s="5">
        <f>[7]saxton!M196</f>
        <v>0.19041151000000001</v>
      </c>
      <c r="I167" s="5">
        <f>[7]saxton!N196</f>
        <v>0.38064892856936522</v>
      </c>
      <c r="J167" s="5">
        <f>[7]saxton!O196</f>
        <v>0.55128278069980186</v>
      </c>
      <c r="K167" s="5">
        <f>[7]data_for_residus_model!CJ179</f>
        <v>0.36546007167068562</v>
      </c>
      <c r="L167" s="7">
        <f>[7]data_for_residus_model!DG179</f>
        <v>0.15249329688593952</v>
      </c>
      <c r="M167" s="29">
        <f t="shared" si="2"/>
        <v>317.2017406804207</v>
      </c>
    </row>
    <row r="168" spans="1:13" x14ac:dyDescent="0.2">
      <c r="A168" s="25">
        <v>167</v>
      </c>
      <c r="B168" s="4">
        <f>[7]data_for_residus_model!A180</f>
        <v>42444</v>
      </c>
      <c r="C168" s="5">
        <f>[7]data_for_residus_model!DF180</f>
        <v>0</v>
      </c>
      <c r="D168" s="6">
        <f>[7]data_for_residus_model!BJ180</f>
        <v>3.2339390196915159</v>
      </c>
      <c r="E168" s="5">
        <f>[7]data_for_residus_model!AY180*100</f>
        <v>2.446973978744666</v>
      </c>
      <c r="F168" s="5">
        <f>[7]data_for_residus_model!BS180</f>
        <v>1.1902005825619719</v>
      </c>
      <c r="G168" s="5">
        <f>[7]data_for_residus_model!CE180</f>
        <v>13.143044704237481</v>
      </c>
      <c r="H168" s="5">
        <f>[7]saxton!M197</f>
        <v>0.19041151000000001</v>
      </c>
      <c r="I168" s="5">
        <f>[7]saxton!N197</f>
        <v>0.3805659133681239</v>
      </c>
      <c r="J168" s="5">
        <f>[7]saxton!O197</f>
        <v>0.55086770469359547</v>
      </c>
      <c r="K168" s="5">
        <f>[7]data_for_residus_model!CJ180</f>
        <v>0.36521774118841666</v>
      </c>
      <c r="L168" s="7">
        <f>[7]data_for_residus_model!DG180</f>
        <v>0.15154529161061647</v>
      </c>
      <c r="M168" s="29">
        <f t="shared" si="2"/>
        <v>315.43307290169952</v>
      </c>
    </row>
    <row r="169" spans="1:13" x14ac:dyDescent="0.2">
      <c r="A169" s="25">
        <v>168</v>
      </c>
      <c r="B169" s="4">
        <f>[7]data_for_residus_model!A181</f>
        <v>42445</v>
      </c>
      <c r="C169" s="5">
        <f>[7]data_for_residus_model!DF181</f>
        <v>0</v>
      </c>
      <c r="D169" s="6">
        <f>[7]data_for_residus_model!BJ181</f>
        <v>3.233327187370028</v>
      </c>
      <c r="E169" s="5">
        <f>[7]data_for_residus_model!AY181*100</f>
        <v>2.446955408972983</v>
      </c>
      <c r="F169" s="5">
        <f>[7]data_for_residus_model!BS181</f>
        <v>1.1902013362995543</v>
      </c>
      <c r="G169" s="5">
        <f>[7]data_for_residus_model!CE181</f>
        <v>13.142994297182474</v>
      </c>
      <c r="H169" s="5">
        <f>[7]saxton!M198</f>
        <v>0.19041151000000001</v>
      </c>
      <c r="I169" s="5">
        <f>[7]saxton!N198</f>
        <v>0.38056585648226865</v>
      </c>
      <c r="J169" s="5">
        <f>[7]saxton!O198</f>
        <v>0.55086742026431912</v>
      </c>
      <c r="K169" s="5">
        <f>[7]data_for_residus_model!CJ181</f>
        <v>0.36159572497535108</v>
      </c>
      <c r="L169" s="7">
        <f>[7]data_for_residus_model!DG181</f>
        <v>0.15154517505655923</v>
      </c>
      <c r="M169" s="29">
        <f t="shared" si="2"/>
        <v>315.43186313237936</v>
      </c>
    </row>
    <row r="170" spans="1:13" x14ac:dyDescent="0.2">
      <c r="A170" s="25">
        <v>169</v>
      </c>
      <c r="B170" s="4">
        <f>[7]data_for_residus_model!A182</f>
        <v>42446</v>
      </c>
      <c r="C170" s="5">
        <f>[7]data_for_residus_model!DF182</f>
        <v>0</v>
      </c>
      <c r="D170" s="6">
        <f>[7]data_for_residus_model!BJ182</f>
        <v>3.232805564956752</v>
      </c>
      <c r="E170" s="5">
        <f>[7]data_for_residus_model!AY182*100</f>
        <v>2.4469395771694331</v>
      </c>
      <c r="F170" s="5">
        <f>[7]data_for_residus_model!BS182</f>
        <v>1.1902019789044034</v>
      </c>
      <c r="G170" s="5">
        <f>[7]data_for_residus_model!CE182</f>
        <v>13.142951322354165</v>
      </c>
      <c r="H170" s="5">
        <f>[7]saxton!M199</f>
        <v>0.19041151000000001</v>
      </c>
      <c r="I170" s="5">
        <f>[7]saxton!N199</f>
        <v>0.38056580798378947</v>
      </c>
      <c r="J170" s="5">
        <f>[7]saxton!O199</f>
        <v>0.55086717777192318</v>
      </c>
      <c r="K170" s="5">
        <f>[7]data_for_residus_model!CJ182</f>
        <v>0.35731038860703623</v>
      </c>
      <c r="L170" s="7">
        <f>[7]data_for_residus_model!DG182</f>
        <v>0.15154507568748951</v>
      </c>
      <c r="M170" s="29">
        <f t="shared" si="2"/>
        <v>315.43083173649995</v>
      </c>
    </row>
    <row r="171" spans="1:13" x14ac:dyDescent="0.2">
      <c r="A171" s="25">
        <v>170</v>
      </c>
      <c r="B171" s="4">
        <f>[7]data_for_residus_model!A183</f>
        <v>42447</v>
      </c>
      <c r="C171" s="5">
        <f>[7]data_for_residus_model!DF183</f>
        <v>0</v>
      </c>
      <c r="D171" s="6">
        <f>[7]data_for_residus_model!BJ183</f>
        <v>3.2322223931350686</v>
      </c>
      <c r="E171" s="5">
        <f>[7]data_for_residus_model!AY183*100</f>
        <v>2.4469218772748693</v>
      </c>
      <c r="F171" s="5">
        <f>[7]data_for_residus_model!BS183</f>
        <v>1.190202697334116</v>
      </c>
      <c r="G171" s="5">
        <f>[7]data_for_residus_model!CE183</f>
        <v>13.142903276772095</v>
      </c>
      <c r="H171" s="5">
        <f>[7]saxton!M200</f>
        <v>0.19041151000000001</v>
      </c>
      <c r="I171" s="5">
        <f>[7]saxton!N200</f>
        <v>0.38056575376267909</v>
      </c>
      <c r="J171" s="5">
        <f>[7]saxton!O200</f>
        <v>0.55086690666637139</v>
      </c>
      <c r="K171" s="5">
        <f>[7]data_for_residus_model!CJ183</f>
        <v>0.35151462078360995</v>
      </c>
      <c r="L171" s="7">
        <f>[7]data_for_residus_model!DG183</f>
        <v>0.15154496459325748</v>
      </c>
      <c r="M171" s="29">
        <f t="shared" si="2"/>
        <v>315.42967864253029</v>
      </c>
    </row>
    <row r="172" spans="1:13" x14ac:dyDescent="0.2">
      <c r="A172" s="25">
        <v>171</v>
      </c>
      <c r="B172" s="4">
        <f>[7]data_for_residus_model!A184</f>
        <v>42448</v>
      </c>
      <c r="C172" s="5">
        <f>[7]data_for_residus_model!DF184</f>
        <v>0</v>
      </c>
      <c r="D172" s="6">
        <f>[7]data_for_residus_model!BJ184</f>
        <v>3.2320176027681704</v>
      </c>
      <c r="E172" s="5">
        <f>[7]data_for_residus_model!AY184*100</f>
        <v>2.4469156616660785</v>
      </c>
      <c r="F172" s="5">
        <f>[7]data_for_residus_model!BS184</f>
        <v>1.1902029496225135</v>
      </c>
      <c r="G172" s="5">
        <f>[7]data_for_residus_model!CE184</f>
        <v>13.142886404803644</v>
      </c>
      <c r="H172" s="5">
        <f>[7]saxton!M201</f>
        <v>0.19041151000000001</v>
      </c>
      <c r="I172" s="5">
        <f>[7]saxton!N201</f>
        <v>0.3805657347220453</v>
      </c>
      <c r="J172" s="5">
        <f>[7]saxton!O201</f>
        <v>0.55086681146320249</v>
      </c>
      <c r="K172" s="5">
        <f>[7]data_for_residus_model!CJ184</f>
        <v>0.34846251330324574</v>
      </c>
      <c r="L172" s="7">
        <f>[7]data_for_residus_model!DG184</f>
        <v>0.15154492558069257</v>
      </c>
      <c r="M172" s="29">
        <f t="shared" si="2"/>
        <v>315.42927371528742</v>
      </c>
    </row>
    <row r="173" spans="1:13" x14ac:dyDescent="0.2">
      <c r="A173" s="25">
        <v>172</v>
      </c>
      <c r="B173" s="4">
        <f>[7]data_for_residus_model!A185</f>
        <v>42449</v>
      </c>
      <c r="C173" s="5">
        <f>[7]data_for_residus_model!DF185</f>
        <v>0</v>
      </c>
      <c r="D173" s="6">
        <f>[7]data_for_residus_model!BJ185</f>
        <v>3.2320176027681704</v>
      </c>
      <c r="E173" s="5">
        <f>[7]data_for_residus_model!AY185*100</f>
        <v>2.4469156616660785</v>
      </c>
      <c r="F173" s="5">
        <f>[7]data_for_residus_model!BS185</f>
        <v>1.1902029496225135</v>
      </c>
      <c r="G173" s="5">
        <f>[7]data_for_residus_model!CE185</f>
        <v>13.142886404803644</v>
      </c>
      <c r="H173" s="5">
        <f>[7]saxton!M202</f>
        <v>0.19041151000000001</v>
      </c>
      <c r="I173" s="5">
        <f>[7]saxton!N202</f>
        <v>0.3805657347220453</v>
      </c>
      <c r="J173" s="5">
        <f>[7]saxton!O202</f>
        <v>0.55086681146320249</v>
      </c>
      <c r="K173" s="5">
        <f>[7]data_for_residus_model!CJ185</f>
        <v>0.34459972424166052</v>
      </c>
      <c r="L173" s="7">
        <f>[7]data_for_residus_model!DG185</f>
        <v>0.15154492558069257</v>
      </c>
      <c r="M173" s="29">
        <f t="shared" si="2"/>
        <v>315.42927371528742</v>
      </c>
    </row>
    <row r="174" spans="1:13" x14ac:dyDescent="0.2">
      <c r="A174" s="25">
        <v>173</v>
      </c>
      <c r="B174" s="4">
        <f>[7]data_for_residus_model!A186</f>
        <v>42450</v>
      </c>
      <c r="C174" s="5">
        <f>[7]data_for_residus_model!DF186</f>
        <v>0</v>
      </c>
      <c r="D174" s="6">
        <f>[7]data_for_residus_model!BJ186</f>
        <v>3.2320176027681704</v>
      </c>
      <c r="E174" s="5">
        <f>[7]data_for_residus_model!AY186*100</f>
        <v>2.4469156616660785</v>
      </c>
      <c r="F174" s="5">
        <f>[7]data_for_residus_model!BS186</f>
        <v>1.1902029496225135</v>
      </c>
      <c r="G174" s="5">
        <f>[7]data_for_residus_model!CE186</f>
        <v>13.142886404803644</v>
      </c>
      <c r="H174" s="5">
        <f>[7]saxton!M203</f>
        <v>0.19041151000000001</v>
      </c>
      <c r="I174" s="5">
        <f>[7]saxton!N203</f>
        <v>0.3805657347220453</v>
      </c>
      <c r="J174" s="5">
        <f>[7]saxton!O203</f>
        <v>0.55086681146320249</v>
      </c>
      <c r="K174" s="5">
        <f>[7]data_for_residus_model!CJ186</f>
        <v>0.34023575521056448</v>
      </c>
      <c r="L174" s="7">
        <f>[7]data_for_residus_model!DG186</f>
        <v>0.15154492558069257</v>
      </c>
      <c r="M174" s="29">
        <f t="shared" si="2"/>
        <v>315.42927371528742</v>
      </c>
    </row>
    <row r="175" spans="1:13" x14ac:dyDescent="0.2">
      <c r="A175" s="25">
        <v>174</v>
      </c>
      <c r="B175" s="4">
        <f>[7]data_for_residus_model!A187</f>
        <v>42451</v>
      </c>
      <c r="C175" s="5">
        <f>[7]data_for_residus_model!DF187</f>
        <v>0</v>
      </c>
      <c r="D175" s="6">
        <f>[7]data_for_residus_model!BJ187</f>
        <v>3.2316526105521355</v>
      </c>
      <c r="E175" s="5">
        <f>[7]data_for_residus_model!AY187*100</f>
        <v>2.4443667501644546</v>
      </c>
      <c r="F175" s="5">
        <f>[7]data_for_residus_model!BS187</f>
        <v>1.1903858404544594</v>
      </c>
      <c r="G175" s="5">
        <f>[7]data_for_residus_model!CE187</f>
        <v>13.13065915315345</v>
      </c>
      <c r="H175" s="5">
        <f>[7]saxton!M204</f>
        <v>0.19041151000000001</v>
      </c>
      <c r="I175" s="5">
        <f>[7]saxton!N204</f>
        <v>0.38055193164038903</v>
      </c>
      <c r="J175" s="5">
        <f>[7]saxton!O204</f>
        <v>0.55079779605492096</v>
      </c>
      <c r="K175" s="5">
        <f>[7]data_for_residus_model!CJ187</f>
        <v>0.33555167968702504</v>
      </c>
      <c r="L175" s="7">
        <f>[7]data_for_residus_model!DG187</f>
        <v>0.15138750086098995</v>
      </c>
      <c r="M175" s="29">
        <f t="shared" si="2"/>
        <v>315.1358196756828</v>
      </c>
    </row>
    <row r="176" spans="1:13" x14ac:dyDescent="0.2">
      <c r="A176" s="25">
        <v>175</v>
      </c>
      <c r="B176" s="4">
        <f>[7]data_for_residus_model!A188</f>
        <v>42452</v>
      </c>
      <c r="C176" s="5">
        <f>[7]data_for_residus_model!DF188</f>
        <v>0</v>
      </c>
      <c r="D176" s="6">
        <f>[7]data_for_residus_model!BJ188</f>
        <v>3.2311407370496177</v>
      </c>
      <c r="E176" s="5">
        <f>[7]data_for_residus_model!AY188*100</f>
        <v>2.4418161874535098</v>
      </c>
      <c r="F176" s="5">
        <f>[7]data_for_residus_model!BS188</f>
        <v>1.1905687119069461</v>
      </c>
      <c r="G176" s="5">
        <f>[7]data_for_residus_model!CE188</f>
        <v>13.118440593548954</v>
      </c>
      <c r="H176" s="5">
        <f>[7]saxton!M205</f>
        <v>0.19041151000000001</v>
      </c>
      <c r="I176" s="5">
        <f>[7]saxton!N205</f>
        <v>0.38053813002133341</v>
      </c>
      <c r="J176" s="5">
        <f>[7]saxton!O205</f>
        <v>0.55072878795964297</v>
      </c>
      <c r="K176" s="5">
        <f>[7]data_for_residus_model!CJ188</f>
        <v>0.33123376940001836</v>
      </c>
      <c r="L176" s="7">
        <f>[7]data_for_residus_model!DG188</f>
        <v>0.15123022385607646</v>
      </c>
      <c r="M176" s="29">
        <f t="shared" si="2"/>
        <v>314.84257424517489</v>
      </c>
    </row>
    <row r="177" spans="1:13" x14ac:dyDescent="0.2">
      <c r="A177" s="25">
        <v>176</v>
      </c>
      <c r="B177" s="4">
        <f>[7]data_for_residus_model!A189</f>
        <v>42453</v>
      </c>
      <c r="C177" s="5">
        <f>[7]data_for_residus_model!DF189</f>
        <v>0</v>
      </c>
      <c r="D177" s="6">
        <f>[7]data_for_residus_model!BJ189</f>
        <v>3.2298692287763657</v>
      </c>
      <c r="E177" s="5">
        <f>[7]data_for_residus_model!AY189*100</f>
        <v>2.4341893595735011</v>
      </c>
      <c r="F177" s="5">
        <f>[7]data_for_residus_model!BS189</f>
        <v>1.1911157923764908</v>
      </c>
      <c r="G177" s="5">
        <f>[7]data_for_residus_model!CE189</f>
        <v>13.081931540515729</v>
      </c>
      <c r="H177" s="5">
        <f>[7]saxton!M206</f>
        <v>0.19041151000000001</v>
      </c>
      <c r="I177" s="5">
        <f>[7]saxton!N206</f>
        <v>0.38049684092929231</v>
      </c>
      <c r="J177" s="5">
        <f>[7]saxton!O206</f>
        <v>0.55052234249943743</v>
      </c>
      <c r="K177" s="5">
        <f>[7]data_for_residus_model!CJ189</f>
        <v>0.32809696101243391</v>
      </c>
      <c r="L177" s="7">
        <f>[7]data_for_residus_model!DG189</f>
        <v>0.15075949536811784</v>
      </c>
      <c r="M177" s="29">
        <f t="shared" si="2"/>
        <v>313.96635697237753</v>
      </c>
    </row>
    <row r="178" spans="1:13" x14ac:dyDescent="0.2">
      <c r="A178" s="25">
        <v>177</v>
      </c>
      <c r="B178" s="4">
        <f>[7]data_for_residus_model!A190</f>
        <v>42454</v>
      </c>
      <c r="C178" s="5">
        <f>[7]data_for_residus_model!DF190</f>
        <v>0</v>
      </c>
      <c r="D178" s="6">
        <f>[7]data_for_residus_model!BJ190</f>
        <v>3.2250837264048378</v>
      </c>
      <c r="E178" s="5">
        <f>[7]data_for_residus_model!AY190*100</f>
        <v>2.4014521090776118</v>
      </c>
      <c r="F178" s="5">
        <f>[7]data_for_residus_model!BS190</f>
        <v>1.1934647258238518</v>
      </c>
      <c r="G178" s="5">
        <f>[7]data_for_residus_model!CE190</f>
        <v>12.925927735776401</v>
      </c>
      <c r="H178" s="5">
        <f>[7]saxton!M207</f>
        <v>0.19041151000000001</v>
      </c>
      <c r="I178" s="5">
        <f>[7]saxton!N207</f>
        <v>0.38031956293326508</v>
      </c>
      <c r="J178" s="5">
        <f>[7]saxton!O207</f>
        <v>0.5496359525193012</v>
      </c>
      <c r="K178" s="5">
        <f>[7]data_for_residus_model!CJ190</f>
        <v>0.33013460955489249</v>
      </c>
      <c r="L178" s="7">
        <f>[7]data_for_residus_model!DG190</f>
        <v>0.14873793330937252</v>
      </c>
      <c r="M178" s="29">
        <f t="shared" si="2"/>
        <v>310.22226565863366</v>
      </c>
    </row>
    <row r="179" spans="1:13" x14ac:dyDescent="0.2">
      <c r="A179" s="25">
        <v>178</v>
      </c>
      <c r="B179" s="4">
        <f>[7]data_for_residus_model!A191</f>
        <v>42455</v>
      </c>
      <c r="C179" s="5">
        <f>[7]data_for_residus_model!DF191</f>
        <v>0</v>
      </c>
      <c r="D179" s="6">
        <f>[7]data_for_residus_model!BJ191</f>
        <v>3.2216626268048749</v>
      </c>
      <c r="E179" s="5">
        <f>[7]data_for_residus_model!AY191*100</f>
        <v>2.4013466752633961</v>
      </c>
      <c r="F179" s="5">
        <f>[7]data_for_residus_model!BS191</f>
        <v>1.1934689874410698</v>
      </c>
      <c r="G179" s="5">
        <f>[7]data_for_residus_model!CE191</f>
        <v>12.925645806670591</v>
      </c>
      <c r="H179" s="5">
        <f>[7]saxton!M208</f>
        <v>0.19041151000000001</v>
      </c>
      <c r="I179" s="5">
        <f>[7]saxton!N208</f>
        <v>0.38031924130177691</v>
      </c>
      <c r="J179" s="5">
        <f>[7]saxton!O208</f>
        <v>0.54963434436186043</v>
      </c>
      <c r="K179" s="5">
        <f>[7]data_for_residus_model!CJ191</f>
        <v>0.32442337919897335</v>
      </c>
      <c r="L179" s="7">
        <f>[7]data_for_residus_model!DG191</f>
        <v>0.14873728158989871</v>
      </c>
      <c r="M179" s="29">
        <f t="shared" si="2"/>
        <v>310.21549936009421</v>
      </c>
    </row>
    <row r="180" spans="1:13" x14ac:dyDescent="0.2">
      <c r="A180" s="25">
        <v>179</v>
      </c>
      <c r="B180" s="4">
        <f>[7]data_for_residus_model!A192</f>
        <v>42456</v>
      </c>
      <c r="C180" s="5">
        <f>[7]data_for_residus_model!DF192</f>
        <v>0</v>
      </c>
      <c r="D180" s="6">
        <f>[7]data_for_residus_model!BJ192</f>
        <v>3.2195659663614307</v>
      </c>
      <c r="E180" s="5">
        <f>[7]data_for_residus_model!AY192*100</f>
        <v>2.4012820589313626</v>
      </c>
      <c r="F180" s="5">
        <f>[7]data_for_residus_model!BS192</f>
        <v>1.1934715992224532</v>
      </c>
      <c r="G180" s="5">
        <f>[7]data_for_residus_model!CE192</f>
        <v>12.925473025134401</v>
      </c>
      <c r="H180" s="5">
        <f>[7]saxton!M209</f>
        <v>0.19041151000000001</v>
      </c>
      <c r="I180" s="5">
        <f>[7]saxton!N209</f>
        <v>0.38031904418620083</v>
      </c>
      <c r="J180" s="5">
        <f>[7]saxton!O209</f>
        <v>0.5496333587839799</v>
      </c>
      <c r="K180" s="5">
        <f>[7]data_for_residus_model!CJ192</f>
        <v>0.31920196207489127</v>
      </c>
      <c r="L180" s="7">
        <f>[7]data_for_residus_model!DG192</f>
        <v>0.14873688217608425</v>
      </c>
      <c r="M180" s="29">
        <f t="shared" si="2"/>
        <v>310.21135260322563</v>
      </c>
    </row>
    <row r="181" spans="1:13" x14ac:dyDescent="0.2">
      <c r="A181" s="25">
        <v>180</v>
      </c>
      <c r="B181" s="4">
        <f>[7]data_for_residus_model!A193</f>
        <v>42457</v>
      </c>
      <c r="C181" s="5">
        <f>[7]data_for_residus_model!DF193</f>
        <v>0</v>
      </c>
      <c r="D181" s="6">
        <f>[7]data_for_residus_model!BJ193</f>
        <v>3.2111110632163888</v>
      </c>
      <c r="E181" s="5">
        <f>[7]data_for_residus_model!AY193*100</f>
        <v>2.3566628997754941</v>
      </c>
      <c r="F181" s="5">
        <f>[7]data_for_residus_model!BS193</f>
        <v>1.1966714231356468</v>
      </c>
      <c r="G181" s="5">
        <f>[7]data_for_residus_model!CE193</f>
        <v>12.714915760094694</v>
      </c>
      <c r="H181" s="5">
        <f>[7]saxton!M210</f>
        <v>0.19041151000000001</v>
      </c>
      <c r="I181" s="5">
        <f>[7]saxton!N210</f>
        <v>0.38007754804180888</v>
      </c>
      <c r="J181" s="5">
        <f>[7]saxton!O210</f>
        <v>0.54842587806202014</v>
      </c>
      <c r="K181" s="5">
        <f>[7]data_for_residus_model!CJ193</f>
        <v>0.32330860685357532</v>
      </c>
      <c r="L181" s="7">
        <f>[7]data_for_residus_model!DG193</f>
        <v>0.14598545649660152</v>
      </c>
      <c r="M181" s="29">
        <f t="shared" si="2"/>
        <v>305.15797824227263</v>
      </c>
    </row>
    <row r="182" spans="1:13" x14ac:dyDescent="0.2">
      <c r="A182" s="25">
        <v>181</v>
      </c>
      <c r="B182" s="4">
        <f>[7]data_for_residus_model!A194</f>
        <v>42458</v>
      </c>
      <c r="C182" s="5">
        <f>[7]data_for_residus_model!DF194</f>
        <v>0</v>
      </c>
      <c r="D182" s="6">
        <f>[7]data_for_residus_model!BJ194</f>
        <v>3.2056539810956259</v>
      </c>
      <c r="E182" s="5">
        <f>[7]data_for_residus_model!AY194*100</f>
        <v>2.354053772511</v>
      </c>
      <c r="F182" s="5">
        <f>[7]data_for_residus_model!BS194</f>
        <v>1.1968536522304574</v>
      </c>
      <c r="G182" s="5">
        <f>[7]data_for_residus_model!CE194</f>
        <v>12.702992189144243</v>
      </c>
      <c r="H182" s="5">
        <f>[7]saxton!M211</f>
        <v>0.19041151000000001</v>
      </c>
      <c r="I182" s="5">
        <f>[7]saxton!N211</f>
        <v>0.38006379490257786</v>
      </c>
      <c r="J182" s="5">
        <f>[7]saxton!O211</f>
        <v>0.54835711236586515</v>
      </c>
      <c r="K182" s="5">
        <f>[7]data_for_residus_model!CJ194</f>
        <v>0.31820691935569967</v>
      </c>
      <c r="L182" s="7">
        <f>[7]data_for_residus_model!DG194</f>
        <v>0.14583326473816138</v>
      </c>
      <c r="M182" s="29">
        <f t="shared" si="2"/>
        <v>304.87181253946187</v>
      </c>
    </row>
    <row r="183" spans="1:13" x14ac:dyDescent="0.2">
      <c r="A183" s="26">
        <v>182</v>
      </c>
      <c r="B183" s="4">
        <f>[7]data_for_residus_model!A195</f>
        <v>42459</v>
      </c>
      <c r="C183" s="5">
        <f>[7]data_for_residus_model!DF195</f>
        <v>0</v>
      </c>
      <c r="D183" s="6">
        <f>[7]data_for_residus_model!BJ195</f>
        <v>1.08218315994866</v>
      </c>
      <c r="E183" s="5">
        <f>[7]data_for_residus_model!AY195*100</f>
        <v>1.632385162892463</v>
      </c>
      <c r="F183" s="5">
        <f>[7]data_for_residus_model!BS195</f>
        <v>0.98014975655632086</v>
      </c>
      <c r="G183" s="5">
        <f>[7]data_for_residus_model!CE195</f>
        <v>32.57611066652867</v>
      </c>
      <c r="H183" s="5">
        <f>[7]saxton!M212</f>
        <v>0.19041151000000001</v>
      </c>
      <c r="I183" s="5">
        <f>[7]saxton!N212</f>
        <v>0.3964188058968523</v>
      </c>
      <c r="J183" s="5">
        <f>[7]saxton!O212</f>
        <v>0.63013216733723743</v>
      </c>
      <c r="K183" s="5">
        <f>[7]data_for_residus_model!CJ195</f>
        <v>0.34835112082970143</v>
      </c>
      <c r="L183" s="7">
        <f>[7]data_for_residus_model!DG195</f>
        <v>0.10814926566551801</v>
      </c>
      <c r="M183" s="29">
        <f t="shared" si="2"/>
        <v>781.82665599668803</v>
      </c>
    </row>
    <row r="184" spans="1:13" x14ac:dyDescent="0.2">
      <c r="A184" s="25">
        <v>183</v>
      </c>
      <c r="B184" s="4">
        <f>[7]data_for_residus_model!A196</f>
        <v>42460</v>
      </c>
      <c r="C184" s="5">
        <f>[7]data_for_residus_model!DF196</f>
        <v>0</v>
      </c>
      <c r="D184" s="6">
        <f>[7]data_for_residus_model!BJ196</f>
        <v>1.0746570813906315</v>
      </c>
      <c r="E184" s="5">
        <f>[7]data_for_residus_model!AY196*100</f>
        <v>1.5931794499106102</v>
      </c>
      <c r="F184" s="5">
        <f>[7]data_for_residus_model!BS196</f>
        <v>0.98930154729572672</v>
      </c>
      <c r="G184" s="5">
        <f>[7]data_for_residus_model!CE196</f>
        <v>31.485244317379376</v>
      </c>
      <c r="H184" s="5">
        <f>[7]saxton!M213</f>
        <v>0.19041151000000001</v>
      </c>
      <c r="I184" s="5">
        <f>[7]saxton!N213</f>
        <v>0.39572810470897263</v>
      </c>
      <c r="J184" s="5">
        <f>[7]saxton!O213</f>
        <v>0.62667866139783901</v>
      </c>
      <c r="K184" s="5">
        <f>[7]data_for_residus_model!CJ196</f>
        <v>0.35238512820568668</v>
      </c>
      <c r="L184" s="7">
        <f>[7]data_for_residus_model!DG196</f>
        <v>0.10576993492995369</v>
      </c>
      <c r="M184" s="29">
        <f t="shared" si="2"/>
        <v>755.64586361710508</v>
      </c>
    </row>
    <row r="185" spans="1:13" x14ac:dyDescent="0.2">
      <c r="A185" s="25">
        <v>184</v>
      </c>
      <c r="B185" s="4">
        <f>[7]data_for_residus_model!A197</f>
        <v>42461</v>
      </c>
      <c r="C185" s="5">
        <f>[7]data_for_residus_model!DF197</f>
        <v>0</v>
      </c>
      <c r="D185" s="6">
        <f>[7]data_for_residus_model!BJ197</f>
        <v>1.0711396814027068</v>
      </c>
      <c r="E185" s="5">
        <f>[7]data_for_residus_model!AY197*100</f>
        <v>1.5931780559081201</v>
      </c>
      <c r="F185" s="5">
        <f>[7]data_for_residus_model!BS197</f>
        <v>0.98930176344771259</v>
      </c>
      <c r="G185" s="5">
        <f>[7]data_for_residus_model!CE197</f>
        <v>31.485218836269198</v>
      </c>
      <c r="H185" s="5">
        <f>[7]saxton!M214</f>
        <v>0.19041151000000001</v>
      </c>
      <c r="I185" s="5">
        <f>[7]saxton!N214</f>
        <v>0.39572808839561519</v>
      </c>
      <c r="J185" s="5">
        <f>[7]saxton!O214</f>
        <v>0.62667857983105191</v>
      </c>
      <c r="K185" s="5">
        <f>[7]data_for_residus_model!CJ197</f>
        <v>0.34812358436519875</v>
      </c>
      <c r="L185" s="7">
        <f>[7]data_for_residus_model!DG197</f>
        <v>0.10576926486525599</v>
      </c>
      <c r="M185" s="29">
        <f t="shared" si="2"/>
        <v>755.64525207046074</v>
      </c>
    </row>
    <row r="186" spans="1:13" x14ac:dyDescent="0.2">
      <c r="A186" s="25">
        <v>185</v>
      </c>
      <c r="B186" s="4">
        <f>[7]data_for_residus_model!A198</f>
        <v>42462</v>
      </c>
      <c r="C186" s="5">
        <f>[7]data_for_residus_model!DF198</f>
        <v>0</v>
      </c>
      <c r="D186" s="6">
        <f>[7]data_for_residus_model!BJ198</f>
        <v>1.0675377035954283</v>
      </c>
      <c r="E186" s="5">
        <f>[7]data_for_residus_model!AY198*100</f>
        <v>1.5931766283860722</v>
      </c>
      <c r="F186" s="5">
        <f>[7]data_for_residus_model!BS198</f>
        <v>0.989301984797192</v>
      </c>
      <c r="G186" s="5">
        <f>[7]data_for_residus_model!CE198</f>
        <v>31.485192742465429</v>
      </c>
      <c r="H186" s="5">
        <f>[7]saxton!M215</f>
        <v>0.19041151000000001</v>
      </c>
      <c r="I186" s="5">
        <f>[7]saxton!N215</f>
        <v>0.39572807168999408</v>
      </c>
      <c r="J186" s="5">
        <f>[7]saxton!O215</f>
        <v>0.62667849630294636</v>
      </c>
      <c r="K186" s="5">
        <f>[7]data_for_residus_model!CJ198</f>
        <v>0.34212124967989588</v>
      </c>
      <c r="L186" s="7">
        <f>[7]data_for_residus_model!DG198</f>
        <v>0.10576857868848372</v>
      </c>
      <c r="M186" s="29">
        <f t="shared" si="2"/>
        <v>755.6446258191703</v>
      </c>
    </row>
    <row r="187" spans="1:13" x14ac:dyDescent="0.2">
      <c r="A187" s="25">
        <v>186</v>
      </c>
      <c r="B187" s="4">
        <f>[7]data_for_residus_model!A199</f>
        <v>42463</v>
      </c>
      <c r="C187" s="5">
        <f>[7]data_for_residus_model!DF199</f>
        <v>0</v>
      </c>
      <c r="D187" s="6">
        <f>[7]data_for_residus_model!BJ199</f>
        <v>1.0612788495831533</v>
      </c>
      <c r="E187" s="5">
        <f>[7]data_for_residus_model!AY199*100</f>
        <v>1.5756670653490286</v>
      </c>
      <c r="F187" s="5">
        <f>[7]data_for_residus_model!BS199</f>
        <v>0.99338910420429349</v>
      </c>
      <c r="G187" s="5">
        <f>[7]data_for_residus_model!CE199</f>
        <v>31.005765539858093</v>
      </c>
      <c r="H187" s="5">
        <f>[7]saxton!M216</f>
        <v>0.19041151000000001</v>
      </c>
      <c r="I187" s="5">
        <f>[7]saxton!N216</f>
        <v>0.39541960984794872</v>
      </c>
      <c r="J187" s="5">
        <f>[7]saxton!O216</f>
        <v>0.62513618709271945</v>
      </c>
      <c r="K187" s="5">
        <f>[7]data_for_residus_model!CJ199</f>
        <v>0.33865439939150022</v>
      </c>
      <c r="L187" s="7">
        <f>[7]data_for_residus_model!DG199</f>
        <v>0.10470569390603487</v>
      </c>
      <c r="M187" s="29">
        <f t="shared" si="2"/>
        <v>744.13837295659425</v>
      </c>
    </row>
    <row r="188" spans="1:13" x14ac:dyDescent="0.2">
      <c r="A188" s="25">
        <v>187</v>
      </c>
      <c r="B188" s="4">
        <f>[7]data_for_residus_model!A200</f>
        <v>42464</v>
      </c>
      <c r="C188" s="5">
        <f>[7]data_for_residus_model!DF200</f>
        <v>0</v>
      </c>
      <c r="D188" s="6">
        <f>[7]data_for_residus_model!BJ200</f>
        <v>1.0539564736748668</v>
      </c>
      <c r="E188" s="5">
        <f>[7]data_for_residus_model!AY200*100</f>
        <v>1.5276673263126268</v>
      </c>
      <c r="F188" s="5">
        <f>[7]data_for_residus_model!BS200</f>
        <v>1.0045935263972501</v>
      </c>
      <c r="G188" s="5">
        <f>[7]data_for_residus_model!CE200</f>
        <v>29.715772321937511</v>
      </c>
      <c r="H188" s="5">
        <f>[7]saxton!M217</f>
        <v>0.19041151000000001</v>
      </c>
      <c r="I188" s="5">
        <f>[7]saxton!N217</f>
        <v>0.39457399307866897</v>
      </c>
      <c r="J188" s="5">
        <f>[7]saxton!O217</f>
        <v>0.62090810324632073</v>
      </c>
      <c r="K188" s="5">
        <f>[7]data_for_residus_model!CJ200</f>
        <v>0.34435595025119548</v>
      </c>
      <c r="L188" s="7">
        <f>[7]data_for_residus_model!DG200</f>
        <v>0.10179389208893209</v>
      </c>
      <c r="M188" s="29">
        <f t="shared" si="2"/>
        <v>713.17853572650029</v>
      </c>
    </row>
    <row r="189" spans="1:13" x14ac:dyDescent="0.2">
      <c r="A189" s="26">
        <v>188</v>
      </c>
      <c r="B189" s="4">
        <f>[7]data_for_residus_model!A201</f>
        <v>42465</v>
      </c>
      <c r="C189" s="5">
        <f>[7]data_for_residus_model!DF201</f>
        <v>0</v>
      </c>
      <c r="D189" s="6">
        <f>[7]data_for_residus_model!BJ201</f>
        <v>1.0482853587108367</v>
      </c>
      <c r="E189" s="5">
        <f>[7]data_for_residus_model!AY201*100</f>
        <v>1.4992436295656304</v>
      </c>
      <c r="F189" s="5">
        <f>[7]data_for_residus_model!BS201</f>
        <v>1.0112284716736131</v>
      </c>
      <c r="G189" s="5">
        <f>[7]data_for_residus_model!CE201</f>
        <v>28.968532994223082</v>
      </c>
      <c r="H189" s="5">
        <f>[7]saxton!M218</f>
        <v>0.19041151000000001</v>
      </c>
      <c r="I189" s="5">
        <f>[7]saxton!N218</f>
        <v>0.39407324249177367</v>
      </c>
      <c r="J189" s="5">
        <f>[7]saxton!O218</f>
        <v>0.61840435031184415</v>
      </c>
      <c r="K189" s="5">
        <f>[7]data_for_residus_model!CJ201</f>
        <v>0.34556269196776657</v>
      </c>
      <c r="L189" s="7">
        <f>[7]data_for_residus_model!DG201</f>
        <v>0.10006968678568287</v>
      </c>
      <c r="M189" s="29">
        <f t="shared" si="2"/>
        <v>695.24479186135397</v>
      </c>
    </row>
    <row r="190" spans="1:13" x14ac:dyDescent="0.2">
      <c r="A190" s="25">
        <v>189</v>
      </c>
      <c r="B190" s="4">
        <f>[7]data_for_residus_model!A202</f>
        <v>42466</v>
      </c>
      <c r="C190" s="5">
        <f>[7]data_for_residus_model!DF202</f>
        <v>0</v>
      </c>
      <c r="D190" s="6">
        <f>[7]data_for_residus_model!BJ202</f>
        <v>1.0442032173997071</v>
      </c>
      <c r="E190" s="5">
        <f>[7]data_for_residus_model!AY202*100</f>
        <v>1.4959300863366047</v>
      </c>
      <c r="F190" s="5">
        <f>[7]data_for_residus_model!BS202</f>
        <v>1.0120015934985527</v>
      </c>
      <c r="G190" s="5">
        <f>[7]data_for_residus_model!CE202</f>
        <v>28.882263190595744</v>
      </c>
      <c r="H190" s="5">
        <f>[7]saxton!M219</f>
        <v>0.19041151000000001</v>
      </c>
      <c r="I190" s="5">
        <f>[7]saxton!N219</f>
        <v>0.39401489367479708</v>
      </c>
      <c r="J190" s="5">
        <f>[7]saxton!O219</f>
        <v>0.61811260622696129</v>
      </c>
      <c r="K190" s="5">
        <f>[7]data_for_residus_model!CJ202</f>
        <v>0.33889591168402877</v>
      </c>
      <c r="L190" s="7">
        <f>[7]data_for_residus_model!DG202</f>
        <v>9.9868331663806806E-2</v>
      </c>
      <c r="M190" s="29">
        <f t="shared" si="2"/>
        <v>693.17431657429779</v>
      </c>
    </row>
    <row r="191" spans="1:13" x14ac:dyDescent="0.2">
      <c r="A191" s="25">
        <v>190</v>
      </c>
      <c r="B191" s="4">
        <f>[7]data_for_residus_model!A203</f>
        <v>42467</v>
      </c>
      <c r="C191" s="5">
        <f>[7]data_for_residus_model!DF203</f>
        <v>0</v>
      </c>
      <c r="D191" s="6">
        <f>[7]data_for_residus_model!BJ203</f>
        <v>1.0416410632764339</v>
      </c>
      <c r="E191" s="5">
        <f>[7]data_for_residus_model!AY203*100</f>
        <v>1.4876884784887212</v>
      </c>
      <c r="F191" s="5">
        <f>[7]data_for_residus_model!BS203</f>
        <v>1.0139253431061892</v>
      </c>
      <c r="G191" s="5">
        <f>[7]data_for_residus_model!CE203</f>
        <v>28.668321755754395</v>
      </c>
      <c r="H191" s="5">
        <f>[7]saxton!M220</f>
        <v>0.19041151000000001</v>
      </c>
      <c r="I191" s="5">
        <f>[7]saxton!N220</f>
        <v>0.39386970502516411</v>
      </c>
      <c r="J191" s="5">
        <f>[7]saxton!O220</f>
        <v>0.61738666297879652</v>
      </c>
      <c r="K191" s="5">
        <f>[7]data_for_residus_model!CJ203</f>
        <v>0.33596540794920882</v>
      </c>
      <c r="L191" s="7">
        <f>[7]data_for_residus_model!DG203</f>
        <v>9.9368356222131651E-2</v>
      </c>
      <c r="M191" s="29">
        <f t="shared" si="2"/>
        <v>688.0397221381055</v>
      </c>
    </row>
    <row r="192" spans="1:13" x14ac:dyDescent="0.2">
      <c r="A192" s="25">
        <v>191</v>
      </c>
      <c r="B192" s="4">
        <f>[7]data_for_residus_model!A204</f>
        <v>42468</v>
      </c>
      <c r="C192" s="5">
        <f>[7]data_for_residus_model!DF204</f>
        <v>0</v>
      </c>
      <c r="D192" s="6">
        <f>[7]data_for_residus_model!BJ204</f>
        <v>1.0400309130857566</v>
      </c>
      <c r="E192" s="5">
        <f>[7]data_for_residus_model!AY204*100</f>
        <v>1.4876861241308226</v>
      </c>
      <c r="F192" s="5">
        <f>[7]data_for_residus_model!BS204</f>
        <v>1.0139257038123932</v>
      </c>
      <c r="G192" s="5">
        <f>[7]data_for_residus_model!CE204</f>
        <v>28.668281737962054</v>
      </c>
      <c r="H192" s="5">
        <f>[7]saxton!M221</f>
        <v>0.19041151000000001</v>
      </c>
      <c r="I192" s="5">
        <f>[7]saxton!N221</f>
        <v>0.3938696778020544</v>
      </c>
      <c r="J192" s="5">
        <f>[7]saxton!O221</f>
        <v>0.61738652686324791</v>
      </c>
      <c r="K192" s="5">
        <f>[7]data_for_residus_model!CJ204</f>
        <v>0.33066339821425761</v>
      </c>
      <c r="L192" s="7">
        <f>[7]data_for_residus_model!DG204</f>
        <v>9.9368049488520335E-2</v>
      </c>
      <c r="M192" s="29">
        <f t="shared" si="2"/>
        <v>688.03876171108936</v>
      </c>
    </row>
    <row r="193" spans="1:13" x14ac:dyDescent="0.2">
      <c r="A193" s="25">
        <v>192</v>
      </c>
      <c r="B193" s="4">
        <f>[7]data_for_residus_model!A205</f>
        <v>42469</v>
      </c>
      <c r="C193" s="5">
        <f>[7]data_for_residus_model!DF205</f>
        <v>0</v>
      </c>
      <c r="D193" s="6">
        <f>[7]data_for_residus_model!BJ205</f>
        <v>1.0393092799649357</v>
      </c>
      <c r="E193" s="5">
        <f>[7]data_for_residus_model!AY205*100</f>
        <v>1.4876850689605363</v>
      </c>
      <c r="F193" s="5">
        <f>[7]data_for_residus_model!BS205</f>
        <v>1.0139258654728056</v>
      </c>
      <c r="G193" s="5">
        <f>[7]data_for_residus_model!CE205</f>
        <v>28.668263802898792</v>
      </c>
      <c r="H193" s="5">
        <f>[7]saxton!M222</f>
        <v>0.19041151000000001</v>
      </c>
      <c r="I193" s="5">
        <f>[7]saxton!N222</f>
        <v>0.39386966560126857</v>
      </c>
      <c r="J193" s="5">
        <f>[7]saxton!O222</f>
        <v>0.61738646585931867</v>
      </c>
      <c r="K193" s="5">
        <f>[7]data_for_residus_model!CJ205</f>
        <v>0.32525791388788761</v>
      </c>
      <c r="L193" s="7">
        <f>[7]data_for_residus_model!DG205</f>
        <v>9.9367912017410812E-2</v>
      </c>
      <c r="M193" s="29">
        <f t="shared" si="2"/>
        <v>688.03833126957102</v>
      </c>
    </row>
    <row r="194" spans="1:13" x14ac:dyDescent="0.2">
      <c r="A194" s="25">
        <v>193</v>
      </c>
      <c r="B194" s="4">
        <f>[7]data_for_residus_model!A206</f>
        <v>42470</v>
      </c>
      <c r="C194" s="5">
        <f>[7]data_for_residus_model!DF206</f>
        <v>0</v>
      </c>
      <c r="D194" s="6">
        <f>[7]data_for_residus_model!BJ206</f>
        <v>0.49457833686031083</v>
      </c>
      <c r="E194" s="5">
        <f>[7]data_for_residus_model!AY206*100</f>
        <v>1.627614986938632</v>
      </c>
      <c r="F194" s="5">
        <f>[7]data_for_residus_model!BS206</f>
        <v>0.98014975655632086</v>
      </c>
      <c r="G194" s="5">
        <f>[7]data_for_residus_model!CE206</f>
        <v>32.57611066652867</v>
      </c>
      <c r="H194" s="5">
        <f>[7]saxton!M223</f>
        <v>0.19041151000000001</v>
      </c>
      <c r="I194" s="5">
        <f>[7]saxton!N223</f>
        <v>0.3964188058968523</v>
      </c>
      <c r="J194" s="5">
        <f>[7]saxton!O223</f>
        <v>0.63013216733723743</v>
      </c>
      <c r="K194" s="5">
        <f>[7]data_for_residus_model!CJ206</f>
        <v>0.31861814937102728</v>
      </c>
      <c r="L194" s="7">
        <f>[7]data_for_residus_model!DG206</f>
        <v>0.1077511163894898</v>
      </c>
      <c r="M194" s="29">
        <f t="shared" si="2"/>
        <v>781.82665599668803</v>
      </c>
    </row>
    <row r="195" spans="1:13" x14ac:dyDescent="0.2">
      <c r="A195" s="25">
        <v>194</v>
      </c>
      <c r="B195" s="4">
        <f>[7]data_for_residus_model!A207</f>
        <v>42471</v>
      </c>
      <c r="C195" s="5">
        <f>[7]data_for_residus_model!DF207</f>
        <v>0</v>
      </c>
      <c r="D195" s="6">
        <f>[7]data_for_residus_model!BJ207</f>
        <v>0.49349448588386008</v>
      </c>
      <c r="E195" s="5">
        <f>[7]data_for_residus_model!AY207*100</f>
        <v>1.6060475211996379</v>
      </c>
      <c r="F195" s="5">
        <f>[7]data_for_residus_model!BS207</f>
        <v>0.98518910480543553</v>
      </c>
      <c r="G195" s="5">
        <f>[7]data_for_residus_model!CE207</f>
        <v>31.972460238365098</v>
      </c>
      <c r="H195" s="5">
        <f>[7]saxton!M224</f>
        <v>0.19041151000000001</v>
      </c>
      <c r="I195" s="5">
        <f>[7]saxton!N224</f>
        <v>0.39603847772710782</v>
      </c>
      <c r="J195" s="5">
        <f>[7]saxton!O224</f>
        <v>0.62823052648851485</v>
      </c>
      <c r="K195" s="5">
        <f>[7]data_for_residus_model!CJ207</f>
        <v>0.31809140600609409</v>
      </c>
      <c r="L195" s="7">
        <f>[7]data_for_residus_model!DG207</f>
        <v>0.10645044424516335</v>
      </c>
      <c r="M195" s="29">
        <f t="shared" ref="M195:M258" si="3">G195*24</f>
        <v>767.33904572076233</v>
      </c>
    </row>
    <row r="196" spans="1:13" x14ac:dyDescent="0.2">
      <c r="A196" s="25">
        <v>195</v>
      </c>
      <c r="B196" s="4">
        <f>[7]data_for_residus_model!A208</f>
        <v>42472</v>
      </c>
      <c r="C196" s="5">
        <f>[7]data_for_residus_model!DF208</f>
        <v>0</v>
      </c>
      <c r="D196" s="6">
        <f>[7]data_for_residus_model!BJ208</f>
        <v>0.49228938516324722</v>
      </c>
      <c r="E196" s="5">
        <f>[7]data_for_residus_model!AY208*100</f>
        <v>1.591828573920524</v>
      </c>
      <c r="F196" s="5">
        <f>[7]data_for_residus_model!BS208</f>
        <v>0.98851144962540904</v>
      </c>
      <c r="G196" s="5">
        <f>[7]data_for_residus_model!CE208</f>
        <v>31.578474342224457</v>
      </c>
      <c r="H196" s="5">
        <f>[7]saxton!M225</f>
        <v>0.19041151000000001</v>
      </c>
      <c r="I196" s="5">
        <f>[7]saxton!N225</f>
        <v>0.39578773472182677</v>
      </c>
      <c r="J196" s="5">
        <f>[7]saxton!O225</f>
        <v>0.62697681146210971</v>
      </c>
      <c r="K196" s="5">
        <f>[7]data_for_residus_model!CJ208</f>
        <v>0.31534985660078263</v>
      </c>
      <c r="L196" s="7">
        <f>[7]data_for_residus_model!DG208</f>
        <v>0.10559287290613521</v>
      </c>
      <c r="M196" s="29">
        <f t="shared" si="3"/>
        <v>757.88338421338699</v>
      </c>
    </row>
    <row r="197" spans="1:13" x14ac:dyDescent="0.2">
      <c r="A197" s="25">
        <v>196</v>
      </c>
      <c r="B197" s="4">
        <f>[7]data_for_residus_model!A209</f>
        <v>42473</v>
      </c>
      <c r="C197" s="5">
        <f>[7]data_for_residus_model!DF209</f>
        <v>0</v>
      </c>
      <c r="D197" s="6">
        <f>[7]data_for_residus_model!BJ209</f>
        <v>0.48950559543126754</v>
      </c>
      <c r="E197" s="5">
        <f>[7]data_for_residus_model!AY209*100</f>
        <v>1.5379134573833182</v>
      </c>
      <c r="F197" s="5">
        <f>[7]data_for_residus_model!BS209</f>
        <v>1.0011090539766003</v>
      </c>
      <c r="G197" s="5">
        <f>[7]data_for_residus_model!CE209</f>
        <v>30.113148358559094</v>
      </c>
      <c r="H197" s="5">
        <f>[7]saxton!M226</f>
        <v>0.19041151000000001</v>
      </c>
      <c r="I197" s="5">
        <f>[7]saxton!N226</f>
        <v>0.39483697212928404</v>
      </c>
      <c r="J197" s="5">
        <f>[7]saxton!O226</f>
        <v>0.62222299849939611</v>
      </c>
      <c r="K197" s="5">
        <f>[7]data_for_residus_model!CJ209</f>
        <v>0.32532884237832971</v>
      </c>
      <c r="L197" s="7">
        <f>[7]data_for_residus_model!DG209</f>
        <v>0.10234158302077494</v>
      </c>
      <c r="M197" s="29">
        <f t="shared" si="3"/>
        <v>722.7155606054182</v>
      </c>
    </row>
    <row r="198" spans="1:13" x14ac:dyDescent="0.2">
      <c r="A198" s="26">
        <v>197</v>
      </c>
      <c r="B198" s="4">
        <f>[7]data_for_residus_model!A210</f>
        <v>42474</v>
      </c>
      <c r="C198" s="5">
        <f>[7]data_for_residus_model!DF210</f>
        <v>0</v>
      </c>
      <c r="D198" s="6">
        <f>[7]data_for_residus_model!BJ210</f>
        <v>0.48556488012970273</v>
      </c>
      <c r="E198" s="5">
        <f>[7]data_for_residus_model!AY210*100</f>
        <v>1.489134852996197</v>
      </c>
      <c r="F198" s="5">
        <f>[7]data_for_residus_model!BS210</f>
        <v>1.0125065587596225</v>
      </c>
      <c r="G198" s="5">
        <f>[7]data_for_residus_model!CE210</f>
        <v>28.826005931287501</v>
      </c>
      <c r="H198" s="5">
        <f>[7]saxton!M227</f>
        <v>0.19041151000000001</v>
      </c>
      <c r="I198" s="5">
        <f>[7]saxton!N227</f>
        <v>0.39397678308905598</v>
      </c>
      <c r="J198" s="5">
        <f>[7]saxton!O227</f>
        <v>0.61792205329825567</v>
      </c>
      <c r="K198" s="5">
        <f>[7]data_for_residus_model!CJ210</f>
        <v>0.33315651548562331</v>
      </c>
      <c r="L198" s="7">
        <f>[7]data_for_residus_model!DG210</f>
        <v>9.9400049780323504E-2</v>
      </c>
      <c r="M198" s="29">
        <f t="shared" si="3"/>
        <v>691.82414235090005</v>
      </c>
    </row>
    <row r="199" spans="1:13" x14ac:dyDescent="0.2">
      <c r="A199" s="25">
        <v>198</v>
      </c>
      <c r="B199" s="4">
        <f>[7]data_for_residus_model!A211</f>
        <v>42475</v>
      </c>
      <c r="C199" s="5">
        <f>[7]data_for_residus_model!DF211</f>
        <v>0</v>
      </c>
      <c r="D199" s="6">
        <f>[7]data_for_residus_model!BJ211</f>
        <v>0.48158496282566648</v>
      </c>
      <c r="E199" s="5">
        <f>[7]data_for_residus_model!AY211*100</f>
        <v>1.4110039453006993</v>
      </c>
      <c r="F199" s="5">
        <f>[7]data_for_residus_model!BS211</f>
        <v>1.0307628846616932</v>
      </c>
      <c r="G199" s="5">
        <f>[7]data_for_residus_model!CE211</f>
        <v>26.839488589723537</v>
      </c>
      <c r="H199" s="5">
        <f>[7]saxton!M228</f>
        <v>0.19041151000000001</v>
      </c>
      <c r="I199" s="5">
        <f>[7]saxton!N228</f>
        <v>0.39259894717191851</v>
      </c>
      <c r="J199" s="5">
        <f>[7]saxton!O228</f>
        <v>0.61103287371256854</v>
      </c>
      <c r="K199" s="5">
        <f>[7]data_for_residus_model!CJ211</f>
        <v>0.34965307034610082</v>
      </c>
      <c r="L199" s="7">
        <f>[7]data_for_residus_model!DG211</f>
        <v>9.4689085798667957E-2</v>
      </c>
      <c r="M199" s="29">
        <f t="shared" si="3"/>
        <v>644.14772615336483</v>
      </c>
    </row>
    <row r="200" spans="1:13" x14ac:dyDescent="0.2">
      <c r="A200" s="25">
        <v>199</v>
      </c>
      <c r="B200" s="4">
        <f>[7]data_for_residus_model!A212</f>
        <v>42476</v>
      </c>
      <c r="C200" s="5">
        <f>[7]data_for_residus_model!DF212</f>
        <v>0</v>
      </c>
      <c r="D200" s="6">
        <f>[7]data_for_residus_model!BJ212</f>
        <v>0.47805981440722284</v>
      </c>
      <c r="E200" s="5">
        <f>[7]data_for_residus_model!AY212*100</f>
        <v>1.2732302696777216</v>
      </c>
      <c r="F200" s="5">
        <f>[7]data_for_residus_model!BS212</f>
        <v>1.0629573177741034</v>
      </c>
      <c r="G200" s="5">
        <f>[7]data_for_residus_model!CE212</f>
        <v>23.556716396255389</v>
      </c>
      <c r="H200" s="5">
        <f>[7]saxton!M229</f>
        <v>0.19041151000000001</v>
      </c>
      <c r="I200" s="5">
        <f>[7]saxton!N229</f>
        <v>0.39016917863513284</v>
      </c>
      <c r="J200" s="5">
        <f>[7]saxton!O229</f>
        <v>0.59888403102864018</v>
      </c>
      <c r="K200" s="5">
        <f>[7]data_for_residus_model!CJ212</f>
        <v>0.38500144661974856</v>
      </c>
      <c r="L200" s="7">
        <f>[7]data_for_residus_model!DG212</f>
        <v>8.6382748036702275E-2</v>
      </c>
      <c r="M200" s="29">
        <f t="shared" si="3"/>
        <v>565.3611935101294</v>
      </c>
    </row>
    <row r="201" spans="1:13" x14ac:dyDescent="0.2">
      <c r="A201" s="25">
        <v>200</v>
      </c>
      <c r="B201" s="4">
        <f>[7]data_for_residus_model!A213</f>
        <v>42477</v>
      </c>
      <c r="C201" s="5">
        <f>[7]data_for_residus_model!DF213</f>
        <v>0</v>
      </c>
      <c r="D201" s="6">
        <f>[7]data_for_residus_model!BJ213</f>
        <v>0.47546906270904837</v>
      </c>
      <c r="E201" s="5">
        <f>[7]data_for_residus_model!AY213*100</f>
        <v>1.2591620272017734</v>
      </c>
      <c r="F201" s="5">
        <f>[7]data_for_residus_model!BS213</f>
        <v>1.0662444161042421</v>
      </c>
      <c r="G201" s="5">
        <f>[7]data_for_residus_model!CE213</f>
        <v>23.237036451871031</v>
      </c>
      <c r="H201" s="5">
        <f>[7]saxton!M230</f>
        <v>0.19041151000000001</v>
      </c>
      <c r="I201" s="5">
        <f>[7]saxton!N230</f>
        <v>0.38992109574229222</v>
      </c>
      <c r="J201" s="5">
        <f>[7]saxton!O230</f>
        <v>0.59764361656443699</v>
      </c>
      <c r="K201" s="5">
        <f>[7]data_for_residus_model!CJ213</f>
        <v>0.38352252712739932</v>
      </c>
      <c r="L201" s="7">
        <f>[7]data_for_residus_model!DG213</f>
        <v>8.553468353205769E-2</v>
      </c>
      <c r="M201" s="29">
        <f t="shared" si="3"/>
        <v>557.68887484490472</v>
      </c>
    </row>
    <row r="202" spans="1:13" x14ac:dyDescent="0.2">
      <c r="A202" s="26">
        <v>201</v>
      </c>
      <c r="B202" s="4">
        <f>[7]data_for_residus_model!A214</f>
        <v>42478</v>
      </c>
      <c r="C202" s="5">
        <f>[7]data_for_residus_model!DF214</f>
        <v>0</v>
      </c>
      <c r="D202" s="6">
        <f>[7]data_for_residus_model!BJ214</f>
        <v>0.47261420700675011</v>
      </c>
      <c r="E202" s="5">
        <f>[7]data_for_residus_model!AY214*100</f>
        <v>1.2591514581488654</v>
      </c>
      <c r="F202" s="5">
        <f>[7]data_for_residus_model!BS214</f>
        <v>1.0662460059127998</v>
      </c>
      <c r="G202" s="5">
        <f>[7]data_for_residus_model!CE214</f>
        <v>23.236882523182654</v>
      </c>
      <c r="H202" s="5">
        <f>[7]saxton!M231</f>
        <v>0.19041151000000001</v>
      </c>
      <c r="I202" s="5">
        <f>[7]saxton!N231</f>
        <v>0.38992097575674067</v>
      </c>
      <c r="J202" s="5">
        <f>[7]saxton!O231</f>
        <v>0.59764301663667929</v>
      </c>
      <c r="K202" s="5">
        <f>[7]data_for_residus_model!CJ214</f>
        <v>0.37718671714708085</v>
      </c>
      <c r="L202" s="7">
        <f>[7]data_for_residus_model!DG214</f>
        <v>8.5534139682046401E-2</v>
      </c>
      <c r="M202" s="29">
        <f t="shared" si="3"/>
        <v>557.68518055638367</v>
      </c>
    </row>
    <row r="203" spans="1:13" x14ac:dyDescent="0.2">
      <c r="A203" s="25">
        <v>202</v>
      </c>
      <c r="B203" s="4">
        <f>[7]data_for_residus_model!A215</f>
        <v>42479</v>
      </c>
      <c r="C203" s="5">
        <f>[7]data_for_residus_model!DF215</f>
        <v>0</v>
      </c>
      <c r="D203" s="6">
        <f>[7]data_for_residus_model!BJ215</f>
        <v>0.47026114770789867</v>
      </c>
      <c r="E203" s="5">
        <f>[7]data_for_residus_model!AY215*100</f>
        <v>1.2591427468125254</v>
      </c>
      <c r="F203" s="5">
        <f>[7]data_for_residus_model!BS215</f>
        <v>1.0662473162815893</v>
      </c>
      <c r="G203" s="5">
        <f>[7]data_for_residus_model!CE215</f>
        <v>23.236755650951586</v>
      </c>
      <c r="H203" s="5">
        <f>[7]saxton!M232</f>
        <v>0.19041151000000001</v>
      </c>
      <c r="I203" s="5">
        <f>[7]saxton!N232</f>
        <v>0.38992087686098298</v>
      </c>
      <c r="J203" s="5">
        <f>[7]saxton!O232</f>
        <v>0.59764252215789082</v>
      </c>
      <c r="K203" s="5">
        <f>[7]data_for_residus_model!CJ215</f>
        <v>0.37023013012392203</v>
      </c>
      <c r="L203" s="7">
        <f>[7]data_for_residus_model!DG215</f>
        <v>8.5533691424249964E-2</v>
      </c>
      <c r="M203" s="29">
        <f t="shared" si="3"/>
        <v>557.68213562283813</v>
      </c>
    </row>
    <row r="204" spans="1:13" x14ac:dyDescent="0.2">
      <c r="A204" s="25">
        <v>203</v>
      </c>
      <c r="B204" s="4">
        <f>[7]data_for_residus_model!A216</f>
        <v>42480</v>
      </c>
      <c r="C204" s="5">
        <f>[7]data_for_residus_model!DF216</f>
        <v>0</v>
      </c>
      <c r="D204" s="6">
        <f>[7]data_for_residus_model!BJ216</f>
        <v>0.4687126319436673</v>
      </c>
      <c r="E204" s="5">
        <f>[7]data_for_residus_model!AY216*100</f>
        <v>1.2591370140026223</v>
      </c>
      <c r="F204" s="5">
        <f>[7]data_for_residus_model!BS216</f>
        <v>1.0662481786171571</v>
      </c>
      <c r="G204" s="5">
        <f>[7]data_for_residus_model!CE216</f>
        <v>23.236672158337026</v>
      </c>
      <c r="H204" s="5">
        <f>[7]saxton!M233</f>
        <v>0.19041151000000001</v>
      </c>
      <c r="I204" s="5">
        <f>[7]saxton!N233</f>
        <v>0.38992081177905336</v>
      </c>
      <c r="J204" s="5">
        <f>[7]saxton!O233</f>
        <v>0.59764219674824259</v>
      </c>
      <c r="K204" s="5">
        <f>[7]data_for_residus_model!CJ216</f>
        <v>0.36263774442838881</v>
      </c>
      <c r="L204" s="7">
        <f>[7]data_for_residus_model!DG216</f>
        <v>8.553339643199688E-2</v>
      </c>
      <c r="M204" s="29">
        <f t="shared" si="3"/>
        <v>557.68013180008859</v>
      </c>
    </row>
    <row r="205" spans="1:13" x14ac:dyDescent="0.2">
      <c r="A205" s="25">
        <v>204</v>
      </c>
      <c r="B205" s="4">
        <f>[7]data_for_residus_model!A217</f>
        <v>42481</v>
      </c>
      <c r="C205" s="5">
        <f>[7]data_for_residus_model!DF217</f>
        <v>0</v>
      </c>
      <c r="D205" s="6">
        <f>[7]data_for_residus_model!BJ217</f>
        <v>0.46853391323282761</v>
      </c>
      <c r="E205" s="5">
        <f>[7]data_for_residus_model!AY217*100</f>
        <v>1.259136352362348</v>
      </c>
      <c r="F205" s="5">
        <f>[7]data_for_residus_model!BS217</f>
        <v>1.0662482781418148</v>
      </c>
      <c r="G205" s="5">
        <f>[7]data_for_residus_model!CE217</f>
        <v>23.236662522223892</v>
      </c>
      <c r="H205" s="5">
        <f>[7]saxton!M234</f>
        <v>0.19041151000000001</v>
      </c>
      <c r="I205" s="5">
        <f>[7]saxton!N234</f>
        <v>0.38992080426775844</v>
      </c>
      <c r="J205" s="5">
        <f>[7]saxton!O234</f>
        <v>0.597642159191768</v>
      </c>
      <c r="K205" s="5">
        <f>[7]data_for_residus_model!CJ217</f>
        <v>0.35386509704096847</v>
      </c>
      <c r="L205" s="7">
        <f>[7]data_for_residus_model!DG217</f>
        <v>8.5533362386082473E-2</v>
      </c>
      <c r="M205" s="29">
        <f t="shared" si="3"/>
        <v>557.67990053337337</v>
      </c>
    </row>
    <row r="206" spans="1:13" x14ac:dyDescent="0.2">
      <c r="A206" s="25">
        <v>205</v>
      </c>
      <c r="B206" s="4">
        <f>[7]data_for_residus_model!A218</f>
        <v>42482</v>
      </c>
      <c r="C206" s="5">
        <f>[7]data_for_residus_model!DF218</f>
        <v>0</v>
      </c>
      <c r="D206" s="6">
        <f>[7]data_for_residus_model!BJ218</f>
        <v>0.46853391323282761</v>
      </c>
      <c r="E206" s="5">
        <f>[7]data_for_residus_model!AY218*100</f>
        <v>1.259136352362348</v>
      </c>
      <c r="F206" s="5">
        <f>[7]data_for_residus_model!BS218</f>
        <v>1.0662482781418148</v>
      </c>
      <c r="G206" s="5">
        <f>[7]data_for_residus_model!CE218</f>
        <v>23.236662522223892</v>
      </c>
      <c r="H206" s="5">
        <f>[7]saxton!M235</f>
        <v>0.19041151000000001</v>
      </c>
      <c r="I206" s="5">
        <f>[7]saxton!N235</f>
        <v>0.38992080426775844</v>
      </c>
      <c r="J206" s="5">
        <f>[7]saxton!O235</f>
        <v>0.597642159191768</v>
      </c>
      <c r="K206" s="5">
        <f>[7]data_for_residus_model!CJ218</f>
        <v>0.34495408266039429</v>
      </c>
      <c r="L206" s="7">
        <f>[7]data_for_residus_model!DG218</f>
        <v>8.5533362386082473E-2</v>
      </c>
      <c r="M206" s="29">
        <f t="shared" si="3"/>
        <v>557.67990053337337</v>
      </c>
    </row>
    <row r="207" spans="1:13" x14ac:dyDescent="0.2">
      <c r="A207" s="25">
        <v>206</v>
      </c>
      <c r="B207" s="4">
        <f>[7]data_for_residus_model!A219</f>
        <v>42483</v>
      </c>
      <c r="C207" s="5">
        <f>[7]data_for_residus_model!DF219</f>
        <v>0</v>
      </c>
      <c r="D207" s="6">
        <f>[7]data_for_residus_model!BJ219</f>
        <v>0.4681436745381527</v>
      </c>
      <c r="E207" s="5">
        <f>[7]data_for_residus_model!AY219*100</f>
        <v>1.2479994149116302</v>
      </c>
      <c r="F207" s="5">
        <f>[7]data_for_residus_model!BS219</f>
        <v>1.0688509116389391</v>
      </c>
      <c r="G207" s="5">
        <f>[7]data_for_residus_model!CE219</f>
        <v>22.985557180657096</v>
      </c>
      <c r="H207" s="5">
        <f>[7]saxton!M236</f>
        <v>0.19041151000000001</v>
      </c>
      <c r="I207" s="5">
        <f>[7]saxton!N236</f>
        <v>0.38972437909816415</v>
      </c>
      <c r="J207" s="5">
        <f>[7]saxton!O236</f>
        <v>0.59666003334379658</v>
      </c>
      <c r="K207" s="5">
        <f>[7]data_for_residus_model!CJ219</f>
        <v>0.34384941327516794</v>
      </c>
      <c r="L207" s="7">
        <f>[7]data_for_residus_model!DG219</f>
        <v>8.4862015963689266E-2</v>
      </c>
      <c r="M207" s="29">
        <f t="shared" si="3"/>
        <v>551.65337233577031</v>
      </c>
    </row>
    <row r="208" spans="1:13" x14ac:dyDescent="0.2">
      <c r="A208" s="25">
        <v>207</v>
      </c>
      <c r="B208" s="4">
        <f>[7]data_for_residus_model!A220</f>
        <v>42484</v>
      </c>
      <c r="C208" s="5">
        <f>[7]data_for_residus_model!DF220</f>
        <v>0</v>
      </c>
      <c r="D208" s="6">
        <f>[7]data_for_residus_model!BJ220</f>
        <v>0.46798302141427195</v>
      </c>
      <c r="E208" s="5">
        <f>[7]data_for_residus_model!AY220*100</f>
        <v>1.2452304402301806</v>
      </c>
      <c r="F208" s="5">
        <f>[7]data_for_residus_model!BS220</f>
        <v>1.0694979894231411</v>
      </c>
      <c r="G208" s="5">
        <f>[7]data_for_residus_model!CE220</f>
        <v>22.923400726982909</v>
      </c>
      <c r="H208" s="5">
        <f>[7]saxton!M237</f>
        <v>0.19041151000000001</v>
      </c>
      <c r="I208" s="5">
        <f>[7]saxton!N237</f>
        <v>0.38967554303897906</v>
      </c>
      <c r="J208" s="5">
        <f>[7]saxton!O237</f>
        <v>0.59641585304787126</v>
      </c>
      <c r="K208" s="5">
        <f>[7]data_for_residus_model!CJ220</f>
        <v>0.34167364473840445</v>
      </c>
      <c r="L208" s="7">
        <f>[7]data_for_residus_model!DG220</f>
        <v>8.4695102659646956E-2</v>
      </c>
      <c r="M208" s="29">
        <f t="shared" si="3"/>
        <v>550.16161744758983</v>
      </c>
    </row>
    <row r="209" spans="1:13" x14ac:dyDescent="0.2">
      <c r="A209" s="25">
        <v>208</v>
      </c>
      <c r="B209" s="4">
        <f>[7]data_for_residus_model!A221</f>
        <v>42485</v>
      </c>
      <c r="C209" s="5">
        <f>[7]data_for_residus_model!DF221</f>
        <v>0</v>
      </c>
      <c r="D209" s="6">
        <f>[7]data_for_residus_model!BJ221</f>
        <v>0.46757037219326375</v>
      </c>
      <c r="E209" s="5">
        <f>[7]data_for_residus_model!AY221*100</f>
        <v>1.2301128750416339</v>
      </c>
      <c r="F209" s="5">
        <f>[7]data_for_residus_model!BS221</f>
        <v>1.0730309428509357</v>
      </c>
      <c r="G209" s="5">
        <f>[7]data_for_residus_model!CE221</f>
        <v>22.585957175422177</v>
      </c>
      <c r="H209" s="5">
        <f>[7]saxton!M238</f>
        <v>0.19041151000000001</v>
      </c>
      <c r="I209" s="5">
        <f>[7]saxton!N238</f>
        <v>0.38940890504442854</v>
      </c>
      <c r="J209" s="5">
        <f>[7]saxton!O238</f>
        <v>0.59508266307511859</v>
      </c>
      <c r="K209" s="5">
        <f>[7]data_for_residus_model!CJ221</f>
        <v>0.34372293001987675</v>
      </c>
      <c r="L209" s="7">
        <f>[7]data_for_residus_model!DG221</f>
        <v>8.3783804666348632E-2</v>
      </c>
      <c r="M209" s="29">
        <f t="shared" si="3"/>
        <v>542.06297221013222</v>
      </c>
    </row>
    <row r="210" spans="1:13" x14ac:dyDescent="0.2">
      <c r="A210" s="26">
        <v>209</v>
      </c>
      <c r="B210" s="4">
        <f>[7]data_for_residus_model!A222</f>
        <v>42486</v>
      </c>
      <c r="C210" s="5">
        <f>[7]data_for_residus_model!DF222</f>
        <v>0</v>
      </c>
      <c r="D210" s="6">
        <f>[7]data_for_residus_model!BJ222</f>
        <v>0.46721829566291234</v>
      </c>
      <c r="E210" s="5">
        <f>[7]data_for_residus_model!AY222*100</f>
        <v>1.2233017135002744</v>
      </c>
      <c r="F210" s="5">
        <f>[7]data_for_residus_model!BS222</f>
        <v>1.0746226654957252</v>
      </c>
      <c r="G210" s="5">
        <f>[7]data_for_residus_model!CE222</f>
        <v>22.434985787891701</v>
      </c>
      <c r="H210" s="5">
        <f>[7]saxton!M239</f>
        <v>0.19041151000000001</v>
      </c>
      <c r="I210" s="5">
        <f>[7]saxton!N239</f>
        <v>0.38928877503350107</v>
      </c>
      <c r="J210" s="5">
        <f>[7]saxton!O239</f>
        <v>0.59448201302048109</v>
      </c>
      <c r="K210" s="5">
        <f>[7]data_for_residus_model!CJ222</f>
        <v>0.34298123296424698</v>
      </c>
      <c r="L210" s="7">
        <f>[7]data_for_residus_model!DG222</f>
        <v>8.3373234322054054E-2</v>
      </c>
      <c r="M210" s="29">
        <f t="shared" si="3"/>
        <v>538.4396589094008</v>
      </c>
    </row>
    <row r="211" spans="1:13" x14ac:dyDescent="0.2">
      <c r="A211" s="25">
        <v>210</v>
      </c>
      <c r="B211" s="4">
        <f>[7]data_for_residus_model!A223</f>
        <v>42487</v>
      </c>
      <c r="C211" s="5">
        <f>[7]data_for_residus_model!DF223</f>
        <v>0</v>
      </c>
      <c r="D211" s="6">
        <f>[7]data_for_residus_model!BJ223</f>
        <v>0.46679111495187409</v>
      </c>
      <c r="E211" s="5">
        <f>[7]data_for_residus_model!AY223*100</f>
        <v>1.2165281262454413</v>
      </c>
      <c r="F211" s="5">
        <f>[7]data_for_residus_model!BS223</f>
        <v>1.0762055870697407</v>
      </c>
      <c r="G211" s="5">
        <f>[7]data_for_residus_model!CE223</f>
        <v>22.285499820122066</v>
      </c>
      <c r="H211" s="5">
        <f>[7]saxton!M240</f>
        <v>0.19041151000000001</v>
      </c>
      <c r="I211" s="5">
        <f>[7]saxton!N240</f>
        <v>0.38916930925433008</v>
      </c>
      <c r="J211" s="5">
        <f>[7]saxton!O240</f>
        <v>0.59388468412462614</v>
      </c>
      <c r="K211" s="5">
        <f>[7]data_for_residus_model!CJ223</f>
        <v>0.34181366249327449</v>
      </c>
      <c r="L211" s="7">
        <f>[7]data_for_residus_model!DG223</f>
        <v>8.2964936305183173E-2</v>
      </c>
      <c r="M211" s="29">
        <f t="shared" si="3"/>
        <v>534.85199568292956</v>
      </c>
    </row>
    <row r="212" spans="1:13" x14ac:dyDescent="0.2">
      <c r="A212" s="25">
        <v>211</v>
      </c>
      <c r="B212" s="4">
        <f>[7]data_for_residus_model!A224</f>
        <v>42488</v>
      </c>
      <c r="C212" s="5">
        <f>[7]data_for_residus_model!DF224</f>
        <v>0</v>
      </c>
      <c r="D212" s="6">
        <f>[7]data_for_residus_model!BJ224</f>
        <v>0.46634430884760641</v>
      </c>
      <c r="E212" s="5">
        <f>[7]data_for_residus_model!AY224*100</f>
        <v>1.209792120027011</v>
      </c>
      <c r="F212" s="5">
        <f>[7]data_for_residus_model!BS224</f>
        <v>1.077779724165663</v>
      </c>
      <c r="G212" s="5">
        <f>[7]data_for_residus_model!CE224</f>
        <v>22.13748563648419</v>
      </c>
      <c r="H212" s="5">
        <f>[7]saxton!M241</f>
        <v>0.19041151000000001</v>
      </c>
      <c r="I212" s="5">
        <f>[7]saxton!N241</f>
        <v>0.38905050645463779</v>
      </c>
      <c r="J212" s="5">
        <f>[7]saxton!O241</f>
        <v>0.59329067012616488</v>
      </c>
      <c r="K212" s="5">
        <f>[7]data_for_residus_model!CJ224</f>
        <v>0.34034043394145397</v>
      </c>
      <c r="L212" s="7">
        <f>[7]data_for_residus_model!DG224</f>
        <v>8.2558908447156618E-2</v>
      </c>
      <c r="M212" s="29">
        <f t="shared" si="3"/>
        <v>531.29965527562058</v>
      </c>
    </row>
    <row r="213" spans="1:13" x14ac:dyDescent="0.2">
      <c r="A213" s="25">
        <v>212</v>
      </c>
      <c r="B213" s="4">
        <f>[7]data_for_residus_model!A225</f>
        <v>42489</v>
      </c>
      <c r="C213" s="5">
        <f>[7]data_for_residus_model!DF225</f>
        <v>0</v>
      </c>
      <c r="D213" s="6">
        <f>[7]data_for_residus_model!BJ225</f>
        <v>0.46589639222181389</v>
      </c>
      <c r="E213" s="5">
        <f>[7]data_for_residus_model!AY225*100</f>
        <v>1.2097902397604074</v>
      </c>
      <c r="F213" s="5">
        <f>[7]data_for_residus_model!BS225</f>
        <v>1.0777800046307462</v>
      </c>
      <c r="G213" s="5">
        <f>[7]data_for_residus_model!CE225</f>
        <v>22.137459321683778</v>
      </c>
      <c r="H213" s="5">
        <f>[7]saxton!M242</f>
        <v>0.19041151000000001</v>
      </c>
      <c r="I213" s="5">
        <f>[7]saxton!N242</f>
        <v>0.38905048528746172</v>
      </c>
      <c r="J213" s="5">
        <f>[7]saxton!O242</f>
        <v>0.59329056429028437</v>
      </c>
      <c r="K213" s="5">
        <f>[7]data_for_residus_model!CJ225</f>
        <v>0.33467461366110518</v>
      </c>
      <c r="L213" s="7">
        <f>[7]data_for_residus_model!DG225</f>
        <v>8.2558823119039407E-2</v>
      </c>
      <c r="M213" s="29">
        <f t="shared" si="3"/>
        <v>531.29902372041067</v>
      </c>
    </row>
    <row r="214" spans="1:13" x14ac:dyDescent="0.2">
      <c r="A214" s="25">
        <v>213</v>
      </c>
      <c r="B214" s="4">
        <f>[7]data_for_residus_model!A226</f>
        <v>42490</v>
      </c>
      <c r="C214" s="5">
        <f>[7]data_for_residus_model!DF226</f>
        <v>0</v>
      </c>
      <c r="D214" s="6">
        <f>[7]data_for_residus_model!BJ226</f>
        <v>0.46292871424771559</v>
      </c>
      <c r="E214" s="5">
        <f>[7]data_for_residus_model!AY226*100</f>
        <v>1.0542520276137568</v>
      </c>
      <c r="F214" s="5">
        <f>[7]data_for_residus_model!BS226</f>
        <v>1.1141300150251663</v>
      </c>
      <c r="G214" s="5">
        <f>[7]data_for_residus_model!CE226</f>
        <v>18.894748470011535</v>
      </c>
      <c r="H214" s="5">
        <f>[7]saxton!M243</f>
        <v>0.19041151000000001</v>
      </c>
      <c r="I214" s="5">
        <f>[7]saxton!N243</f>
        <v>0.38630708827656207</v>
      </c>
      <c r="J214" s="5">
        <f>[7]saxton!O243</f>
        <v>0.57957357923578634</v>
      </c>
      <c r="K214" s="5">
        <f>[7]data_for_residus_model!CJ226</f>
        <v>0.38621320501909073</v>
      </c>
      <c r="L214" s="7">
        <f>[7]data_for_residus_model!DG226</f>
        <v>7.3183313201190217E-2</v>
      </c>
      <c r="M214" s="29">
        <f t="shared" si="3"/>
        <v>453.47396328027685</v>
      </c>
    </row>
    <row r="215" spans="1:13" x14ac:dyDescent="0.2">
      <c r="A215" s="25">
        <v>214</v>
      </c>
      <c r="B215" s="4">
        <f>[7]data_for_residus_model!A227</f>
        <v>42491</v>
      </c>
      <c r="C215" s="5">
        <f>[7]data_for_residus_model!DF227</f>
        <v>0</v>
      </c>
      <c r="D215" s="6">
        <f>[7]data_for_residus_model!BJ227</f>
        <v>0.45960777724412166</v>
      </c>
      <c r="E215" s="5">
        <f>[7]data_for_residus_model!AY227*100</f>
        <v>1.033393765485495</v>
      </c>
      <c r="F215" s="5">
        <f>[7]data_for_residus_model!BS227</f>
        <v>1.1190039953945943</v>
      </c>
      <c r="G215" s="5">
        <f>[7]data_for_residus_model!CE227</f>
        <v>18.485029674100353</v>
      </c>
      <c r="H215" s="5">
        <f>[7]saxton!M244</f>
        <v>0.19041151000000001</v>
      </c>
      <c r="I215" s="5">
        <f>[7]saxton!N244</f>
        <v>0.38593924070151092</v>
      </c>
      <c r="J215" s="5">
        <f>[7]saxton!O244</f>
        <v>0.57773434136053048</v>
      </c>
      <c r="K215" s="5">
        <f>[7]data_for_residus_model!CJ227</f>
        <v>0.38664081016261942</v>
      </c>
      <c r="L215" s="7">
        <f>[7]data_for_residus_model!DG227</f>
        <v>7.1926559379083543E-2</v>
      </c>
      <c r="M215" s="29">
        <f t="shared" si="3"/>
        <v>443.64071217840848</v>
      </c>
    </row>
    <row r="216" spans="1:13" x14ac:dyDescent="0.2">
      <c r="A216" s="25">
        <v>215</v>
      </c>
      <c r="B216" s="4">
        <f>[7]data_for_residus_model!A228</f>
        <v>42492</v>
      </c>
      <c r="C216" s="5">
        <f>[7]data_for_residus_model!DF228</f>
        <v>0</v>
      </c>
      <c r="D216" s="6">
        <f>[7]data_for_residus_model!BJ228</f>
        <v>0.45506892178896674</v>
      </c>
      <c r="E216" s="5">
        <f>[7]data_for_residus_model!AY228*100</f>
        <v>1.0333666701107196</v>
      </c>
      <c r="F216" s="5">
        <f>[7]data_for_residus_model!BS228</f>
        <v>1.1190079401614135</v>
      </c>
      <c r="G216" s="5">
        <f>[7]data_for_residus_model!CE228</f>
        <v>18.48470042632756</v>
      </c>
      <c r="H216" s="5">
        <f>[7]saxton!M245</f>
        <v>0.19041151000000001</v>
      </c>
      <c r="I216" s="5">
        <f>[7]saxton!N245</f>
        <v>0.38593894298326042</v>
      </c>
      <c r="J216" s="5">
        <f>[7]saxton!O245</f>
        <v>0.57773285276927799</v>
      </c>
      <c r="K216" s="5">
        <f>[7]data_for_residus_model!CJ228</f>
        <v>0.376808694143141</v>
      </c>
      <c r="L216" s="7">
        <f>[7]data_for_residus_model!DG228</f>
        <v>7.1925694727119335E-2</v>
      </c>
      <c r="M216" s="29">
        <f t="shared" si="3"/>
        <v>443.63281023186141</v>
      </c>
    </row>
    <row r="217" spans="1:13" x14ac:dyDescent="0.2">
      <c r="A217" s="26">
        <v>216</v>
      </c>
      <c r="B217" s="4">
        <f>[7]data_for_residus_model!A229</f>
        <v>42493</v>
      </c>
      <c r="C217" s="5">
        <f>[7]data_for_residus_model!DF229</f>
        <v>2.5621915474890483E-2</v>
      </c>
      <c r="D217" s="6">
        <f>[7]data_for_residus_model!BJ229</f>
        <v>1.2170213421199432</v>
      </c>
      <c r="E217" s="5">
        <f>[7]data_for_residus_model!AY229*100</f>
        <v>1.0196845532083934</v>
      </c>
      <c r="F217" s="5">
        <f>[7]data_for_residus_model!BS229</f>
        <v>1.1218652288151545</v>
      </c>
      <c r="G217" s="5">
        <f>[7]data_for_residus_model!CE229</f>
        <v>18.247217267632799</v>
      </c>
      <c r="H217" s="5">
        <f>[7]saxton!M246</f>
        <v>0.19041151000000001</v>
      </c>
      <c r="I217" s="5">
        <f>[7]saxton!N246</f>
        <v>0.38572329855656295</v>
      </c>
      <c r="J217" s="5">
        <f>[7]saxton!O246</f>
        <v>0.5766546306357907</v>
      </c>
      <c r="K217" s="5">
        <f>[7]data_for_residus_model!CJ229</f>
        <v>0.37489951547927391</v>
      </c>
      <c r="L217" s="7">
        <f>[7]data_for_residus_model!DG229</f>
        <v>7.1247356437868753E-2</v>
      </c>
      <c r="M217" s="29">
        <f t="shared" si="3"/>
        <v>437.93321442318717</v>
      </c>
    </row>
    <row r="218" spans="1:13" x14ac:dyDescent="0.2">
      <c r="A218" s="25">
        <v>217</v>
      </c>
      <c r="B218" s="4">
        <f>[7]data_for_residus_model!A230</f>
        <v>42494</v>
      </c>
      <c r="C218" s="5">
        <f>[7]data_for_residus_model!DF230</f>
        <v>2.6146388515046189E-2</v>
      </c>
      <c r="D218" s="6">
        <f>[7]data_for_residus_model!BJ230</f>
        <v>1.2303896331828519</v>
      </c>
      <c r="E218" s="5">
        <f>[7]data_for_residus_model!AY230*100</f>
        <v>1.0196704282606857</v>
      </c>
      <c r="F218" s="5">
        <f>[7]data_for_residus_model!BS230</f>
        <v>1.1218603280017965</v>
      </c>
      <c r="G218" s="5">
        <f>[7]data_for_residus_model!CE230</f>
        <v>18.247622892299507</v>
      </c>
      <c r="H218" s="5">
        <f>[7]saxton!M247</f>
        <v>0.19041151000000001</v>
      </c>
      <c r="I218" s="5">
        <f>[7]saxton!N247</f>
        <v>0.38572366842926925</v>
      </c>
      <c r="J218" s="5">
        <f>[7]saxton!O247</f>
        <v>0.57665647999932212</v>
      </c>
      <c r="K218" s="5">
        <f>[7]data_for_residus_model!CJ230</f>
        <v>0.36768472763853144</v>
      </c>
      <c r="L218" s="7">
        <f>[7]data_for_residus_model!DG230</f>
        <v>7.1249903097316242E-2</v>
      </c>
      <c r="M218" s="29">
        <f t="shared" si="3"/>
        <v>437.9429494151882</v>
      </c>
    </row>
    <row r="219" spans="1:13" x14ac:dyDescent="0.2">
      <c r="A219" s="25">
        <v>218</v>
      </c>
      <c r="B219" s="4">
        <f>[7]data_for_residus_model!A231</f>
        <v>42495</v>
      </c>
      <c r="C219" s="5">
        <f>[7]data_for_residus_model!DF231</f>
        <v>2.7058262241449676E-2</v>
      </c>
      <c r="D219" s="6">
        <f>[7]data_for_residus_model!BJ231</f>
        <v>1.2569968695879166</v>
      </c>
      <c r="E219" s="5">
        <f>[7]data_for_residus_model!AY231*100</f>
        <v>1.0196665740400916</v>
      </c>
      <c r="F219" s="5">
        <f>[7]data_for_residus_model!BS231</f>
        <v>1.1218488128375661</v>
      </c>
      <c r="G219" s="5">
        <f>[7]data_for_residus_model!CE231</f>
        <v>18.248575988696693</v>
      </c>
      <c r="H219" s="5">
        <f>[7]saxton!M248</f>
        <v>0.19041151000000001</v>
      </c>
      <c r="I219" s="5">
        <f>[7]saxton!N248</f>
        <v>0.38572453749826774</v>
      </c>
      <c r="J219" s="5">
        <f>[7]saxton!O248</f>
        <v>0.57666082534431462</v>
      </c>
      <c r="K219" s="5">
        <f>[7]data_for_residus_model!CJ231</f>
        <v>0.35900148303288759</v>
      </c>
      <c r="L219" s="7">
        <f>[7]data_for_residus_model!DG231</f>
        <v>7.1254971775851397E-2</v>
      </c>
      <c r="M219" s="29">
        <f t="shared" si="3"/>
        <v>437.96582372872064</v>
      </c>
    </row>
    <row r="220" spans="1:13" x14ac:dyDescent="0.2">
      <c r="A220" s="25">
        <v>219</v>
      </c>
      <c r="B220" s="4">
        <f>[7]data_for_residus_model!A232</f>
        <v>42496</v>
      </c>
      <c r="C220" s="5">
        <f>[7]data_for_residus_model!DF232</f>
        <v>2.8514940603843283E-2</v>
      </c>
      <c r="D220" s="6">
        <f>[7]data_for_residus_model!BJ232</f>
        <v>1.3001858331030687</v>
      </c>
      <c r="E220" s="5">
        <f>[7]data_for_residus_model!AY232*100</f>
        <v>1.0196646324167482</v>
      </c>
      <c r="F220" s="5">
        <f>[7]data_for_residus_model!BS232</f>
        <v>1.1218298081878362</v>
      </c>
      <c r="G220" s="5">
        <f>[7]data_for_residus_model!CE232</f>
        <v>18.25014905155594</v>
      </c>
      <c r="H220" s="5">
        <f>[7]saxton!M249</f>
        <v>0.19041151000000001</v>
      </c>
      <c r="I220" s="5">
        <f>[7]saxton!N249</f>
        <v>0.3857259718114549</v>
      </c>
      <c r="J220" s="5">
        <f>[7]saxton!O249</f>
        <v>0.5766679969102505</v>
      </c>
      <c r="K220" s="5">
        <f>[7]data_for_residus_model!CJ232</f>
        <v>0.34850196925652721</v>
      </c>
      <c r="L220" s="7">
        <f>[7]data_for_residus_model!DG232</f>
        <v>7.1263199273401037E-2</v>
      </c>
      <c r="M220" s="29">
        <f t="shared" si="3"/>
        <v>438.0035772373426</v>
      </c>
    </row>
    <row r="221" spans="1:13" x14ac:dyDescent="0.2">
      <c r="A221" s="25">
        <v>220</v>
      </c>
      <c r="B221" s="4">
        <f>[7]data_for_residus_model!A233</f>
        <v>42497</v>
      </c>
      <c r="C221" s="5">
        <f>[7]data_for_residus_model!DF233</f>
        <v>3.0330934524488845E-2</v>
      </c>
      <c r="D221" s="6">
        <f>[7]data_for_residus_model!BJ233</f>
        <v>1.354141245732825</v>
      </c>
      <c r="E221" s="5">
        <f>[7]data_for_residus_model!AY233*100</f>
        <v>1.019662906646718</v>
      </c>
      <c r="F221" s="5">
        <f>[7]data_for_residus_model!BS233</f>
        <v>1.121806015121374</v>
      </c>
      <c r="G221" s="5">
        <f>[7]data_for_residus_model!CE233</f>
        <v>18.252118587866008</v>
      </c>
      <c r="H221" s="5">
        <f>[7]saxton!M250</f>
        <v>0.19041151000000001</v>
      </c>
      <c r="I221" s="5">
        <f>[7]saxton!N250</f>
        <v>0.38572776751458415</v>
      </c>
      <c r="J221" s="5">
        <f>[7]saxton!O250</f>
        <v>0.57667697542589658</v>
      </c>
      <c r="K221" s="5">
        <f>[7]data_for_residus_model!CJ233</f>
        <v>0.33736076479130905</v>
      </c>
      <c r="L221" s="7">
        <f>[7]data_for_residus_model!DG233</f>
        <v>7.1273477779507002E-2</v>
      </c>
      <c r="M221" s="29">
        <f t="shared" si="3"/>
        <v>438.05084610878419</v>
      </c>
    </row>
    <row r="222" spans="1:13" x14ac:dyDescent="0.2">
      <c r="A222" s="25">
        <v>221</v>
      </c>
      <c r="B222" s="4">
        <f>[7]data_for_residus_model!A234</f>
        <v>42498</v>
      </c>
      <c r="C222" s="5">
        <f>[7]data_for_residus_model!DF234</f>
        <v>3.2311265629909304E-2</v>
      </c>
      <c r="D222" s="6">
        <f>[7]data_for_residus_model!BJ234</f>
        <v>1.4132848487112659</v>
      </c>
      <c r="E222" s="5">
        <f>[7]data_for_residus_model!AY234*100</f>
        <v>1.019662906646718</v>
      </c>
      <c r="F222" s="5">
        <f>[7]data_for_residus_model!BS234</f>
        <v>1.1217797968660008</v>
      </c>
      <c r="G222" s="5">
        <f>[7]data_for_residus_model!CE234</f>
        <v>18.254289035645382</v>
      </c>
      <c r="H222" s="5">
        <f>[7]saxton!M251</f>
        <v>0.19041151000000001</v>
      </c>
      <c r="I222" s="5">
        <f>[7]saxton!N251</f>
        <v>0.38572974625083872</v>
      </c>
      <c r="J222" s="5">
        <f>[7]saxton!O251</f>
        <v>0.57668686910716949</v>
      </c>
      <c r="K222" s="5">
        <f>[7]data_for_residus_model!CJ234</f>
        <v>0.32650997983190266</v>
      </c>
      <c r="L222" s="7">
        <f>[7]data_for_residus_model!DG234</f>
        <v>7.1284744635874392E-2</v>
      </c>
      <c r="M222" s="29">
        <f t="shared" si="3"/>
        <v>438.10293685548913</v>
      </c>
    </row>
    <row r="223" spans="1:13" x14ac:dyDescent="0.2">
      <c r="A223" s="25">
        <v>222</v>
      </c>
      <c r="B223" s="4">
        <f>[7]data_for_residus_model!A235</f>
        <v>42499</v>
      </c>
      <c r="C223" s="5">
        <f>[7]data_for_residus_model!DF235</f>
        <v>3.4365669361033996E-2</v>
      </c>
      <c r="D223" s="6">
        <f>[7]data_for_residus_model!BJ235</f>
        <v>1.4731277424468106</v>
      </c>
      <c r="E223" s="5">
        <f>[7]data_for_residus_model!AY235*100</f>
        <v>1.0050566773859828</v>
      </c>
      <c r="F223" s="5">
        <f>[7]data_for_residus_model!BS235</f>
        <v>1.1251564383199639</v>
      </c>
      <c r="G223" s="5">
        <f>[7]data_for_residus_model!CE235</f>
        <v>17.976134491076699</v>
      </c>
      <c r="H223" s="5">
        <f>[7]saxton!M252</f>
        <v>0.19041151000000001</v>
      </c>
      <c r="I223" s="5">
        <f>[7]saxton!N252</f>
        <v>0.38547490538638868</v>
      </c>
      <c r="J223" s="5">
        <f>[7]saxton!O252</f>
        <v>0.57541266478491926</v>
      </c>
      <c r="K223" s="5">
        <f>[7]data_for_residus_model!CJ235</f>
        <v>0.32283867567752844</v>
      </c>
      <c r="L223" s="7">
        <f>[7]data_for_residus_model!DG235</f>
        <v>7.0416400706876631E-2</v>
      </c>
      <c r="M223" s="29">
        <f t="shared" si="3"/>
        <v>431.42722778584078</v>
      </c>
    </row>
    <row r="224" spans="1:13" x14ac:dyDescent="0.2">
      <c r="A224" s="26">
        <v>223</v>
      </c>
      <c r="B224" s="4">
        <f>[7]data_for_residus_model!A236</f>
        <v>42500</v>
      </c>
      <c r="C224" s="5">
        <f>[7]data_for_residus_model!DF236</f>
        <v>3.6060406933316518E-2</v>
      </c>
      <c r="D224" s="6">
        <f>[7]data_for_residus_model!BJ236</f>
        <v>1.5215142347512682</v>
      </c>
      <c r="E224" s="5">
        <f>[7]data_for_residus_model!AY236*100</f>
        <v>0.98736538014516306</v>
      </c>
      <c r="F224" s="5">
        <f>[7]data_for_residus_model!BS236</f>
        <v>1.1292556346092342</v>
      </c>
      <c r="G224" s="5">
        <f>[7]data_for_residus_model!CE236</f>
        <v>17.642175742733613</v>
      </c>
      <c r="H224" s="5">
        <f>[7]saxton!M253</f>
        <v>0.19041151000000001</v>
      </c>
      <c r="I224" s="5">
        <f>[7]saxton!N253</f>
        <v>0.38516553208153809</v>
      </c>
      <c r="J224" s="5">
        <f>[7]saxton!O253</f>
        <v>0.5738657982606663</v>
      </c>
      <c r="K224" s="5">
        <f>[7]data_for_residus_model!CJ236</f>
        <v>0.32221220382005722</v>
      </c>
      <c r="L224" s="7">
        <f>[7]data_for_residus_model!DG236</f>
        <v>6.936025012189892E-2</v>
      </c>
      <c r="M224" s="29">
        <f t="shared" si="3"/>
        <v>423.41221782560672</v>
      </c>
    </row>
    <row r="225" spans="1:13" x14ac:dyDescent="0.2">
      <c r="A225" s="25">
        <v>224</v>
      </c>
      <c r="B225" s="4">
        <f>[7]data_for_residus_model!A237</f>
        <v>42501</v>
      </c>
      <c r="C225" s="5">
        <f>[7]data_for_residus_model!DF237</f>
        <v>3.7955001158221459E-2</v>
      </c>
      <c r="D225" s="6">
        <f>[7]data_for_residus_model!BJ237</f>
        <v>1.5729903678919244</v>
      </c>
      <c r="E225" s="5">
        <f>[7]data_for_residus_model!AY237*100</f>
        <v>0.84588277794217326</v>
      </c>
      <c r="F225" s="5">
        <f>[7]data_for_residus_model!BS237</f>
        <v>1.1621981653064177</v>
      </c>
      <c r="G225" s="5">
        <f>[7]data_for_residus_model!CE237</f>
        <v>15.103693027110211</v>
      </c>
      <c r="H225" s="5">
        <f>[7]saxton!M254</f>
        <v>0.19041151000000001</v>
      </c>
      <c r="I225" s="5">
        <f>[7]saxton!N254</f>
        <v>0.3826793033496752</v>
      </c>
      <c r="J225" s="5">
        <f>[7]saxton!O254</f>
        <v>0.56143465460135178</v>
      </c>
      <c r="K225" s="5">
        <f>[7]data_for_residus_model!CJ237</f>
        <v>0.37920071339646033</v>
      </c>
      <c r="L225" s="7">
        <f>[7]data_for_residus_model!DG237</f>
        <v>6.084564289371315E-2</v>
      </c>
      <c r="M225" s="29">
        <f t="shared" si="3"/>
        <v>362.48863265064506</v>
      </c>
    </row>
    <row r="226" spans="1:13" x14ac:dyDescent="0.2">
      <c r="A226" s="25">
        <v>225</v>
      </c>
      <c r="B226" s="4">
        <f>[7]data_for_residus_model!A238</f>
        <v>42502</v>
      </c>
      <c r="C226" s="5">
        <f>[7]data_for_residus_model!DF238</f>
        <v>3.9373769886171923E-2</v>
      </c>
      <c r="D226" s="6">
        <f>[7]data_for_residus_model!BJ238</f>
        <v>1.6112056823510397</v>
      </c>
      <c r="E226" s="5">
        <f>[7]data_for_residus_model!AY238*100</f>
        <v>0.77972818027659718</v>
      </c>
      <c r="F226" s="5">
        <f>[7]data_for_residus_model!BS238</f>
        <v>1.1775949491162985</v>
      </c>
      <c r="G226" s="5">
        <f>[7]data_for_residus_model!CE238</f>
        <v>14.003749419713495</v>
      </c>
      <c r="H226" s="5">
        <f>[7]saxton!M255</f>
        <v>0.19041151000000001</v>
      </c>
      <c r="I226" s="5">
        <f>[7]saxton!N255</f>
        <v>0.38151728193006157</v>
      </c>
      <c r="J226" s="5">
        <f>[7]saxton!O255</f>
        <v>0.55562454750328361</v>
      </c>
      <c r="K226" s="5">
        <f>[7]data_for_residus_model!CJ238</f>
        <v>0.4017150947207706</v>
      </c>
      <c r="L226" s="7">
        <f>[7]data_for_residus_model!DG238</f>
        <v>5.6868292228534838E-2</v>
      </c>
      <c r="M226" s="29">
        <f t="shared" si="3"/>
        <v>336.0899860731239</v>
      </c>
    </row>
    <row r="227" spans="1:13" x14ac:dyDescent="0.2">
      <c r="A227" s="25">
        <v>226</v>
      </c>
      <c r="B227" s="4">
        <f>[7]data_for_residus_model!A239</f>
        <v>42503</v>
      </c>
      <c r="C227" s="5">
        <f>[7]data_for_residus_model!DF239</f>
        <v>4.1034965356147507E-2</v>
      </c>
      <c r="D227" s="6">
        <f>[7]data_for_residus_model!BJ239</f>
        <v>1.6564236553135128</v>
      </c>
      <c r="E227" s="5">
        <f>[7]data_for_residus_model!AY239*100</f>
        <v>0.74964557369090268</v>
      </c>
      <c r="F227" s="5">
        <f>[7]data_for_residus_model!BS239</f>
        <v>1.1845767208887876</v>
      </c>
      <c r="G227" s="5">
        <f>[7]data_for_residus_model!CE239</f>
        <v>13.522655573986093</v>
      </c>
      <c r="H227" s="5">
        <f>[7]saxton!M256</f>
        <v>0.19041151000000001</v>
      </c>
      <c r="I227" s="5">
        <f>[7]saxton!N256</f>
        <v>0.38099035575855295</v>
      </c>
      <c r="J227" s="5">
        <f>[7]saxton!O256</f>
        <v>0.55298991664574049</v>
      </c>
      <c r="K227" s="5">
        <f>[7]data_for_residus_model!CJ239</f>
        <v>0.40605822853003959</v>
      </c>
      <c r="L227" s="7">
        <f>[7]data_for_residus_model!DG239</f>
        <v>5.506642932080049E-2</v>
      </c>
      <c r="M227" s="29">
        <f t="shared" si="3"/>
        <v>324.54373377566623</v>
      </c>
    </row>
    <row r="228" spans="1:13" x14ac:dyDescent="0.2">
      <c r="A228" s="25">
        <v>227</v>
      </c>
      <c r="B228" s="4">
        <f>[7]data_for_residus_model!A240</f>
        <v>42504</v>
      </c>
      <c r="C228" s="5">
        <f>[7]data_for_residus_model!DF240</f>
        <v>4.2151503141283769E-2</v>
      </c>
      <c r="D228" s="6">
        <f>[7]data_for_residus_model!BJ240</f>
        <v>1.6862901409659545</v>
      </c>
      <c r="E228" s="5">
        <f>[7]data_for_residus_model!AY240*100</f>
        <v>0.74795692714647644</v>
      </c>
      <c r="F228" s="5">
        <f>[7]data_for_residus_model!BS240</f>
        <v>1.1849473145770952</v>
      </c>
      <c r="G228" s="5">
        <f>[7]data_for_residus_model!CE240</f>
        <v>13.497423968301224</v>
      </c>
      <c r="H228" s="5">
        <f>[7]saxton!M257</f>
        <v>0.19041151000000001</v>
      </c>
      <c r="I228" s="5">
        <f>[7]saxton!N257</f>
        <v>0.38096238642358632</v>
      </c>
      <c r="J228" s="5">
        <f>[7]saxton!O257</f>
        <v>0.55285006997090747</v>
      </c>
      <c r="K228" s="5">
        <f>[7]data_for_residus_model!CJ240</f>
        <v>0.39804351361700629</v>
      </c>
      <c r="L228" s="7">
        <f>[7]data_for_residus_model!DG240</f>
        <v>5.4972241065608808E-2</v>
      </c>
      <c r="M228" s="29">
        <f t="shared" si="3"/>
        <v>323.93817523922939</v>
      </c>
    </row>
    <row r="229" spans="1:13" x14ac:dyDescent="0.2">
      <c r="A229" s="25">
        <v>228</v>
      </c>
      <c r="B229" s="4">
        <f>[7]data_for_residus_model!A241</f>
        <v>42505</v>
      </c>
      <c r="C229" s="5">
        <f>[7]data_for_residus_model!DF241</f>
        <v>4.2566873512482561E-2</v>
      </c>
      <c r="D229" s="6">
        <f>[7]data_for_residus_model!BJ241</f>
        <v>1.6962585619066992</v>
      </c>
      <c r="E229" s="5">
        <f>[7]data_for_residus_model!AY241*100</f>
        <v>0.74710770466771814</v>
      </c>
      <c r="F229" s="5">
        <f>[7]data_for_residus_model!BS241</f>
        <v>1.1851357099504567</v>
      </c>
      <c r="G229" s="5">
        <f>[7]data_for_residus_model!CE241</f>
        <v>13.484608946200197</v>
      </c>
      <c r="H229" s="5">
        <f>[7]saxton!M258</f>
        <v>0.19041151000000001</v>
      </c>
      <c r="I229" s="5">
        <f>[7]saxton!N258</f>
        <v>0.38094816790484204</v>
      </c>
      <c r="J229" s="5">
        <f>[7]saxton!O258</f>
        <v>0.55277897737718606</v>
      </c>
      <c r="K229" s="5">
        <f>[7]data_for_residus_model!CJ241</f>
        <v>0.39203723631553133</v>
      </c>
      <c r="L229" s="7">
        <f>[7]data_for_residus_model!DG241</f>
        <v>5.4924284763157409E-2</v>
      </c>
      <c r="M229" s="29">
        <f t="shared" si="3"/>
        <v>323.63061470880473</v>
      </c>
    </row>
    <row r="230" spans="1:13" x14ac:dyDescent="0.2">
      <c r="A230" s="25">
        <v>229</v>
      </c>
      <c r="B230" s="4">
        <f>[7]data_for_residus_model!A242</f>
        <v>42506</v>
      </c>
      <c r="C230" s="5">
        <f>[7]data_for_residus_model!DF242</f>
        <v>4.3164063703661715E-2</v>
      </c>
      <c r="D230" s="6">
        <f>[7]data_for_residus_model!BJ242</f>
        <v>1.712508903981578</v>
      </c>
      <c r="E230" s="5">
        <f>[7]data_for_residus_model!AY242*100</f>
        <v>0.74297027342489086</v>
      </c>
      <c r="F230" s="5">
        <f>[7]data_for_residus_model!BS242</f>
        <v>1.1860882655755622</v>
      </c>
      <c r="G230" s="5">
        <f>[7]data_for_residus_model!CE242</f>
        <v>13.419935333972003</v>
      </c>
      <c r="H230" s="5">
        <f>[7]saxton!M259</f>
        <v>0.19041151000000001</v>
      </c>
      <c r="I230" s="5">
        <f>[7]saxton!N259</f>
        <v>0.38087627691426806</v>
      </c>
      <c r="J230" s="5">
        <f>[7]saxton!O259</f>
        <v>0.55241952242431613</v>
      </c>
      <c r="K230" s="5">
        <f>[7]data_for_residus_model!CJ242</f>
        <v>0.3873624160774285</v>
      </c>
      <c r="L230" s="7">
        <f>[7]data_for_residus_model!DG242</f>
        <v>5.4678937770386758E-2</v>
      </c>
      <c r="M230" s="29">
        <f t="shared" si="3"/>
        <v>322.07844801532804</v>
      </c>
    </row>
    <row r="231" spans="1:13" x14ac:dyDescent="0.2">
      <c r="A231" s="26">
        <v>230</v>
      </c>
      <c r="B231" s="4">
        <f>[7]data_for_residus_model!A243</f>
        <v>42507</v>
      </c>
      <c r="C231" s="5">
        <f>[7]data_for_residus_model!DF243</f>
        <v>4.4429038595488135E-2</v>
      </c>
      <c r="D231" s="6">
        <f>[7]data_for_residus_model!BJ243</f>
        <v>1.7495569733754763</v>
      </c>
      <c r="E231" s="5">
        <f>[7]data_for_residus_model!AY243*100</f>
        <v>0.74296360478407031</v>
      </c>
      <c r="F231" s="5">
        <f>[7]data_for_residus_model!BS243</f>
        <v>1.1860661897202569</v>
      </c>
      <c r="G231" s="5">
        <f>[7]data_for_residus_model!CE243</f>
        <v>13.421431883367518</v>
      </c>
      <c r="H231" s="5">
        <f>[7]saxton!M260</f>
        <v>0.19041151000000001</v>
      </c>
      <c r="I231" s="5">
        <f>[7]saxton!N260</f>
        <v>0.38087794301655525</v>
      </c>
      <c r="J231" s="5">
        <f>[7]saxton!O260</f>
        <v>0.55242785293575203</v>
      </c>
      <c r="K231" s="5">
        <f>[7]data_for_residus_model!CJ243</f>
        <v>0.37874355253939584</v>
      </c>
      <c r="L231" s="7">
        <f>[7]data_for_residus_model!DG243</f>
        <v>5.4685995427606299E-2</v>
      </c>
      <c r="M231" s="29">
        <f t="shared" si="3"/>
        <v>322.11436520082043</v>
      </c>
    </row>
    <row r="232" spans="1:13" x14ac:dyDescent="0.2">
      <c r="A232" s="25">
        <v>231</v>
      </c>
      <c r="B232" s="4">
        <f>[7]data_for_residus_model!A244</f>
        <v>42508</v>
      </c>
      <c r="C232" s="5">
        <f>[7]data_for_residus_model!DF244</f>
        <v>4.6204172868420323E-2</v>
      </c>
      <c r="D232" s="6">
        <f>[7]data_for_residus_model!BJ244</f>
        <v>1.798871498496537</v>
      </c>
      <c r="E232" s="5">
        <f>[7]data_for_residus_model!AY244*100</f>
        <v>0.7087959630897015</v>
      </c>
      <c r="F232" s="5">
        <f>[7]data_for_residus_model!BS244</f>
        <v>1.1939961603561324</v>
      </c>
      <c r="G232" s="5">
        <f>[7]data_for_residus_model!CE244</f>
        <v>12.890801284906528</v>
      </c>
      <c r="H232" s="5">
        <f>[7]saxton!M261</f>
        <v>0.19041151000000001</v>
      </c>
      <c r="I232" s="5">
        <f>[7]saxton!N261</f>
        <v>0.38027945466667784</v>
      </c>
      <c r="J232" s="5">
        <f>[7]saxton!O261</f>
        <v>0.54943541118636507</v>
      </c>
      <c r="K232" s="5">
        <f>[7]data_for_residus_model!CJ244</f>
        <v>0.38780218351199436</v>
      </c>
      <c r="L232" s="7">
        <f>[7]data_for_residus_model!DG244</f>
        <v>5.2638731111886182E-2</v>
      </c>
      <c r="M232" s="29">
        <f t="shared" si="3"/>
        <v>309.37923083775667</v>
      </c>
    </row>
    <row r="233" spans="1:13" x14ac:dyDescent="0.2">
      <c r="A233" s="25">
        <v>232</v>
      </c>
      <c r="B233" s="4">
        <f>[7]data_for_residus_model!A245</f>
        <v>42509</v>
      </c>
      <c r="C233" s="5">
        <f>[7]data_for_residus_model!DF245</f>
        <v>4.7630049625954796E-2</v>
      </c>
      <c r="D233" s="6">
        <f>[7]data_for_residus_model!BJ245</f>
        <v>1.8395484217308231</v>
      </c>
      <c r="E233" s="5">
        <f>[7]data_for_residus_model!AY245*100</f>
        <v>0.70564796104710381</v>
      </c>
      <c r="F233" s="5">
        <f>[7]data_for_residus_model!BS245</f>
        <v>1.1947017150120676</v>
      </c>
      <c r="G233" s="5">
        <f>[7]data_for_residus_model!CE245</f>
        <v>12.844261918616848</v>
      </c>
      <c r="H233" s="5">
        <f>[7]saxton!M262</f>
        <v>0.19041151000000001</v>
      </c>
      <c r="I233" s="5">
        <f>[7]saxton!N262</f>
        <v>0.38022620525868273</v>
      </c>
      <c r="J233" s="5">
        <f>[7]saxton!O262</f>
        <v>0.54916916414638961</v>
      </c>
      <c r="K233" s="5">
        <f>[7]data_for_residus_model!CJ245</f>
        <v>0.3807310363301285</v>
      </c>
      <c r="L233" s="7">
        <f>[7]data_for_residus_model!DG245</f>
        <v>5.2457892817033377E-2</v>
      </c>
      <c r="M233" s="29">
        <f t="shared" si="3"/>
        <v>308.26228604680432</v>
      </c>
    </row>
    <row r="234" spans="1:13" x14ac:dyDescent="0.2">
      <c r="A234" s="25">
        <v>233</v>
      </c>
      <c r="B234" s="4">
        <f>[7]data_for_residus_model!A246</f>
        <v>42510</v>
      </c>
      <c r="C234" s="5">
        <f>[7]data_for_residus_model!DF246</f>
        <v>4.965810095875775E-2</v>
      </c>
      <c r="D234" s="6">
        <f>[7]data_for_residus_model!BJ246</f>
        <v>1.8986808648980926</v>
      </c>
      <c r="E234" s="5">
        <f>[7]data_for_residus_model!AY246*100</f>
        <v>0.70563428066213563</v>
      </c>
      <c r="F234" s="5">
        <f>[7]data_for_residus_model!BS246</f>
        <v>1.194665567760419</v>
      </c>
      <c r="G234" s="5">
        <f>[7]data_for_residus_model!CE246</f>
        <v>12.846643582321963</v>
      </c>
      <c r="H234" s="5">
        <f>[7]saxton!M263</f>
        <v>0.19041151000000001</v>
      </c>
      <c r="I234" s="5">
        <f>[7]saxton!N263</f>
        <v>0.38022893335314678</v>
      </c>
      <c r="J234" s="5">
        <f>[7]saxton!O263</f>
        <v>0.54918280461870972</v>
      </c>
      <c r="K234" s="5">
        <f>[7]data_for_residus_model!CJ246</f>
        <v>0.37070328058028212</v>
      </c>
      <c r="L234" s="7">
        <f>[7]data_for_residus_model!DG246</f>
        <v>5.2469157547456742E-2</v>
      </c>
      <c r="M234" s="29">
        <f t="shared" si="3"/>
        <v>308.31944597572715</v>
      </c>
    </row>
    <row r="235" spans="1:13" x14ac:dyDescent="0.2">
      <c r="A235" s="25">
        <v>234</v>
      </c>
      <c r="B235" s="4">
        <f>[7]data_for_residus_model!A247</f>
        <v>42511</v>
      </c>
      <c r="C235" s="5">
        <f>[7]data_for_residus_model!DF247</f>
        <v>5.2656367825680277E-2</v>
      </c>
      <c r="D235" s="6">
        <f>[7]data_for_residus_model!BJ247</f>
        <v>1.9870095847878282</v>
      </c>
      <c r="E235" s="5">
        <f>[7]data_for_residus_model!AY247*100</f>
        <v>0.70562256075588858</v>
      </c>
      <c r="F235" s="5">
        <f>[7]data_for_residus_model!BS247</f>
        <v>1.194610982849754</v>
      </c>
      <c r="G235" s="5">
        <f>[7]data_for_residus_model!CE247</f>
        <v>12.850240607356982</v>
      </c>
      <c r="H235" s="5">
        <f>[7]saxton!M264</f>
        <v>0.19041151000000001</v>
      </c>
      <c r="I235" s="5">
        <f>[7]saxton!N264</f>
        <v>0.38023305296904603</v>
      </c>
      <c r="J235" s="5">
        <f>[7]saxton!O264</f>
        <v>0.549203402698206</v>
      </c>
      <c r="K235" s="5">
        <f>[7]data_for_residus_model!CJ247</f>
        <v>0.35896445072673655</v>
      </c>
      <c r="L235" s="7">
        <f>[7]data_for_residus_model!DG247</f>
        <v>5.2485984168595734E-2</v>
      </c>
      <c r="M235" s="29">
        <f t="shared" si="3"/>
        <v>308.40577457656758</v>
      </c>
    </row>
    <row r="236" spans="1:13" x14ac:dyDescent="0.2">
      <c r="A236" s="25">
        <v>235</v>
      </c>
      <c r="B236" s="4">
        <f>[7]data_for_residus_model!A248</f>
        <v>42512</v>
      </c>
      <c r="C236" s="5">
        <f>[7]data_for_residus_model!DF248</f>
        <v>5.5802890082162236E-2</v>
      </c>
      <c r="D236" s="6">
        <f>[7]data_for_residus_model!BJ248</f>
        <v>2.0772546481367185</v>
      </c>
      <c r="E236" s="5">
        <f>[7]data_for_residus_model!AY248*100</f>
        <v>0.68482004192053758</v>
      </c>
      <c r="F236" s="5">
        <f>[7]data_for_residus_model!BS248</f>
        <v>1.1993961952208649</v>
      </c>
      <c r="G236" s="5">
        <f>[7]data_for_residus_model!CE248</f>
        <v>12.537386797601346</v>
      </c>
      <c r="H236" s="5">
        <f>[7]saxton!M265</f>
        <v>0.19041151000000001</v>
      </c>
      <c r="I236" s="5">
        <f>[7]saxton!N265</f>
        <v>0.37987190486556593</v>
      </c>
      <c r="J236" s="5">
        <f>[7]saxton!O265</f>
        <v>0.54739766218080566</v>
      </c>
      <c r="K236" s="5">
        <f>[7]data_for_residus_model!CJ248</f>
        <v>0.36029245796546749</v>
      </c>
      <c r="L236" s="7">
        <f>[7]data_for_residus_model!DG248</f>
        <v>5.1252018763081567E-2</v>
      </c>
      <c r="M236" s="29">
        <f t="shared" si="3"/>
        <v>300.89728314243234</v>
      </c>
    </row>
    <row r="237" spans="1:13" x14ac:dyDescent="0.2">
      <c r="A237" s="25">
        <v>236</v>
      </c>
      <c r="B237" s="4">
        <f>[7]data_for_residus_model!A249</f>
        <v>42513</v>
      </c>
      <c r="C237" s="5">
        <f>[7]data_for_residus_model!DF249</f>
        <v>5.7282497490418895E-2</v>
      </c>
      <c r="D237" s="6">
        <f>[7]data_for_residus_model!BJ249</f>
        <v>2.1191482959151644</v>
      </c>
      <c r="E237" s="5">
        <f>[7]data_for_residus_model!AY249*100</f>
        <v>0.66907275250524656</v>
      </c>
      <c r="F237" s="5">
        <f>[7]data_for_residus_model!BS249</f>
        <v>1.2030356081035192</v>
      </c>
      <c r="G237" s="5">
        <f>[7]data_for_residus_model!CE249</f>
        <v>12.302790763688874</v>
      </c>
      <c r="H237" s="5">
        <f>[7]saxton!M266</f>
        <v>0.19041151000000001</v>
      </c>
      <c r="I237" s="5">
        <f>[7]saxton!N266</f>
        <v>0.37959723219517694</v>
      </c>
      <c r="J237" s="5">
        <f>[7]saxton!O266</f>
        <v>0.54602429882886061</v>
      </c>
      <c r="K237" s="5">
        <f>[7]data_for_residus_model!CJ249</f>
        <v>0.36239403316413632</v>
      </c>
      <c r="L237" s="7">
        <f>[7]data_for_residus_model!DG249</f>
        <v>5.0312636456091561E-2</v>
      </c>
      <c r="M237" s="29">
        <f t="shared" si="3"/>
        <v>295.26697832853296</v>
      </c>
    </row>
    <row r="238" spans="1:13" x14ac:dyDescent="0.2">
      <c r="A238" s="26">
        <v>237</v>
      </c>
      <c r="B238" s="4">
        <f>[7]data_for_residus_model!A250</f>
        <v>42514</v>
      </c>
      <c r="C238" s="5">
        <f>[7]data_for_residus_model!DF250</f>
        <v>5.8740134608146456E-2</v>
      </c>
      <c r="D238" s="6">
        <f>[7]data_for_residus_model!BJ250</f>
        <v>2.1613876810772878</v>
      </c>
      <c r="E238" s="5">
        <f>[7]data_for_residus_model!AY250*100</f>
        <v>0.66832024639285992</v>
      </c>
      <c r="F238" s="5">
        <f>[7]data_for_residus_model!BS250</f>
        <v>1.2031816290342088</v>
      </c>
      <c r="G238" s="5">
        <f>[7]data_for_residus_model!CE250</f>
        <v>12.293438336436878</v>
      </c>
      <c r="H238" s="5">
        <f>[7]saxton!M267</f>
        <v>0.19041151000000001</v>
      </c>
      <c r="I238" s="5">
        <f>[7]saxton!N267</f>
        <v>0.37958621174757773</v>
      </c>
      <c r="J238" s="5">
        <f>[7]saxton!O267</f>
        <v>0.54596919659086462</v>
      </c>
      <c r="K238" s="5">
        <f>[7]data_for_residus_model!CJ250</f>
        <v>0.35534771952906219</v>
      </c>
      <c r="L238" s="7">
        <f>[7]data_for_residus_model!DG250</f>
        <v>5.027612254622827E-2</v>
      </c>
      <c r="M238" s="29">
        <f t="shared" si="3"/>
        <v>295.04252007448508</v>
      </c>
    </row>
    <row r="239" spans="1:13" x14ac:dyDescent="0.2">
      <c r="A239" s="25">
        <v>238</v>
      </c>
      <c r="B239" s="4">
        <f>[7]data_for_residus_model!A251</f>
        <v>42515</v>
      </c>
      <c r="C239" s="5">
        <f>[7]data_for_residus_model!DF251</f>
        <v>6.1104126401360981E-2</v>
      </c>
      <c r="D239" s="6">
        <f>[7]data_for_residus_model!BJ251</f>
        <v>2.2308779167279069</v>
      </c>
      <c r="E239" s="5">
        <f>[7]data_for_residus_model!AY251*100</f>
        <v>0.66830904762146559</v>
      </c>
      <c r="F239" s="5">
        <f>[7]data_for_residus_model!BS251</f>
        <v>1.2031375812319482</v>
      </c>
      <c r="G239" s="5">
        <f>[7]data_for_residus_model!CE251</f>
        <v>12.296259046691926</v>
      </c>
      <c r="H239" s="5">
        <f>[7]saxton!M268</f>
        <v>0.19041151000000001</v>
      </c>
      <c r="I239" s="5">
        <f>[7]saxton!N268</f>
        <v>0.3795895361100125</v>
      </c>
      <c r="J239" s="5">
        <f>[7]saxton!O268</f>
        <v>0.54598581840303839</v>
      </c>
      <c r="K239" s="5">
        <f>[7]data_for_residus_model!CJ251</f>
        <v>0.34638915808175297</v>
      </c>
      <c r="L239" s="7">
        <f>[7]data_for_residus_model!DG251</f>
        <v>5.0289360436119715E-2</v>
      </c>
      <c r="M239" s="29">
        <f t="shared" si="3"/>
        <v>295.11021712060619</v>
      </c>
    </row>
    <row r="240" spans="1:13" x14ac:dyDescent="0.2">
      <c r="A240" s="25">
        <v>239</v>
      </c>
      <c r="B240" s="4">
        <f>[7]data_for_residus_model!A252</f>
        <v>42516</v>
      </c>
      <c r="C240" s="5">
        <f>[7]data_for_residus_model!DF252</f>
        <v>6.4775214612236204E-2</v>
      </c>
      <c r="D240" s="6">
        <f>[7]data_for_residus_model!BJ252</f>
        <v>2.3386418803957185</v>
      </c>
      <c r="E240" s="5">
        <f>[7]data_for_residus_model!AY252*100</f>
        <v>0.66240237362429344</v>
      </c>
      <c r="F240" s="5">
        <f>[7]data_for_residus_model!BS252</f>
        <v>1.2044410153332832</v>
      </c>
      <c r="G240" s="5">
        <f>[7]data_for_residus_model!CE252</f>
        <v>12.21296830433595</v>
      </c>
      <c r="H240" s="5">
        <f>[7]saxton!M269</f>
        <v>0.19041151000000001</v>
      </c>
      <c r="I240" s="5">
        <f>[7]saxton!N269</f>
        <v>0.37949116372500608</v>
      </c>
      <c r="J240" s="5">
        <f>[7]saxton!O269</f>
        <v>0.54549395647800636</v>
      </c>
      <c r="K240" s="5">
        <f>[7]data_for_residus_model!CJ252</f>
        <v>0.33948218472663372</v>
      </c>
      <c r="L240" s="7">
        <f>[7]data_for_residus_model!DG252</f>
        <v>4.9955191863614794E-2</v>
      </c>
      <c r="M240" s="29">
        <f t="shared" si="3"/>
        <v>293.11123930406279</v>
      </c>
    </row>
    <row r="241" spans="1:13" x14ac:dyDescent="0.2">
      <c r="A241" s="25">
        <v>240</v>
      </c>
      <c r="B241" s="4">
        <f>[7]data_for_residus_model!A253</f>
        <v>42517</v>
      </c>
      <c r="C241" s="5">
        <f>[7]data_for_residus_model!DF253</f>
        <v>6.9329878639625878E-2</v>
      </c>
      <c r="D241" s="6">
        <f>[7]data_for_residus_model!BJ253</f>
        <v>2.4737869951554186</v>
      </c>
      <c r="E241" s="5">
        <f>[7]data_for_residus_model!AY253*100</f>
        <v>0.66239303234048341</v>
      </c>
      <c r="F241" s="5">
        <f>[7]data_for_residus_model!BS253</f>
        <v>1.2043541543350815</v>
      </c>
      <c r="G241" s="5">
        <f>[7]data_for_residus_model!CE253</f>
        <v>12.218507364114272</v>
      </c>
      <c r="H241" s="5">
        <f>[7]saxton!M270</f>
        <v>0.19041151000000001</v>
      </c>
      <c r="I241" s="5">
        <f>[7]saxton!N270</f>
        <v>0.37949771927204018</v>
      </c>
      <c r="J241" s="5">
        <f>[7]saxton!O270</f>
        <v>0.54552673421317677</v>
      </c>
      <c r="K241" s="5">
        <f>[7]data_for_residus_model!CJ253</f>
        <v>0.32793249235088184</v>
      </c>
      <c r="L241" s="7">
        <f>[7]data_for_residus_model!DG253</f>
        <v>4.9980937007976518E-2</v>
      </c>
      <c r="M241" s="29">
        <f t="shared" si="3"/>
        <v>293.24417673874251</v>
      </c>
    </row>
    <row r="242" spans="1:13" x14ac:dyDescent="0.2">
      <c r="A242" s="25">
        <v>241</v>
      </c>
      <c r="B242" s="4">
        <f>[7]data_for_residus_model!A254</f>
        <v>42518</v>
      </c>
      <c r="C242" s="5">
        <f>[7]data_for_residus_model!DF254</f>
        <v>7.3968603428374385E-2</v>
      </c>
      <c r="D242" s="6">
        <f>[7]data_for_residus_model!BJ254</f>
        <v>2.6070135657098348</v>
      </c>
      <c r="E242" s="5">
        <f>[7]data_for_residus_model!AY254*100</f>
        <v>0.62566882535612178</v>
      </c>
      <c r="F242" s="5">
        <f>[7]data_for_residus_model!BS254</f>
        <v>1.212810001418531</v>
      </c>
      <c r="G242" s="5">
        <f>[7]data_for_residus_model!CE254</f>
        <v>11.686910481963356</v>
      </c>
      <c r="H242" s="5">
        <f>[7]saxton!M271</f>
        <v>0.19041151000000001</v>
      </c>
      <c r="I242" s="5">
        <f>[7]saxton!N271</f>
        <v>0.37885954213366663</v>
      </c>
      <c r="J242" s="5">
        <f>[7]saxton!O271</f>
        <v>0.54233584852130901</v>
      </c>
      <c r="K242" s="5">
        <f>[7]data_for_residus_model!CJ254</f>
        <v>0.34255815756465546</v>
      </c>
      <c r="L242" s="7">
        <f>[7]data_for_residus_model!DG254</f>
        <v>4.7797296316660055E-2</v>
      </c>
      <c r="M242" s="29">
        <f t="shared" si="3"/>
        <v>280.48585156712056</v>
      </c>
    </row>
    <row r="243" spans="1:13" x14ac:dyDescent="0.2">
      <c r="A243" s="25">
        <v>242</v>
      </c>
      <c r="B243" s="4">
        <f>[7]data_for_residus_model!A255</f>
        <v>42519</v>
      </c>
      <c r="C243" s="5">
        <f>[7]data_for_residus_model!DF255</f>
        <v>7.8228442324592695E-2</v>
      </c>
      <c r="D243" s="6">
        <f>[7]data_for_residus_model!BJ255</f>
        <v>2.729486556509455</v>
      </c>
      <c r="E243" s="5">
        <f>[7]data_for_residus_model!AY255*100</f>
        <v>0.58514821682719376</v>
      </c>
      <c r="F243" s="5">
        <f>[7]data_for_residus_model!BS255</f>
        <v>1.222156285759366</v>
      </c>
      <c r="G243" s="5">
        <f>[7]data_for_residus_model!CE255</f>
        <v>11.117098802195969</v>
      </c>
      <c r="H243" s="5">
        <f>[7]saxton!M272</f>
        <v>0.19041151000000001</v>
      </c>
      <c r="I243" s="5">
        <f>[7]saxton!N272</f>
        <v>0.37815416218341497</v>
      </c>
      <c r="J243" s="5">
        <f>[7]saxton!O272</f>
        <v>0.53880894877005059</v>
      </c>
      <c r="K243" s="5">
        <f>[7]data_for_residus_model!CJ255</f>
        <v>0.3607649422628143</v>
      </c>
      <c r="L243" s="7">
        <f>[7]data_for_residus_model!DG255</f>
        <v>4.5382814934273902E-2</v>
      </c>
      <c r="M243" s="29">
        <f t="shared" si="3"/>
        <v>266.81037125270325</v>
      </c>
    </row>
    <row r="244" spans="1:13" x14ac:dyDescent="0.2">
      <c r="A244" s="25">
        <v>243</v>
      </c>
      <c r="B244" s="4">
        <f>[7]data_for_residus_model!A256</f>
        <v>42520</v>
      </c>
      <c r="C244" s="5">
        <f>[7]data_for_residus_model!DF256</f>
        <v>8.1847898391128229E-2</v>
      </c>
      <c r="D244" s="6">
        <f>[7]data_for_residus_model!BJ256</f>
        <v>2.833479926866465</v>
      </c>
      <c r="E244" s="5">
        <f>[7]data_for_residus_model!AY256*100</f>
        <v>0.55672503679306717</v>
      </c>
      <c r="F244" s="5">
        <f>[7]data_for_residus_model!BS256</f>
        <v>1.2286984617219103</v>
      </c>
      <c r="G244" s="5">
        <f>[7]data_for_residus_model!CE256</f>
        <v>10.729200042330939</v>
      </c>
      <c r="H244" s="5">
        <f>[7]saxton!M273</f>
        <v>0.19041151000000001</v>
      </c>
      <c r="I244" s="5">
        <f>[7]saxton!N273</f>
        <v>0.37766041305416631</v>
      </c>
      <c r="J244" s="5">
        <f>[7]saxton!O273</f>
        <v>0.53634020312380737</v>
      </c>
      <c r="K244" s="5">
        <f>[7]data_for_residus_model!CJ256</f>
        <v>0.37147936793447822</v>
      </c>
      <c r="L244" s="7">
        <f>[7]data_for_residus_model!DG256</f>
        <v>4.3693291296455113E-2</v>
      </c>
      <c r="M244" s="29">
        <f t="shared" si="3"/>
        <v>257.50080101594256</v>
      </c>
    </row>
    <row r="245" spans="1:13" x14ac:dyDescent="0.2">
      <c r="A245" s="26">
        <v>244</v>
      </c>
      <c r="B245" s="4">
        <f>[7]data_for_residus_model!A257</f>
        <v>42521</v>
      </c>
      <c r="C245" s="5">
        <f>[7]data_for_residus_model!DF257</f>
        <v>8.5628897449533184E-2</v>
      </c>
      <c r="D245" s="6">
        <f>[7]data_for_residus_model!BJ257</f>
        <v>2.9423556148613423</v>
      </c>
      <c r="E245" s="5">
        <f>[7]data_for_residus_model!AY257*100</f>
        <v>0.55667963540931964</v>
      </c>
      <c r="F245" s="5">
        <f>[7]data_for_residus_model!BS257</f>
        <v>1.2286260364233454</v>
      </c>
      <c r="G245" s="5">
        <f>[7]data_for_residus_model!CE257</f>
        <v>10.733445313949481</v>
      </c>
      <c r="H245" s="5">
        <f>[7]saxton!M274</f>
        <v>0.19041151000000001</v>
      </c>
      <c r="I245" s="5">
        <f>[7]saxton!N274</f>
        <v>0.37766587911443533</v>
      </c>
      <c r="J245" s="5">
        <f>[7]saxton!O274</f>
        <v>0.53636753342515264</v>
      </c>
      <c r="K245" s="5">
        <f>[7]data_for_residus_model!CJ257</f>
        <v>0.36126081364371299</v>
      </c>
      <c r="L245" s="7">
        <f>[7]data_for_residus_model!DG257</f>
        <v>4.3714032115018141E-2</v>
      </c>
      <c r="M245" s="29">
        <f t="shared" si="3"/>
        <v>257.60268753478755</v>
      </c>
    </row>
    <row r="246" spans="1:13" x14ac:dyDescent="0.2">
      <c r="A246" s="25">
        <v>245</v>
      </c>
      <c r="B246" s="4">
        <f>[7]data_for_residus_model!A258</f>
        <v>42522</v>
      </c>
      <c r="C246" s="5">
        <f>[7]data_for_residus_model!DF258</f>
        <v>8.9941546397527314E-2</v>
      </c>
      <c r="D246" s="6">
        <f>[7]data_for_residus_model!BJ258</f>
        <v>3.0669570961285464</v>
      </c>
      <c r="E246" s="5">
        <f>[7]data_for_residus_model!AY258*100</f>
        <v>0.53848904176031043</v>
      </c>
      <c r="F246" s="5">
        <f>[7]data_for_residus_model!BS258</f>
        <v>1.2327686256995904</v>
      </c>
      <c r="G246" s="5">
        <f>[7]data_for_residus_model!CE258</f>
        <v>10.492375865363563</v>
      </c>
      <c r="H246" s="5">
        <f>[7]saxton!M275</f>
        <v>0.19041151000000001</v>
      </c>
      <c r="I246" s="5">
        <f>[7]saxton!N275</f>
        <v>0.3773532308671716</v>
      </c>
      <c r="J246" s="5">
        <f>[7]saxton!O275</f>
        <v>0.53480429218883385</v>
      </c>
      <c r="K246" s="5">
        <f>[7]data_for_residus_model!CJ258</f>
        <v>0.36472965186742157</v>
      </c>
      <c r="L246" s="7">
        <f>[7]data_for_residus_model!DG258</f>
        <v>4.2645030956462673E-2</v>
      </c>
      <c r="M246" s="29">
        <f t="shared" si="3"/>
        <v>251.81702076872551</v>
      </c>
    </row>
    <row r="247" spans="1:13" x14ac:dyDescent="0.2">
      <c r="A247" s="25">
        <v>246</v>
      </c>
      <c r="B247" s="4">
        <f>[7]data_for_residus_model!A259</f>
        <v>42523</v>
      </c>
      <c r="C247" s="5">
        <f>[7]data_for_residus_model!DF259</f>
        <v>9.4462901203580654E-2</v>
      </c>
      <c r="D247" s="6">
        <f>[7]data_for_residus_model!BJ259</f>
        <v>3.1978567802603219</v>
      </c>
      <c r="E247" s="5">
        <f>[7]data_for_residus_model!AY259*100</f>
        <v>0.5042238772940475</v>
      </c>
      <c r="F247" s="5">
        <f>[7]data_for_residus_model!BS259</f>
        <v>1.2407839550687685</v>
      </c>
      <c r="G247" s="5">
        <f>[7]data_for_residus_model!CE259</f>
        <v>10.035999535990621</v>
      </c>
      <c r="H247" s="5">
        <f>[7]saxton!M276</f>
        <v>0.19041151000000001</v>
      </c>
      <c r="I247" s="5">
        <f>[7]saxton!N276</f>
        <v>0.37674830034874307</v>
      </c>
      <c r="J247" s="5">
        <f>[7]saxton!O276</f>
        <v>0.53177963959669117</v>
      </c>
      <c r="K247" s="5">
        <f>[7]data_for_residus_model!CJ259</f>
        <v>0.38149973829531036</v>
      </c>
      <c r="L247" s="7">
        <f>[7]data_for_residus_model!DG259</f>
        <v>4.0609191716639591E-2</v>
      </c>
      <c r="M247" s="29">
        <f t="shared" si="3"/>
        <v>240.86398886377492</v>
      </c>
    </row>
    <row r="248" spans="1:13" x14ac:dyDescent="0.2">
      <c r="A248" s="25">
        <v>247</v>
      </c>
      <c r="B248" s="4">
        <f>[7]data_for_residus_model!A260</f>
        <v>42524</v>
      </c>
      <c r="C248" s="5">
        <f>[7]data_for_residus_model!DF260</f>
        <v>9.9703544298629362E-2</v>
      </c>
      <c r="D248" s="6">
        <f>[7]data_for_residus_model!BJ260</f>
        <v>3.3500505743407971</v>
      </c>
      <c r="E248" s="5">
        <f>[7]data_for_residus_model!AY260*100</f>
        <v>0.50417230725195716</v>
      </c>
      <c r="F248" s="5">
        <f>[7]data_for_residus_model!BS260</f>
        <v>1.2509460323362702</v>
      </c>
      <c r="G248" s="5">
        <f>[7]data_for_residus_model!CE260</f>
        <v>9.4762257224560482</v>
      </c>
      <c r="H248" s="5">
        <f>[7]saxton!M277</f>
        <v>0.19041151000000001</v>
      </c>
      <c r="I248" s="5">
        <f>[7]saxton!N277</f>
        <v>0.37598135112100706</v>
      </c>
      <c r="J248" s="5">
        <f>[7]saxton!O277</f>
        <v>0.52794489345801121</v>
      </c>
      <c r="K248" s="5">
        <f>[7]data_for_residus_model!CJ260</f>
        <v>0.40561514911203855</v>
      </c>
      <c r="L248" s="7">
        <f>[7]data_for_residus_model!DG260</f>
        <v>4.063818463441192E-2</v>
      </c>
      <c r="M248" s="29">
        <f t="shared" si="3"/>
        <v>227.42941733894514</v>
      </c>
    </row>
    <row r="249" spans="1:13" x14ac:dyDescent="0.2">
      <c r="A249" s="25">
        <v>248</v>
      </c>
      <c r="B249" s="4">
        <f>[7]data_for_residus_model!A261</f>
        <v>42525</v>
      </c>
      <c r="C249" s="5">
        <f>[7]data_for_residus_model!DF261</f>
        <v>0.10490516988784933</v>
      </c>
      <c r="D249" s="6">
        <f>[7]data_for_residus_model!BJ261</f>
        <v>3.5013033142836547</v>
      </c>
      <c r="E249" s="5">
        <f>[7]data_for_residus_model!AY261*100</f>
        <v>0.50412319161317498</v>
      </c>
      <c r="F249" s="5">
        <f>[7]data_for_residus_model!BS261</f>
        <v>1.2610619428384549</v>
      </c>
      <c r="G249" s="5">
        <f>[7]data_for_residus_model!CE261</f>
        <v>8.9395796704694241</v>
      </c>
      <c r="H249" s="5">
        <f>[7]saxton!M278</f>
        <v>0.19041151000000001</v>
      </c>
      <c r="I249" s="5">
        <f>[7]saxton!N278</f>
        <v>0.37521788617744595</v>
      </c>
      <c r="J249" s="5">
        <f>[7]saxton!O278</f>
        <v>0.52412756874020572</v>
      </c>
      <c r="K249" s="5">
        <f>[7]data_for_residus_model!CJ261</f>
        <v>0.43082570226694428</v>
      </c>
      <c r="L249" s="7">
        <f>[7]data_for_residus_model!DG261</f>
        <v>4.066699828137104E-2</v>
      </c>
      <c r="M249" s="29">
        <f t="shared" si="3"/>
        <v>214.54991209126618</v>
      </c>
    </row>
    <row r="250" spans="1:13" x14ac:dyDescent="0.2">
      <c r="A250" s="25">
        <v>249</v>
      </c>
      <c r="B250" s="4">
        <f>[7]data_for_residus_model!A262</f>
        <v>42526</v>
      </c>
      <c r="C250" s="5">
        <f>[7]data_for_residus_model!DF262</f>
        <v>0.11142278653192043</v>
      </c>
      <c r="D250" s="6">
        <f>[7]data_for_residus_model!BJ262</f>
        <v>3.6914669285319426</v>
      </c>
      <c r="E250" s="5">
        <f>[7]data_for_residus_model!AY262*100</f>
        <v>0.50406894509010769</v>
      </c>
      <c r="F250" s="5">
        <f>[7]data_for_residus_model!BS262</f>
        <v>1.2610324968177389</v>
      </c>
      <c r="G250" s="5">
        <f>[7]data_for_residus_model!CE262</f>
        <v>8.9411123119118834</v>
      </c>
      <c r="H250" s="5">
        <f>[7]saxton!M279</f>
        <v>0.19041151000000001</v>
      </c>
      <c r="I250" s="5">
        <f>[7]saxton!N279</f>
        <v>0.37522010851863208</v>
      </c>
      <c r="J250" s="5">
        <f>[7]saxton!O279</f>
        <v>0.52413868044613632</v>
      </c>
      <c r="K250" s="5">
        <f>[7]data_for_residus_model!CJ262</f>
        <v>0.41665201764043525</v>
      </c>
      <c r="L250" s="7">
        <f>[7]data_for_residus_model!DG262</f>
        <v>4.0703224449885334E-2</v>
      </c>
      <c r="M250" s="29">
        <f t="shared" si="3"/>
        <v>214.5866954858852</v>
      </c>
    </row>
    <row r="251" spans="1:13" x14ac:dyDescent="0.2">
      <c r="A251" s="25">
        <v>250</v>
      </c>
      <c r="B251" s="4">
        <f>[7]data_for_residus_model!A263</f>
        <v>42527</v>
      </c>
      <c r="C251" s="5">
        <f>[7]data_for_residus_model!DF263</f>
        <v>0.11993349760198314</v>
      </c>
      <c r="D251" s="6">
        <f>[7]data_for_residus_model!BJ263</f>
        <v>3.9406064399826546</v>
      </c>
      <c r="E251" s="5">
        <f>[7]data_for_residus_model!AY263*100</f>
        <v>0.50400741290783546</v>
      </c>
      <c r="F251" s="5">
        <f>[7]data_for_residus_model!BS263</f>
        <v>1.2608534062903136</v>
      </c>
      <c r="G251" s="5">
        <f>[7]data_for_residus_model!CE263</f>
        <v>8.9504375117210468</v>
      </c>
      <c r="H251" s="5">
        <f>[7]saxton!M280</f>
        <v>0.19041151000000001</v>
      </c>
      <c r="I251" s="5">
        <f>[7]saxton!N280</f>
        <v>0.37523362478485284</v>
      </c>
      <c r="J251" s="5">
        <f>[7]saxton!O280</f>
        <v>0.52420626177724006</v>
      </c>
      <c r="K251" s="5">
        <f>[7]data_for_residus_model!CJ263</f>
        <v>0.40071270589893249</v>
      </c>
      <c r="L251" s="7">
        <f>[7]data_for_residus_model!DG263</f>
        <v>4.0750685526816696E-2</v>
      </c>
      <c r="M251" s="29">
        <f t="shared" si="3"/>
        <v>214.81050028130511</v>
      </c>
    </row>
    <row r="252" spans="1:13" x14ac:dyDescent="0.2">
      <c r="A252" s="26">
        <v>251</v>
      </c>
      <c r="B252" s="4">
        <f>[7]data_for_residus_model!A264</f>
        <v>42528</v>
      </c>
      <c r="C252" s="5">
        <f>[7]data_for_residus_model!DF264</f>
        <v>0.12854605185312487</v>
      </c>
      <c r="D252" s="6">
        <f>[7]data_for_residus_model!BJ264</f>
        <v>4.1930967207469445</v>
      </c>
      <c r="E252" s="5">
        <f>[7]data_for_residus_model!AY264*100</f>
        <v>0.50394914475551811</v>
      </c>
      <c r="F252" s="5">
        <f>[7]data_for_residus_model!BS264</f>
        <v>1.2639730455032896</v>
      </c>
      <c r="G252" s="5">
        <f>[7]data_for_residus_model!CE264</f>
        <v>8.7889018894930082</v>
      </c>
      <c r="H252" s="5">
        <f>[7]saxton!M281</f>
        <v>0.19041151000000001</v>
      </c>
      <c r="I252" s="5">
        <f>[7]saxton!N281</f>
        <v>0.374998180315949</v>
      </c>
      <c r="J252" s="5">
        <f>[7]saxton!O281</f>
        <v>0.52302903943272083</v>
      </c>
      <c r="K252" s="5">
        <f>[7]data_for_residus_model!CJ264</f>
        <v>0.39952594730052127</v>
      </c>
      <c r="L252" s="7">
        <f>[7]data_for_residus_model!DG264</f>
        <v>4.0798784925302291E-2</v>
      </c>
      <c r="M252" s="29">
        <f t="shared" si="3"/>
        <v>210.9336453478322</v>
      </c>
    </row>
    <row r="253" spans="1:13" x14ac:dyDescent="0.2">
      <c r="A253" s="25">
        <v>252</v>
      </c>
      <c r="B253" s="4">
        <f>[7]data_for_residus_model!A265</f>
        <v>42529</v>
      </c>
      <c r="C253" s="5">
        <f>[7]data_for_residus_model!DF265</f>
        <v>0.13597546320924678</v>
      </c>
      <c r="D253" s="6">
        <f>[7]data_for_residus_model!BJ265</f>
        <v>4.410950107815907</v>
      </c>
      <c r="E253" s="5">
        <f>[7]data_for_residus_model!AY265*100</f>
        <v>0.50389920217759043</v>
      </c>
      <c r="F253" s="5">
        <f>[7]data_for_residus_model!BS265</f>
        <v>1.265852912016626</v>
      </c>
      <c r="G253" s="5">
        <f>[7]data_for_residus_model!CE265</f>
        <v>8.6924847575055662</v>
      </c>
      <c r="H253" s="5">
        <f>[7]saxton!M282</f>
        <v>0.19041151000000001</v>
      </c>
      <c r="I253" s="5">
        <f>[7]saxton!N282</f>
        <v>0.37485630359796135</v>
      </c>
      <c r="J253" s="5">
        <f>[7]saxton!O282</f>
        <v>0.52231965584278262</v>
      </c>
      <c r="K253" s="5">
        <f>[7]data_for_residus_model!CJ265</f>
        <v>0.39528301687633705</v>
      </c>
      <c r="L253" s="7">
        <f>[7]data_for_residus_model!DG265</f>
        <v>4.0840285995538933E-2</v>
      </c>
      <c r="M253" s="29">
        <f t="shared" si="3"/>
        <v>208.61963418013357</v>
      </c>
    </row>
    <row r="254" spans="1:13" x14ac:dyDescent="0.2">
      <c r="A254" s="25">
        <v>253</v>
      </c>
      <c r="B254" s="4">
        <f>[7]data_for_residus_model!A266</f>
        <v>42530</v>
      </c>
      <c r="C254" s="5">
        <f>[7]data_for_residus_model!DF266</f>
        <v>0.14423575767535013</v>
      </c>
      <c r="D254" s="6">
        <f>[7]data_for_residus_model!BJ266</f>
        <v>4.65610660930792</v>
      </c>
      <c r="E254" s="5">
        <f>[7]data_for_residus_model!AY266*100</f>
        <v>0.50387804098622768</v>
      </c>
      <c r="F254" s="5">
        <f>[7]data_for_residus_model!BS266</f>
        <v>1.2656731557401391</v>
      </c>
      <c r="G254" s="5">
        <f>[7]data_for_residus_model!CE266</f>
        <v>8.7016744187207031</v>
      </c>
      <c r="H254" s="5">
        <f>[7]saxton!M283</f>
        <v>0.19041151000000001</v>
      </c>
      <c r="I254" s="5">
        <f>[7]saxton!N283</f>
        <v>0.37486987010939432</v>
      </c>
      <c r="J254" s="5">
        <f>[7]saxton!O283</f>
        <v>0.52238748839994753</v>
      </c>
      <c r="K254" s="5">
        <f>[7]data_for_residus_model!CJ266</f>
        <v>0.38222917589677952</v>
      </c>
      <c r="L254" s="7">
        <f>[7]data_for_residus_model!DG266</f>
        <v>4.0886988309073162E-2</v>
      </c>
      <c r="M254" s="29">
        <f t="shared" si="3"/>
        <v>208.84018604929688</v>
      </c>
    </row>
    <row r="255" spans="1:13" x14ac:dyDescent="0.2">
      <c r="A255" s="25">
        <v>254</v>
      </c>
      <c r="B255" s="4">
        <f>[7]data_for_residus_model!A267</f>
        <v>42531</v>
      </c>
      <c r="C255" s="5">
        <f>[7]data_for_residus_model!DF267</f>
        <v>0.15319171862812322</v>
      </c>
      <c r="D255" s="6">
        <f>[7]data_for_residus_model!BJ267</f>
        <v>4.9224142331037823</v>
      </c>
      <c r="E255" s="5">
        <f>[7]data_for_residus_model!AY267*100</f>
        <v>0.50386093631245699</v>
      </c>
      <c r="F255" s="5">
        <f>[7]data_for_residus_model!BS267</f>
        <v>1.2656787397136053</v>
      </c>
      <c r="G255" s="5">
        <f>[7]data_for_residus_model!CE267</f>
        <v>8.7013888547043265</v>
      </c>
      <c r="H255" s="5">
        <f>[7]saxton!M284</f>
        <v>0.19041151000000001</v>
      </c>
      <c r="I255" s="5">
        <f>[7]saxton!N284</f>
        <v>0.3748694486774346</v>
      </c>
      <c r="J255" s="5">
        <f>[7]saxton!O284</f>
        <v>0.52238538124014888</v>
      </c>
      <c r="K255" s="5">
        <f>[7]data_for_residus_model!CJ267</f>
        <v>0.37041193538601613</v>
      </c>
      <c r="L255" s="7">
        <f>[7]data_for_residus_model!DG267</f>
        <v>4.0937719911406274E-2</v>
      </c>
      <c r="M255" s="29">
        <f t="shared" si="3"/>
        <v>208.83333251290384</v>
      </c>
    </row>
    <row r="256" spans="1:13" x14ac:dyDescent="0.2">
      <c r="A256" s="25">
        <v>255</v>
      </c>
      <c r="B256" s="4">
        <f>[7]data_for_residus_model!A268</f>
        <v>42532</v>
      </c>
      <c r="C256" s="5">
        <f>[7]data_for_residus_model!DF268</f>
        <v>0.16131331037493887</v>
      </c>
      <c r="D256" s="6">
        <f>[7]data_for_residus_model!BJ268</f>
        <v>5.1612971415191424</v>
      </c>
      <c r="E256" s="5">
        <f>[7]data_for_residus_model!AY268*100</f>
        <v>0.50381436030299764</v>
      </c>
      <c r="F256" s="5">
        <f>[7]data_for_residus_model!BS268</f>
        <v>1.2789151330908772</v>
      </c>
      <c r="G256" s="5">
        <f>[7]data_for_residus_model!CE268</f>
        <v>8.0414930531074287</v>
      </c>
      <c r="H256" s="5">
        <f>[7]saxton!M285</f>
        <v>0.19041151000000001</v>
      </c>
      <c r="I256" s="5">
        <f>[7]saxton!N285</f>
        <v>0.37387047559235748</v>
      </c>
      <c r="J256" s="5">
        <f>[7]saxton!O285</f>
        <v>0.51739051581476336</v>
      </c>
      <c r="K256" s="5">
        <f>[7]data_for_residus_model!CJ268</f>
        <v>0.42131596044644193</v>
      </c>
      <c r="L256" s="7">
        <f>[7]data_for_residus_model!DG268</f>
        <v>4.0983227105459395E-2</v>
      </c>
      <c r="M256" s="29">
        <f t="shared" si="3"/>
        <v>192.99583327457827</v>
      </c>
    </row>
    <row r="257" spans="1:13" x14ac:dyDescent="0.2">
      <c r="A257" s="25">
        <v>256</v>
      </c>
      <c r="B257" s="4">
        <f>[7]data_for_residus_model!A269</f>
        <v>42533</v>
      </c>
      <c r="C257" s="5">
        <f>[7]data_for_residus_model!DF269</f>
        <v>0.17000060263767428</v>
      </c>
      <c r="D257" s="6">
        <f>[7]data_for_residus_model!BJ269</f>
        <v>5.4171149772711038</v>
      </c>
      <c r="E257" s="5">
        <f>[7]data_for_residus_model!AY269*100</f>
        <v>0.50376779012406503</v>
      </c>
      <c r="F257" s="5">
        <f>[7]data_for_residus_model!BS269</f>
        <v>1.2825313454533729</v>
      </c>
      <c r="G257" s="5">
        <f>[7]data_for_residus_model!CE269</f>
        <v>7.8670640942639114</v>
      </c>
      <c r="H257" s="5">
        <f>[7]saxton!M286</f>
        <v>0.19041151000000001</v>
      </c>
      <c r="I257" s="5">
        <f>[7]saxton!N286</f>
        <v>0.37359755390462196</v>
      </c>
      <c r="J257" s="5">
        <f>[7]saxton!O286</f>
        <v>0.51602590737608567</v>
      </c>
      <c r="K257" s="5">
        <f>[7]data_for_residus_model!CJ269</f>
        <v>0.4266034560253994</v>
      </c>
      <c r="L257" s="7">
        <f>[7]data_for_residus_model!DG269</f>
        <v>4.1031960403170149E-2</v>
      </c>
      <c r="M257" s="29">
        <f t="shared" si="3"/>
        <v>188.80953826233389</v>
      </c>
    </row>
    <row r="258" spans="1:13" x14ac:dyDescent="0.2">
      <c r="A258" s="25">
        <v>257</v>
      </c>
      <c r="B258" s="4">
        <f>[7]data_for_residus_model!A270</f>
        <v>42534</v>
      </c>
      <c r="C258" s="5">
        <f>[7]data_for_residus_model!DF270</f>
        <v>0.17850976327072612</v>
      </c>
      <c r="D258" s="6">
        <f>[7]data_for_residus_model!BJ270</f>
        <v>5.6678371150889149</v>
      </c>
      <c r="E258" s="5">
        <f>[7]data_for_residus_model!AY270*100</f>
        <v>0.50372371106557245</v>
      </c>
      <c r="F258" s="5">
        <f>[7]data_for_residus_model!BS270</f>
        <v>1.2833193407071186</v>
      </c>
      <c r="G258" s="5">
        <f>[7]data_for_residus_model!CE270</f>
        <v>7.8293848921800153</v>
      </c>
      <c r="H258" s="5">
        <f>[7]saxton!M287</f>
        <v>0.19041151000000001</v>
      </c>
      <c r="I258" s="5">
        <f>[7]saxton!N287</f>
        <v>0.3735380825647166</v>
      </c>
      <c r="J258" s="5">
        <f>[7]saxton!O287</f>
        <v>0.51572855067655898</v>
      </c>
      <c r="K258" s="5">
        <f>[7]data_for_residus_model!CJ270</f>
        <v>0.41856865741534033</v>
      </c>
      <c r="L258" s="7">
        <f>[7]data_for_residus_model!DG270</f>
        <v>4.1079722970424441E-2</v>
      </c>
      <c r="M258" s="29">
        <f t="shared" si="3"/>
        <v>187.90523741232036</v>
      </c>
    </row>
    <row r="259" spans="1:13" x14ac:dyDescent="0.2">
      <c r="A259" s="26">
        <v>258</v>
      </c>
      <c r="B259" s="4">
        <f>[7]data_for_residus_model!A271</f>
        <v>42535</v>
      </c>
      <c r="C259" s="5">
        <f>[7]data_for_residus_model!DF271</f>
        <v>0.18577888093104444</v>
      </c>
      <c r="D259" s="6">
        <f>[7]data_for_residus_model!BJ271</f>
        <v>5.8819518283052536</v>
      </c>
      <c r="E259" s="5">
        <f>[7]data_for_residus_model!AY271*100</f>
        <v>0.50368503576849977</v>
      </c>
      <c r="F259" s="5">
        <f>[7]data_for_residus_model!BS271</f>
        <v>1.2869632966842712</v>
      </c>
      <c r="G259" s="5">
        <f>[7]data_for_residus_model!CE271</f>
        <v>7.6566714869152044</v>
      </c>
      <c r="H259" s="5">
        <f>[7]saxton!M288</f>
        <v>0.19041151000000001</v>
      </c>
      <c r="I259" s="5">
        <f>[7]saxton!N288</f>
        <v>0.37326306701927114</v>
      </c>
      <c r="J259" s="5">
        <f>[7]saxton!O288</f>
        <v>0.51435347294933154</v>
      </c>
      <c r="K259" s="5">
        <f>[7]data_for_residus_model!CJ271</f>
        <v>0.42698880842958242</v>
      </c>
      <c r="L259" s="7">
        <f>[7]data_for_residus_model!DG271</f>
        <v>4.1120511823292155E-2</v>
      </c>
      <c r="M259" s="29">
        <f t="shared" ref="M259:M322" si="4">G259*24</f>
        <v>183.76011568596491</v>
      </c>
    </row>
    <row r="260" spans="1:13" x14ac:dyDescent="0.2">
      <c r="A260" s="25">
        <v>259</v>
      </c>
      <c r="B260" s="4">
        <f>[7]data_for_residus_model!A272</f>
        <v>42536</v>
      </c>
      <c r="C260" s="5">
        <f>[7]data_for_residus_model!DF272</f>
        <v>0.1932257319236228</v>
      </c>
      <c r="D260" s="6">
        <f>[7]data_for_residus_model!BJ272</f>
        <v>6.1014522754908338</v>
      </c>
      <c r="E260" s="5">
        <f>[7]data_for_residus_model!AY272*100</f>
        <v>0.50364703099560593</v>
      </c>
      <c r="F260" s="5">
        <f>[7]data_for_residus_model!BS272</f>
        <v>1.2877875099100946</v>
      </c>
      <c r="G260" s="5">
        <f>[7]data_for_residus_model!CE272</f>
        <v>7.6179533713296363</v>
      </c>
      <c r="H260" s="5">
        <f>[7]saxton!M289</f>
        <v>0.19041151000000001</v>
      </c>
      <c r="I260" s="5">
        <f>[7]saxton!N289</f>
        <v>0.37320086224751087</v>
      </c>
      <c r="J260" s="5">
        <f>[7]saxton!O289</f>
        <v>0.51404244909053032</v>
      </c>
      <c r="K260" s="5">
        <f>[7]data_for_residus_model!CJ272</f>
        <v>0.42072679260126777</v>
      </c>
      <c r="L260" s="7">
        <f>[7]data_for_residus_model!DG272</f>
        <v>4.1162326658481005E-2</v>
      </c>
      <c r="M260" s="29">
        <f t="shared" si="4"/>
        <v>182.83088091191127</v>
      </c>
    </row>
    <row r="261" spans="1:13" x14ac:dyDescent="0.2">
      <c r="A261" s="25">
        <v>260</v>
      </c>
      <c r="B261" s="4">
        <f>[7]data_for_residus_model!A273</f>
        <v>42537</v>
      </c>
      <c r="C261" s="5">
        <f>[7]data_for_residus_model!DF273</f>
        <v>0.20084817164534888</v>
      </c>
      <c r="D261" s="6">
        <f>[7]data_for_residus_model!BJ273</f>
        <v>6.3262734233965512</v>
      </c>
      <c r="E261" s="5">
        <f>[7]data_for_residus_model!AY273*100</f>
        <v>0.50360968424737018</v>
      </c>
      <c r="F261" s="5">
        <f>[7]data_for_residus_model!BS273</f>
        <v>1.291780470557031</v>
      </c>
      <c r="G261" s="5">
        <f>[7]data_for_residus_model!CE273</f>
        <v>7.4321852096296439</v>
      </c>
      <c r="H261" s="5">
        <f>[7]saxton!M290</f>
        <v>0.19041151000000001</v>
      </c>
      <c r="I261" s="5">
        <f>[7]saxton!N290</f>
        <v>0.37289950672698741</v>
      </c>
      <c r="J261" s="5">
        <f>[7]saxton!O290</f>
        <v>0.51253567148791279</v>
      </c>
      <c r="K261" s="5">
        <f>[7]data_for_residus_model!CJ273</f>
        <v>0.43251666899184327</v>
      </c>
      <c r="L261" s="7">
        <f>[7]data_for_residus_model!DG273</f>
        <v>4.1205155087157046E-2</v>
      </c>
      <c r="M261" s="29">
        <f t="shared" si="4"/>
        <v>178.37244503111145</v>
      </c>
    </row>
    <row r="262" spans="1:13" x14ac:dyDescent="0.2">
      <c r="A262" s="25">
        <v>261</v>
      </c>
      <c r="B262" s="4">
        <f>[7]data_for_residus_model!A274</f>
        <v>42538</v>
      </c>
      <c r="C262" s="5">
        <f>[7]data_for_residus_model!DF274</f>
        <v>0.20934752567375137</v>
      </c>
      <c r="D262" s="6">
        <f>[7]data_for_residus_model!BJ274</f>
        <v>6.5772342775246928</v>
      </c>
      <c r="E262" s="5">
        <f>[7]data_for_residus_model!AY274*100</f>
        <v>0.50357114000833447</v>
      </c>
      <c r="F262" s="5">
        <f>[7]data_for_residus_model!BS274</f>
        <v>1.2922998507902819</v>
      </c>
      <c r="G262" s="5">
        <f>[7]data_for_residus_model!CE274</f>
        <v>7.4082407555001595</v>
      </c>
      <c r="H262" s="5">
        <f>[7]saxton!M291</f>
        <v>0.19041151000000001</v>
      </c>
      <c r="I262" s="5">
        <f>[7]saxton!N291</f>
        <v>0.37286030821881749</v>
      </c>
      <c r="J262" s="5">
        <f>[7]saxton!O291</f>
        <v>0.51233967894706345</v>
      </c>
      <c r="K262" s="5">
        <f>[7]data_for_residus_model!CJ274</f>
        <v>0.42444636271965297</v>
      </c>
      <c r="L262" s="7">
        <f>[7]data_for_residus_model!DG274</f>
        <v>4.1252963129868453E-2</v>
      </c>
      <c r="M262" s="29">
        <f t="shared" si="4"/>
        <v>177.79777813200383</v>
      </c>
    </row>
    <row r="263" spans="1:13" x14ac:dyDescent="0.2">
      <c r="A263" s="25">
        <v>262</v>
      </c>
      <c r="B263" s="4">
        <f>[7]data_for_residus_model!A275</f>
        <v>42539</v>
      </c>
      <c r="C263" s="5">
        <f>[7]data_for_residus_model!DF275</f>
        <v>0.21869570957696524</v>
      </c>
      <c r="D263" s="6">
        <f>[7]data_for_residus_model!BJ275</f>
        <v>6.8535238745829465</v>
      </c>
      <c r="E263" s="5">
        <f>[7]data_for_residus_model!AY275*100</f>
        <v>0.50353170505678846</v>
      </c>
      <c r="F263" s="5">
        <f>[7]data_for_residus_model!BS275</f>
        <v>1.2930693953112864</v>
      </c>
      <c r="G263" s="5">
        <f>[7]data_for_residus_model!CE275</f>
        <v>7.3728556796750242</v>
      </c>
      <c r="H263" s="5">
        <f>[7]saxton!M292</f>
        <v>0.19041151000000001</v>
      </c>
      <c r="I263" s="5">
        <f>[7]saxton!N292</f>
        <v>0.3728022293870436</v>
      </c>
      <c r="J263" s="5">
        <f>[7]saxton!O292</f>
        <v>0.51204928478819378</v>
      </c>
      <c r="K263" s="5">
        <f>[7]data_for_residus_model!CJ275</f>
        <v>0.41797648669781562</v>
      </c>
      <c r="L263" s="7">
        <f>[7]data_for_residus_model!DG275</f>
        <v>4.1305596298108052E-2</v>
      </c>
      <c r="M263" s="29">
        <f t="shared" si="4"/>
        <v>176.94853631220059</v>
      </c>
    </row>
    <row r="264" spans="1:13" x14ac:dyDescent="0.2">
      <c r="A264" s="25">
        <v>263</v>
      </c>
      <c r="B264" s="4">
        <f>[7]data_for_residus_model!A276</f>
        <v>42540</v>
      </c>
      <c r="C264" s="5">
        <f>[7]data_for_residus_model!DF276</f>
        <v>0.22776676086587275</v>
      </c>
      <c r="D264" s="6">
        <f>[7]data_for_residus_model!BJ276</f>
        <v>7.123118637544624</v>
      </c>
      <c r="E264" s="5">
        <f>[7]data_for_residus_model!AY276*100</f>
        <v>0.50351131781634417</v>
      </c>
      <c r="F264" s="5">
        <f>[7]data_for_residus_model!BS276</f>
        <v>1.2928701515266683</v>
      </c>
      <c r="G264" s="5">
        <f>[7]data_for_residus_model!CE276</f>
        <v>7.3820066929385835</v>
      </c>
      <c r="H264" s="5">
        <f>[7]saxton!M293</f>
        <v>0.19041151000000001</v>
      </c>
      <c r="I264" s="5">
        <f>[7]saxton!N293</f>
        <v>0.37281726665380721</v>
      </c>
      <c r="J264" s="5">
        <f>[7]saxton!O293</f>
        <v>0.51212447112201187</v>
      </c>
      <c r="K264" s="5">
        <f>[7]data_for_residus_model!CJ276</f>
        <v>0.4064365906106574</v>
      </c>
      <c r="L264" s="7">
        <f>[7]data_for_residus_model!DG276</f>
        <v>4.1356954100452252E-2</v>
      </c>
      <c r="M264" s="29">
        <f t="shared" si="4"/>
        <v>177.16816063052602</v>
      </c>
    </row>
    <row r="265" spans="1:13" x14ac:dyDescent="0.2">
      <c r="A265" s="25">
        <v>264</v>
      </c>
      <c r="B265" s="4">
        <f>[7]data_for_residus_model!A277</f>
        <v>42541</v>
      </c>
      <c r="C265" s="5">
        <f>[7]data_for_residus_model!DF277</f>
        <v>0.23898435419496158</v>
      </c>
      <c r="D265" s="6">
        <f>[7]data_for_residus_model!BJ277</f>
        <v>7.4557002739751557</v>
      </c>
      <c r="E265" s="5">
        <f>[7]data_for_residus_model!AY277*100</f>
        <v>0.50347611281306348</v>
      </c>
      <c r="F265" s="5">
        <f>[7]data_for_residus_model!BS277</f>
        <v>1.2942588634106758</v>
      </c>
      <c r="G265" s="5">
        <f>[7]data_for_residus_model!CE277</f>
        <v>7.318378586916376</v>
      </c>
      <c r="H265" s="5">
        <f>[7]saxton!M294</f>
        <v>0.19041151000000001</v>
      </c>
      <c r="I265" s="5">
        <f>[7]saxton!N294</f>
        <v>0.3727124582097312</v>
      </c>
      <c r="J265" s="5">
        <f>[7]saxton!O294</f>
        <v>0.51160042890163182</v>
      </c>
      <c r="K265" s="5">
        <f>[7]data_for_residus_model!CJ277</f>
        <v>0.40429977383394267</v>
      </c>
      <c r="L265" s="7">
        <f>[7]data_for_residus_model!DG277</f>
        <v>4.1420310902192267E-2</v>
      </c>
      <c r="M265" s="29">
        <f t="shared" si="4"/>
        <v>175.64108608599304</v>
      </c>
    </row>
    <row r="266" spans="1:13" x14ac:dyDescent="0.2">
      <c r="A266" s="26">
        <v>265</v>
      </c>
      <c r="B266" s="4">
        <f>[7]data_for_residus_model!A278</f>
        <v>42542</v>
      </c>
      <c r="C266" s="5">
        <f>[7]data_for_residus_model!DF278</f>
        <v>0.25271373294967686</v>
      </c>
      <c r="D266" s="6">
        <f>[7]data_for_residus_model!BJ278</f>
        <v>7.8649375954903817</v>
      </c>
      <c r="E266" s="5">
        <f>[7]data_for_residus_model!AY278*100</f>
        <v>0.5034593443863733</v>
      </c>
      <c r="F266" s="5">
        <f>[7]data_for_residus_model!BS278</f>
        <v>1.2940231544548266</v>
      </c>
      <c r="G266" s="5">
        <f>[7]data_for_residus_model!CE278</f>
        <v>7.3291530508761333</v>
      </c>
      <c r="H266" s="5">
        <f>[7]saxton!M295</f>
        <v>0.19041151000000001</v>
      </c>
      <c r="I266" s="5">
        <f>[7]saxton!N295</f>
        <v>0.37273024756488959</v>
      </c>
      <c r="J266" s="5">
        <f>[7]saxton!O295</f>
        <v>0.5116893756774239</v>
      </c>
      <c r="K266" s="5">
        <f>[7]data_for_residus_model!CJ278</f>
        <v>0.3913750370292568</v>
      </c>
      <c r="L266" s="7">
        <f>[7]data_for_residus_model!DG278</f>
        <v>4.1498270611940918E-2</v>
      </c>
      <c r="M266" s="29">
        <f t="shared" si="4"/>
        <v>175.8996732210272</v>
      </c>
    </row>
    <row r="267" spans="1:13" x14ac:dyDescent="0.2">
      <c r="A267" s="25">
        <v>266</v>
      </c>
      <c r="B267" s="4">
        <f>[7]data_for_residus_model!A279</f>
        <v>42543</v>
      </c>
      <c r="C267" s="5">
        <f>[7]data_for_residus_model!DF279</f>
        <v>0.27295563736127115</v>
      </c>
      <c r="D267" s="6">
        <f>[7]data_for_residus_model!BJ279</f>
        <v>8.4692870776143376</v>
      </c>
      <c r="E267" s="5">
        <f>[7]data_for_residus_model!AY279*100</f>
        <v>0.50344651374329186</v>
      </c>
      <c r="F267" s="5">
        <f>[7]data_for_residus_model!BS279</f>
        <v>1.2935750646817228</v>
      </c>
      <c r="G267" s="5">
        <f>[7]data_for_residus_model!CE279</f>
        <v>7.3496641028641774</v>
      </c>
      <c r="H267" s="5">
        <f>[7]saxton!M296</f>
        <v>0.19041151000000001</v>
      </c>
      <c r="I267" s="5">
        <f>[7]saxton!N296</f>
        <v>0.37276406566097292</v>
      </c>
      <c r="J267" s="5">
        <f>[7]saxton!O296</f>
        <v>0.51185846615784047</v>
      </c>
      <c r="K267" s="5">
        <f>[7]data_for_residus_model!CJ279</f>
        <v>0.37548402574072581</v>
      </c>
      <c r="L267" s="7">
        <f>[7]data_for_residus_model!DG279</f>
        <v>4.1613399188285535E-2</v>
      </c>
      <c r="M267" s="29">
        <f t="shared" si="4"/>
        <v>176.39193846874025</v>
      </c>
    </row>
    <row r="268" spans="1:13" x14ac:dyDescent="0.2">
      <c r="A268" s="25">
        <v>267</v>
      </c>
      <c r="B268" s="4">
        <f>[7]data_for_residus_model!A280</f>
        <v>42544</v>
      </c>
      <c r="C268" s="5">
        <f>[7]data_for_residus_model!DF280</f>
        <v>0.29913880832817569</v>
      </c>
      <c r="D268" s="6">
        <f>[7]data_for_residus_model!BJ280</f>
        <v>9.2517175937554335</v>
      </c>
      <c r="E268" s="5">
        <f>[7]data_for_residus_model!AY280*100</f>
        <v>0.50343829098287074</v>
      </c>
      <c r="F268" s="5">
        <f>[7]data_for_residus_model!BS280</f>
        <v>1.2929943856247961</v>
      </c>
      <c r="G268" s="5">
        <f>[7]data_for_residus_model!CE280</f>
        <v>7.3762999114753773</v>
      </c>
      <c r="H268" s="5">
        <f>[7]saxton!M297</f>
        <v>0.19041151000000001</v>
      </c>
      <c r="I268" s="5">
        <f>[7]saxton!N297</f>
        <v>0.37280789049545798</v>
      </c>
      <c r="J268" s="5">
        <f>[7]saxton!O297</f>
        <v>0.51207759033026568</v>
      </c>
      <c r="K268" s="5">
        <f>[7]data_for_residus_model!CJ280</f>
        <v>0.35874107944450484</v>
      </c>
      <c r="L268" s="7">
        <f>[7]data_for_residus_model!DG280</f>
        <v>4.1762452201610414E-2</v>
      </c>
      <c r="M268" s="29">
        <f t="shared" si="4"/>
        <v>177.03119787540905</v>
      </c>
    </row>
    <row r="269" spans="1:13" x14ac:dyDescent="0.2">
      <c r="A269" s="25">
        <v>268</v>
      </c>
      <c r="B269" s="4">
        <f>[7]data_for_residus_model!A281</f>
        <v>42545</v>
      </c>
      <c r="C269" s="5">
        <f>[7]data_for_residus_model!DF281</f>
        <v>0.32612202776755289</v>
      </c>
      <c r="D269" s="6">
        <f>[7]data_for_residus_model!BJ281</f>
        <v>10.053765749696103</v>
      </c>
      <c r="E269" s="5">
        <f>[7]data_for_residus_model!AY281*100</f>
        <v>0.50337604423871218</v>
      </c>
      <c r="F269" s="5">
        <f>[7]data_for_residus_model!BS281</f>
        <v>1.2981033429670024</v>
      </c>
      <c r="G269" s="5">
        <f>[7]data_for_residus_model!CE281</f>
        <v>7.1440976266846334</v>
      </c>
      <c r="H269" s="5">
        <f>[7]saxton!M298</f>
        <v>0.19041151000000001</v>
      </c>
      <c r="I269" s="5">
        <f>[7]saxton!N298</f>
        <v>0.3724223088092537</v>
      </c>
      <c r="J269" s="5">
        <f>[7]saxton!O298</f>
        <v>0.51014968189924437</v>
      </c>
      <c r="K269" s="5">
        <f>[7]data_for_residus_model!CJ281</f>
        <v>0.38353791655616043</v>
      </c>
      <c r="L269" s="7">
        <f>[7]data_for_residus_model!DG281</f>
        <v>4.1915242375317109E-2</v>
      </c>
      <c r="M269" s="29">
        <f t="shared" si="4"/>
        <v>171.4583430404312</v>
      </c>
    </row>
    <row r="270" spans="1:13" x14ac:dyDescent="0.2">
      <c r="A270" s="25">
        <v>269</v>
      </c>
      <c r="B270" s="4">
        <f>[7]data_for_residus_model!A282</f>
        <v>42546</v>
      </c>
      <c r="C270" s="5">
        <f>[7]data_for_residus_model!DF282</f>
        <v>0.34393977203223519</v>
      </c>
      <c r="D270" s="6">
        <f>[7]data_for_residus_model!BJ282</f>
        <v>10.583223824917075</v>
      </c>
      <c r="E270" s="5">
        <f>[7]data_for_residus_model!AY282*100</f>
        <v>0.50333236538381465</v>
      </c>
      <c r="F270" s="5">
        <f>[7]data_for_residus_model!BS282</f>
        <v>1.298324051546853</v>
      </c>
      <c r="G270" s="5">
        <f>[7]data_for_residus_model!CE282</f>
        <v>7.134175210828233</v>
      </c>
      <c r="H270" s="5">
        <f>[7]saxton!M299</f>
        <v>0.19041151000000001</v>
      </c>
      <c r="I270" s="5">
        <f>[7]saxton!N299</f>
        <v>0.3724056515579442</v>
      </c>
      <c r="J270" s="5">
        <f>[7]saxton!O299</f>
        <v>0.51006639564269696</v>
      </c>
      <c r="K270" s="5">
        <f>[7]data_for_residus_model!CJ282</f>
        <v>0.375542964402653</v>
      </c>
      <c r="L270" s="7">
        <f>[7]data_for_residus_model!DG282</f>
        <v>4.2016104138646704E-2</v>
      </c>
      <c r="M270" s="29">
        <f t="shared" si="4"/>
        <v>171.2202050598776</v>
      </c>
    </row>
    <row r="271" spans="1:13" x14ac:dyDescent="0.2">
      <c r="A271" s="25">
        <v>270</v>
      </c>
      <c r="B271" s="4">
        <f>[7]data_for_residus_model!A283</f>
        <v>42547</v>
      </c>
      <c r="C271" s="5">
        <f>[7]data_for_residus_model!DF283</f>
        <v>0.36045809729346479</v>
      </c>
      <c r="D271" s="6">
        <f>[7]data_for_residus_model!BJ283</f>
        <v>11.075115955242365</v>
      </c>
      <c r="E271" s="5">
        <f>[7]data_for_residus_model!AY283*100</f>
        <v>0.50330463641725998</v>
      </c>
      <c r="F271" s="5">
        <f>[7]data_for_residus_model!BS283</f>
        <v>1.2979630863946177</v>
      </c>
      <c r="G271" s="5">
        <f>[7]data_for_residus_model!CE283</f>
        <v>7.1504078222339764</v>
      </c>
      <c r="H271" s="5">
        <f>[7]saxton!M300</f>
        <v>0.19041151000000001</v>
      </c>
      <c r="I271" s="5">
        <f>[7]saxton!N300</f>
        <v>0.37243289421094311</v>
      </c>
      <c r="J271" s="5">
        <f>[7]saxton!O300</f>
        <v>0.51020260890769142</v>
      </c>
      <c r="K271" s="5">
        <f>[7]data_for_residus_model!CJ283</f>
        <v>0.36424102375915213</v>
      </c>
      <c r="L271" s="7">
        <f>[7]data_for_residus_model!DG283</f>
        <v>4.2109809589473669E-2</v>
      </c>
      <c r="M271" s="29">
        <f t="shared" si="4"/>
        <v>171.60978773361543</v>
      </c>
    </row>
    <row r="272" spans="1:13" x14ac:dyDescent="0.2">
      <c r="A272" s="25">
        <v>271</v>
      </c>
      <c r="B272" s="4">
        <f>[7]data_for_residus_model!A284</f>
        <v>42548</v>
      </c>
      <c r="C272" s="5">
        <f>[7]data_for_residus_model!DF284</f>
        <v>0.3788104708274791</v>
      </c>
      <c r="D272" s="6">
        <f>[7]data_for_residus_model!BJ284</f>
        <v>11.622279751422967</v>
      </c>
      <c r="E272" s="5">
        <f>[7]data_for_residus_model!AY284*100</f>
        <v>0.5032818148107665</v>
      </c>
      <c r="F272" s="5">
        <f>[7]data_for_residus_model!BS284</f>
        <v>1.2976821831609635</v>
      </c>
      <c r="G272" s="5">
        <f>[7]data_for_residus_model!CE284</f>
        <v>7.1630566759344889</v>
      </c>
      <c r="H272" s="5">
        <f>[7]saxton!M301</f>
        <v>0.19041151000000001</v>
      </c>
      <c r="I272" s="5">
        <f>[7]saxton!N301</f>
        <v>0.3724540944549925</v>
      </c>
      <c r="J272" s="5">
        <f>[7]saxton!O301</f>
        <v>0.51030861012793827</v>
      </c>
      <c r="K272" s="5">
        <f>[7]data_for_residus_model!CJ284</f>
        <v>0.35387163382813913</v>
      </c>
      <c r="L272" s="7">
        <f>[7]data_for_residus_model!DG284</f>
        <v>4.2214044292646073E-2</v>
      </c>
      <c r="M272" s="29">
        <f t="shared" si="4"/>
        <v>171.91336022242774</v>
      </c>
    </row>
    <row r="273" spans="1:13" x14ac:dyDescent="0.2">
      <c r="A273" s="26">
        <v>272</v>
      </c>
      <c r="B273" s="4">
        <f>[7]data_for_residus_model!A285</f>
        <v>42549</v>
      </c>
      <c r="C273" s="5">
        <f>[7]data_for_residus_model!DF285</f>
        <v>0.39950692117364234</v>
      </c>
      <c r="D273" s="6">
        <f>[7]data_for_residus_model!BJ285</f>
        <v>12.238917273439663</v>
      </c>
      <c r="E273" s="5">
        <f>[7]data_for_residus_model!AY285*100</f>
        <v>0.50325043987167117</v>
      </c>
      <c r="F273" s="5">
        <f>[7]data_for_residus_model!BS285</f>
        <v>1.298130362067182</v>
      </c>
      <c r="G273" s="5">
        <f>[7]data_for_residus_model!CE285</f>
        <v>7.1428824440508878</v>
      </c>
      <c r="H273" s="5">
        <f>[7]saxton!M302</f>
        <v>0.19041151000000001</v>
      </c>
      <c r="I273" s="5">
        <f>[7]saxton!N302</f>
        <v>0.37242026963188163</v>
      </c>
      <c r="J273" s="5">
        <f>[7]saxton!O302</f>
        <v>0.51013948601238412</v>
      </c>
      <c r="K273" s="5">
        <f>[7]data_for_residus_model!CJ285</f>
        <v>0.34955043809522623</v>
      </c>
      <c r="L273" s="7">
        <f>[7]data_for_residus_model!DG285</f>
        <v>4.2331513740590257E-2</v>
      </c>
      <c r="M273" s="29">
        <f t="shared" si="4"/>
        <v>171.42917865722131</v>
      </c>
    </row>
    <row r="274" spans="1:13" x14ac:dyDescent="0.2">
      <c r="A274" s="25">
        <v>273</v>
      </c>
      <c r="B274" s="4">
        <f>[7]data_for_residus_model!A286</f>
        <v>42550</v>
      </c>
      <c r="C274" s="5">
        <f>[7]data_for_residus_model!DF286</f>
        <v>0.42461421593177601</v>
      </c>
      <c r="D274" s="6">
        <f>[7]data_for_residus_model!BJ286</f>
        <v>12.989219063902372</v>
      </c>
      <c r="E274" s="5">
        <f>[7]data_for_residus_model!AY286*100</f>
        <v>0.50324080196030208</v>
      </c>
      <c r="F274" s="5">
        <f>[7]data_for_residus_model!BS286</f>
        <v>1.2975785913170568</v>
      </c>
      <c r="G274" s="5">
        <f>[7]data_for_residus_model!CE286</f>
        <v>7.1677250110827657</v>
      </c>
      <c r="H274" s="5">
        <f>[7]saxton!M303</f>
        <v>0.19041151000000001</v>
      </c>
      <c r="I274" s="5">
        <f>[7]saxton!N303</f>
        <v>0.37246191270736279</v>
      </c>
      <c r="J274" s="5">
        <f>[7]saxton!O303</f>
        <v>0.51034770138978991</v>
      </c>
      <c r="K274" s="5">
        <f>[7]data_for_residus_model!CJ286</f>
        <v>0.33721307753111807</v>
      </c>
      <c r="L274" s="7">
        <f>[7]data_for_residus_model!DG286</f>
        <v>4.2474446231673402E-2</v>
      </c>
      <c r="M274" s="29">
        <f t="shared" si="4"/>
        <v>172.02540026598638</v>
      </c>
    </row>
    <row r="275" spans="1:13" x14ac:dyDescent="0.2">
      <c r="A275" s="25">
        <v>274</v>
      </c>
      <c r="B275" s="4">
        <f>[7]data_for_residus_model!A287</f>
        <v>42551</v>
      </c>
      <c r="C275" s="5">
        <f>[7]data_for_residus_model!DF287</f>
        <v>0.45096063575403483</v>
      </c>
      <c r="D275" s="6">
        <f>[7]data_for_residus_model!BJ287</f>
        <v>13.776941262347044</v>
      </c>
      <c r="E275" s="5">
        <f>[7]data_for_residus_model!AY287*100</f>
        <v>0.5032356016967322</v>
      </c>
      <c r="F275" s="5">
        <f>[7]data_for_residus_model!BS287</f>
        <v>1.2969989805329607</v>
      </c>
      <c r="G275" s="5">
        <f>[7]data_for_residus_model!CE287</f>
        <v>7.1938815560969092</v>
      </c>
      <c r="H275" s="5">
        <f>[7]saxton!M304</f>
        <v>0.19041151000000001</v>
      </c>
      <c r="I275" s="5">
        <f>[7]saxton!N304</f>
        <v>0.37250565691748327</v>
      </c>
      <c r="J275" s="5">
        <f>[7]saxton!O304</f>
        <v>0.51056642244039219</v>
      </c>
      <c r="K275" s="5">
        <f>[7]data_for_residus_model!CJ287</f>
        <v>0.32543214256350572</v>
      </c>
      <c r="L275" s="7">
        <f>[7]data_for_residus_model!DG287</f>
        <v>4.2624507310477115E-2</v>
      </c>
      <c r="M275" s="29">
        <f t="shared" si="4"/>
        <v>172.65315734632583</v>
      </c>
    </row>
    <row r="276" spans="1:13" x14ac:dyDescent="0.2">
      <c r="A276" s="25">
        <v>275</v>
      </c>
      <c r="B276" s="4">
        <f>[7]data_for_residus_model!A288</f>
        <v>42552</v>
      </c>
      <c r="C276" s="5">
        <f>[7]data_for_residus_model!DF288</f>
        <v>0.48202792844612291</v>
      </c>
      <c r="D276" s="6">
        <f>[7]data_for_residus_model!BJ288</f>
        <v>14.705807711199959</v>
      </c>
      <c r="E276" s="5">
        <f>[7]data_for_residus_model!AY288*100</f>
        <v>0.50322930077978067</v>
      </c>
      <c r="F276" s="5">
        <f>[7]data_for_residus_model!BS288</f>
        <v>1.2964349897177465</v>
      </c>
      <c r="G276" s="5">
        <f>[7]data_for_residus_model!CE288</f>
        <v>7.2193928015891116</v>
      </c>
      <c r="H276" s="5">
        <f>[7]saxton!M305</f>
        <v>0.19041151000000001</v>
      </c>
      <c r="I276" s="5">
        <f>[7]saxton!N305</f>
        <v>0.37254822226202772</v>
      </c>
      <c r="J276" s="5">
        <f>[7]saxton!O305</f>
        <v>0.51077924916311446</v>
      </c>
      <c r="K276" s="5">
        <f>[7]data_for_residus_model!CJ288</f>
        <v>0.3143127823875278</v>
      </c>
      <c r="L276" s="7">
        <f>[7]data_for_residus_model!DG288</f>
        <v>4.2801456368983595E-2</v>
      </c>
      <c r="M276" s="29">
        <f t="shared" si="4"/>
        <v>173.26542723813867</v>
      </c>
    </row>
    <row r="277" spans="1:13" x14ac:dyDescent="0.2">
      <c r="A277" s="25">
        <v>276</v>
      </c>
      <c r="B277" s="4">
        <f>[7]data_for_residus_model!A289</f>
        <v>42553</v>
      </c>
      <c r="C277" s="5">
        <f>[7]data_for_residus_model!DF289</f>
        <v>0.50384022153804175</v>
      </c>
      <c r="D277" s="6">
        <f>[7]data_for_residus_model!BJ289</f>
        <v>15.357890871169543</v>
      </c>
      <c r="E277" s="5">
        <f>[7]data_for_residus_model!AY289*100</f>
        <v>0.50322383266098913</v>
      </c>
      <c r="F277" s="5">
        <f>[7]data_for_residus_model!BS289</f>
        <v>1.2961342366535418</v>
      </c>
      <c r="G277" s="5">
        <f>[7]data_for_residus_model!CE289</f>
        <v>7.23302094985078</v>
      </c>
      <c r="H277" s="5">
        <f>[7]saxton!M306</f>
        <v>0.19041151000000001</v>
      </c>
      <c r="I277" s="5">
        <f>[7]saxton!N306</f>
        <v>0.37257092060649605</v>
      </c>
      <c r="J277" s="5">
        <f>[7]saxton!O306</f>
        <v>0.510892740885456</v>
      </c>
      <c r="K277" s="5">
        <f>[7]data_for_residus_model!CJ289</f>
        <v>0.30684363489194155</v>
      </c>
      <c r="L277" s="7">
        <f>[7]data_for_residus_model!DG289</f>
        <v>4.2925678210957802E-2</v>
      </c>
      <c r="M277" s="29">
        <f t="shared" si="4"/>
        <v>173.59250279641873</v>
      </c>
    </row>
    <row r="278" spans="1:13" x14ac:dyDescent="0.2">
      <c r="A278" s="25">
        <v>277</v>
      </c>
      <c r="B278" s="4">
        <f>[7]data_for_residus_model!A290</f>
        <v>42554</v>
      </c>
      <c r="C278" s="5">
        <f>[7]data_for_residus_model!DF290</f>
        <v>0.52463888909846113</v>
      </c>
      <c r="D278" s="6">
        <f>[7]data_for_residus_model!BJ290</f>
        <v>15.97994683368797</v>
      </c>
      <c r="E278" s="5">
        <f>[7]data_for_residus_model!AY290*100</f>
        <v>0.50322222445566722</v>
      </c>
      <c r="F278" s="5">
        <f>[7]data_for_residus_model!BS290</f>
        <v>1.2956766062812901</v>
      </c>
      <c r="G278" s="5">
        <f>[7]data_for_residus_model!CE290</f>
        <v>7.2537898679202737</v>
      </c>
      <c r="H278" s="5">
        <f>[7]saxton!M307</f>
        <v>0.19041151000000001</v>
      </c>
      <c r="I278" s="5">
        <f>[7]saxton!N307</f>
        <v>0.37260545874779805</v>
      </c>
      <c r="J278" s="5">
        <f>[7]saxton!O307</f>
        <v>0.51106543159196605</v>
      </c>
      <c r="K278" s="5">
        <f>[7]data_for_residus_model!CJ290</f>
        <v>0.29847303761803357</v>
      </c>
      <c r="L278" s="7">
        <f>[7]data_for_residus_model!DG290</f>
        <v>4.3044179871817558E-2</v>
      </c>
      <c r="M278" s="29">
        <f t="shared" si="4"/>
        <v>174.09095683008655</v>
      </c>
    </row>
    <row r="279" spans="1:13" x14ac:dyDescent="0.2">
      <c r="A279" s="25">
        <v>278</v>
      </c>
      <c r="B279" s="4">
        <f>[7]data_for_residus_model!A291</f>
        <v>42555</v>
      </c>
      <c r="C279" s="5">
        <f>[7]data_for_residus_model!DF291</f>
        <v>0.55439695304063441</v>
      </c>
      <c r="D279" s="6">
        <f>[7]data_for_residus_model!BJ291</f>
        <v>16.870036025422404</v>
      </c>
      <c r="E279" s="5">
        <f>[7]data_for_residus_model!AY291*100</f>
        <v>0.50322084935700817</v>
      </c>
      <c r="F279" s="5">
        <f>[7]data_for_residus_model!BS291</f>
        <v>1.2950217304111982</v>
      </c>
      <c r="G279" s="5">
        <f>[7]data_for_residus_model!CE291</f>
        <v>7.2835779922715185</v>
      </c>
      <c r="H279" s="5">
        <f>[7]saxton!M308</f>
        <v>0.19041151000000001</v>
      </c>
      <c r="I279" s="5">
        <f>[7]saxton!N308</f>
        <v>0.37265488334176722</v>
      </c>
      <c r="J279" s="5">
        <f>[7]saxton!O308</f>
        <v>0.51131255456181202</v>
      </c>
      <c r="K279" s="5">
        <f>[7]data_for_residus_model!CJ291</f>
        <v>0.28867404649584871</v>
      </c>
      <c r="L279" s="7">
        <f>[7]data_for_residus_model!DG291</f>
        <v>4.3213741862842971E-2</v>
      </c>
      <c r="M279" s="29">
        <f t="shared" si="4"/>
        <v>174.80587181451645</v>
      </c>
    </row>
    <row r="280" spans="1:13" x14ac:dyDescent="0.2">
      <c r="A280" s="26">
        <v>279</v>
      </c>
      <c r="B280" s="4">
        <f>[7]data_for_residus_model!A292</f>
        <v>42556</v>
      </c>
      <c r="C280" s="5">
        <f>[7]data_for_residus_model!DF292</f>
        <v>0.58652034957480315</v>
      </c>
      <c r="D280" s="6">
        <f>[7]data_for_residus_model!BJ292</f>
        <v>17.830906267124902</v>
      </c>
      <c r="E280" s="5">
        <f>[7]data_for_residus_model!AY292*100</f>
        <v>0.50321976838037186</v>
      </c>
      <c r="F280" s="5">
        <f>[7]data_for_residus_model!BS292</f>
        <v>1.2943147516311684</v>
      </c>
      <c r="G280" s="5">
        <f>[7]data_for_residus_model!CE292</f>
        <v>7.3158254008922015</v>
      </c>
      <c r="H280" s="5">
        <f>[7]saxton!M309</f>
        <v>0.19041151000000001</v>
      </c>
      <c r="I280" s="5">
        <f>[7]saxton!N309</f>
        <v>0.3727082402308261</v>
      </c>
      <c r="J280" s="5">
        <f>[7]saxton!O309</f>
        <v>0.51157933900710628</v>
      </c>
      <c r="K280" s="5">
        <f>[7]data_for_residus_model!CJ292</f>
        <v>0.27908226366955402</v>
      </c>
      <c r="L280" s="7">
        <f>[7]data_for_residus_model!DG292</f>
        <v>4.3396787643887297E-2</v>
      </c>
      <c r="M280" s="29">
        <f t="shared" si="4"/>
        <v>175.57980962141283</v>
      </c>
    </row>
    <row r="281" spans="1:13" x14ac:dyDescent="0.2">
      <c r="A281" s="25">
        <v>280</v>
      </c>
      <c r="B281" s="4">
        <f>[7]data_for_residus_model!A293</f>
        <v>42557</v>
      </c>
      <c r="C281" s="5">
        <f>[7]data_for_residus_model!DF293</f>
        <v>0.61649182468659403</v>
      </c>
      <c r="D281" s="6">
        <f>[7]data_for_residus_model!BJ293</f>
        <v>18.727445236040403</v>
      </c>
      <c r="E281" s="5">
        <f>[7]data_for_residus_model!AY293*100</f>
        <v>0.50321924422341346</v>
      </c>
      <c r="F281" s="5">
        <f>[7]data_for_residus_model!BS293</f>
        <v>1.2936550742103152</v>
      </c>
      <c r="G281" s="5">
        <f>[7]data_for_residus_model!CE293</f>
        <v>7.3459989748575341</v>
      </c>
      <c r="H281" s="5">
        <f>[7]saxton!M310</f>
        <v>0.19041151000000001</v>
      </c>
      <c r="I281" s="5">
        <f>[7]saxton!N310</f>
        <v>0.37275802720598478</v>
      </c>
      <c r="J281" s="5">
        <f>[7]saxton!O310</f>
        <v>0.51182827388289986</v>
      </c>
      <c r="K281" s="5">
        <f>[7]data_for_residus_model!CJ293</f>
        <v>0.27052266842992034</v>
      </c>
      <c r="L281" s="7">
        <f>[7]data_for_residus_model!DG293</f>
        <v>4.3567578317465695E-2</v>
      </c>
      <c r="M281" s="29">
        <f t="shared" si="4"/>
        <v>176.30397539658082</v>
      </c>
    </row>
    <row r="282" spans="1:13" x14ac:dyDescent="0.2">
      <c r="A282" s="25">
        <v>281</v>
      </c>
      <c r="B282" s="4">
        <f>[7]data_for_residus_model!A294</f>
        <v>42558</v>
      </c>
      <c r="C282" s="5">
        <f>[7]data_for_residus_model!DF294</f>
        <v>0.65100928452625451</v>
      </c>
      <c r="D282" s="6">
        <f>[7]data_for_residus_model!BJ294</f>
        <v>19.760012699472938</v>
      </c>
      <c r="E282" s="5">
        <f>[7]data_for_residus_model!AY294*100</f>
        <v>0.50321924422341346</v>
      </c>
      <c r="F282" s="5">
        <f>[7]data_for_residus_model!BS294</f>
        <v>1.292895267014657</v>
      </c>
      <c r="G282" s="5">
        <f>[7]data_for_residus_model!CE294</f>
        <v>7.3808527633876722</v>
      </c>
      <c r="H282" s="5">
        <f>[7]saxton!M311</f>
        <v>0.19041151000000001</v>
      </c>
      <c r="I282" s="5">
        <f>[7]saxton!N311</f>
        <v>0.37281537114527979</v>
      </c>
      <c r="J282" s="5">
        <f>[7]saxton!O311</f>
        <v>0.51211499357937473</v>
      </c>
      <c r="K282" s="5">
        <f>[7]data_for_residus_model!CJ294</f>
        <v>0.26174952840125432</v>
      </c>
      <c r="L282" s="7">
        <f>[7]data_for_residus_model!DG294</f>
        <v>4.3764282419249595E-2</v>
      </c>
      <c r="M282" s="29">
        <f t="shared" si="4"/>
        <v>177.14046632130413</v>
      </c>
    </row>
    <row r="283" spans="1:13" x14ac:dyDescent="0.2">
      <c r="A283" s="25">
        <v>282</v>
      </c>
      <c r="B283" s="4">
        <f>[7]data_for_residus_model!A295</f>
        <v>42559</v>
      </c>
      <c r="C283" s="5">
        <f>[7]data_for_residus_model!DF295</f>
        <v>0.69410100938255737</v>
      </c>
      <c r="D283" s="6">
        <f>[7]data_for_residus_model!BJ295</f>
        <v>21.049073749634008</v>
      </c>
      <c r="E283" s="5">
        <f>[7]data_for_residus_model!AY295*100</f>
        <v>0.50321924422341346</v>
      </c>
      <c r="F283" s="5">
        <f>[7]data_for_residus_model!BS295</f>
        <v>1.2919467208941942</v>
      </c>
      <c r="G283" s="5">
        <f>[7]data_for_residus_model!CE295</f>
        <v>7.4245152653391928</v>
      </c>
      <c r="H283" s="5">
        <f>[7]saxton!M312</f>
        <v>0.19041151000000001</v>
      </c>
      <c r="I283" s="5">
        <f>[7]saxton!N312</f>
        <v>0.37288695953172979</v>
      </c>
      <c r="J283" s="5">
        <f>[7]saxton!O312</f>
        <v>0.51247293551162487</v>
      </c>
      <c r="K283" s="5">
        <f>[7]data_for_residus_model!CJ295</f>
        <v>0.25227196627639892</v>
      </c>
      <c r="L283" s="7">
        <f>[7]data_for_residus_model!DG295</f>
        <v>4.4009848549305279E-2</v>
      </c>
      <c r="M283" s="29">
        <f t="shared" si="4"/>
        <v>178.18836636814063</v>
      </c>
    </row>
    <row r="284" spans="1:13" x14ac:dyDescent="0.2">
      <c r="A284" s="25">
        <v>283</v>
      </c>
      <c r="B284" s="4">
        <f>[7]data_for_residus_model!A296</f>
        <v>42560</v>
      </c>
      <c r="C284" s="5">
        <f>[7]data_for_residus_model!DF296</f>
        <v>0.73808565783262725</v>
      </c>
      <c r="D284" s="6">
        <f>[7]data_for_residus_model!BJ296</f>
        <v>22.364846030996272</v>
      </c>
      <c r="E284" s="5">
        <f>[7]data_for_residus_model!AY296*100</f>
        <v>0.50321924422341346</v>
      </c>
      <c r="F284" s="5">
        <f>[7]data_for_residus_model!BS296</f>
        <v>1.290978519510138</v>
      </c>
      <c r="G284" s="5">
        <f>[7]data_for_residus_model!CE296</f>
        <v>7.4692556255685405</v>
      </c>
      <c r="H284" s="5">
        <f>[7]saxton!M313</f>
        <v>0.19041151000000001</v>
      </c>
      <c r="I284" s="5">
        <f>[7]saxton!N313</f>
        <v>0.37296003133430006</v>
      </c>
      <c r="J284" s="5">
        <f>[7]saxton!O313</f>
        <v>0.51283829452447627</v>
      </c>
      <c r="K284" s="5">
        <f>[7]data_for_residus_model!CJ296</f>
        <v>0.2433900337292457</v>
      </c>
      <c r="L284" s="7">
        <f>[7]data_for_residus_model!DG296</f>
        <v>4.4260503168904793E-2</v>
      </c>
      <c r="M284" s="29">
        <f t="shared" si="4"/>
        <v>179.26213501364498</v>
      </c>
    </row>
    <row r="285" spans="1:13" x14ac:dyDescent="0.2">
      <c r="A285" s="25">
        <v>284</v>
      </c>
      <c r="B285" s="4">
        <f>[7]data_for_residus_model!A297</f>
        <v>42561</v>
      </c>
      <c r="C285" s="5">
        <f>[7]data_for_residus_model!DF297</f>
        <v>0.79129440660933836</v>
      </c>
      <c r="D285" s="6">
        <f>[7]data_for_residus_model!BJ297</f>
        <v>23.956551301662213</v>
      </c>
      <c r="E285" s="5">
        <f>[7]data_for_residus_model!AY297*100</f>
        <v>0.50321924422341346</v>
      </c>
      <c r="F285" s="5">
        <f>[7]data_for_residus_model!BS297</f>
        <v>1.2898072748594505</v>
      </c>
      <c r="G285" s="5">
        <f>[7]data_for_residus_model!CE297</f>
        <v>7.5236127565472151</v>
      </c>
      <c r="H285" s="5">
        <f>[7]saxton!M314</f>
        <v>0.19041151000000001</v>
      </c>
      <c r="I285" s="5">
        <f>[7]saxton!N314</f>
        <v>0.37304842715699343</v>
      </c>
      <c r="J285" s="5">
        <f>[7]saxton!O314</f>
        <v>0.51328027363794315</v>
      </c>
      <c r="K285" s="5">
        <f>[7]data_for_residus_model!CJ297</f>
        <v>0.23403193077761217</v>
      </c>
      <c r="L285" s="7">
        <f>[7]data_for_residus_model!DG297</f>
        <v>4.4563723022966656E-2</v>
      </c>
      <c r="M285" s="29">
        <f t="shared" si="4"/>
        <v>180.56670615713315</v>
      </c>
    </row>
    <row r="286" spans="1:13" x14ac:dyDescent="0.2">
      <c r="A286" s="25">
        <v>285</v>
      </c>
      <c r="B286" s="4">
        <f>[7]data_for_residus_model!A298</f>
        <v>42562</v>
      </c>
      <c r="C286" s="5">
        <f>[7]data_for_residus_model!DF298</f>
        <v>0.83740822080277189</v>
      </c>
      <c r="D286" s="6">
        <f>[7]data_for_residus_model!BJ298</f>
        <v>25.335120445975569</v>
      </c>
      <c r="E286" s="5">
        <f>[7]data_for_residus_model!AY298*100</f>
        <v>0.50320575472781215</v>
      </c>
      <c r="F286" s="5">
        <f>[7]data_for_residus_model!BS298</f>
        <v>1.2895724114375611</v>
      </c>
      <c r="G286" s="5">
        <f>[7]data_for_residus_model!CE298</f>
        <v>7.5345436104653345</v>
      </c>
      <c r="H286" s="5">
        <f>[7]saxton!M315</f>
        <v>0.19041151000000001</v>
      </c>
      <c r="I286" s="5">
        <f>[7]saxton!N315</f>
        <v>0.37306615269826815</v>
      </c>
      <c r="J286" s="5">
        <f>[7]saxton!O315</f>
        <v>0.51336890134431656</v>
      </c>
      <c r="K286" s="5">
        <f>[7]data_for_residus_model!CJ298</f>
        <v>0.23498971989019155</v>
      </c>
      <c r="L286" s="7">
        <f>[7]data_for_residus_model!DG298</f>
        <v>4.4826340444958347E-2</v>
      </c>
      <c r="M286" s="29">
        <f t="shared" si="4"/>
        <v>180.82904665116803</v>
      </c>
    </row>
    <row r="287" spans="1:13" x14ac:dyDescent="0.2">
      <c r="A287" s="26">
        <v>286</v>
      </c>
      <c r="B287" s="4">
        <f>[7]data_for_residus_model!A299</f>
        <v>42563</v>
      </c>
      <c r="C287" s="5">
        <f>[7]data_for_residus_model!DF299</f>
        <v>0.87852547694736038</v>
      </c>
      <c r="D287" s="6">
        <f>[7]data_for_residus_model!BJ299</f>
        <v>26.564002341327257</v>
      </c>
      <c r="E287" s="5">
        <f>[7]data_for_residus_model!AY299*100</f>
        <v>0.50318846851421373</v>
      </c>
      <c r="F287" s="5">
        <f>[7]data_for_residus_model!BS299</f>
        <v>1.2893816300322718</v>
      </c>
      <c r="G287" s="5">
        <f>[7]data_for_residus_model!CE299</f>
        <v>7.5434304370494711</v>
      </c>
      <c r="H287" s="5">
        <f>[7]saxton!M316</f>
        <v>0.19041151000000001</v>
      </c>
      <c r="I287" s="5">
        <f>[7]saxton!N316</f>
        <v>0.37308055129489376</v>
      </c>
      <c r="J287" s="5">
        <f>[7]saxton!O316</f>
        <v>0.51344089432744466</v>
      </c>
      <c r="K287" s="5">
        <f>[7]data_for_residus_model!CJ299</f>
        <v>0.23588807642236184</v>
      </c>
      <c r="L287" s="7">
        <f>[7]data_for_residus_model!DG299</f>
        <v>4.5060442446022843E-2</v>
      </c>
      <c r="M287" s="29">
        <f t="shared" si="4"/>
        <v>181.04233048918729</v>
      </c>
    </row>
    <row r="288" spans="1:13" x14ac:dyDescent="0.2">
      <c r="A288" s="25">
        <v>287</v>
      </c>
      <c r="B288" s="4">
        <f>[7]data_for_residus_model!A300</f>
        <v>42564</v>
      </c>
      <c r="C288" s="5">
        <f>[7]data_for_residus_model!DF300</f>
        <v>0.90472446776584603</v>
      </c>
      <c r="D288" s="6">
        <f>[7]data_for_residus_model!BJ300</f>
        <v>27.345534777829975</v>
      </c>
      <c r="E288" s="5">
        <f>[7]data_for_residus_model!AY300*100</f>
        <v>0.50315418945533663</v>
      </c>
      <c r="F288" s="5">
        <f>[7]data_for_residus_model!BS300</f>
        <v>1.2920693336645765</v>
      </c>
      <c r="G288" s="5">
        <f>[7]data_for_residus_model!CE300</f>
        <v>7.4188618400924025</v>
      </c>
      <c r="H288" s="5">
        <f>[7]saxton!M317</f>
        <v>0.19041151000000001</v>
      </c>
      <c r="I288" s="5">
        <f>[7]saxton!N317</f>
        <v>0.37287770573773865</v>
      </c>
      <c r="J288" s="5">
        <f>[7]saxton!O317</f>
        <v>0.51242666654166924</v>
      </c>
      <c r="K288" s="5">
        <f>[7]data_for_residus_model!CJ300</f>
        <v>0.26637288646637702</v>
      </c>
      <c r="L288" s="7">
        <f>[7]data_for_residus_model!DG300</f>
        <v>4.5209324375176607E-2</v>
      </c>
      <c r="M288" s="29">
        <f t="shared" si="4"/>
        <v>178.05268416221764</v>
      </c>
    </row>
    <row r="289" spans="1:13" x14ac:dyDescent="0.2">
      <c r="A289" s="25">
        <v>288</v>
      </c>
      <c r="B289" s="4">
        <f>[7]data_for_residus_model!A301</f>
        <v>42565</v>
      </c>
      <c r="C289" s="5">
        <f>[7]data_for_residus_model!DF301</f>
        <v>0.93002920583694715</v>
      </c>
      <c r="D289" s="6">
        <f>[7]data_for_residus_model!BJ301</f>
        <v>28.100875572083218</v>
      </c>
      <c r="E289" s="5">
        <f>[7]data_for_residus_model!AY301*100</f>
        <v>0.50312794810038486</v>
      </c>
      <c r="F289" s="5">
        <f>[7]data_for_residus_model!BS301</f>
        <v>1.2917432057518001</v>
      </c>
      <c r="G289" s="5">
        <f>[7]data_for_residus_model!CE301</f>
        <v>7.4339051256325135</v>
      </c>
      <c r="H289" s="5">
        <f>[7]saxton!M318</f>
        <v>0.19041151000000001</v>
      </c>
      <c r="I289" s="5">
        <f>[7]saxton!N318</f>
        <v>0.37290231916511801</v>
      </c>
      <c r="J289" s="5">
        <f>[7]saxton!O318</f>
        <v>0.51254973367856604</v>
      </c>
      <c r="K289" s="5">
        <f>[7]data_for_residus_model!CJ301</f>
        <v>0.26243699056909242</v>
      </c>
      <c r="L289" s="7">
        <f>[7]data_for_residus_model!DG301</f>
        <v>4.5353216796481854E-2</v>
      </c>
      <c r="M289" s="29">
        <f t="shared" si="4"/>
        <v>178.41372301518032</v>
      </c>
    </row>
    <row r="290" spans="1:13" x14ac:dyDescent="0.2">
      <c r="A290" s="25">
        <v>289</v>
      </c>
      <c r="B290" s="4">
        <f>[7]data_for_residus_model!A302</f>
        <v>42566</v>
      </c>
      <c r="C290" s="5">
        <f>[7]data_for_residus_model!DF302</f>
        <v>0.95933959860313556</v>
      </c>
      <c r="D290" s="6">
        <f>[7]data_for_residus_model!BJ302</f>
        <v>28.976555333920366</v>
      </c>
      <c r="E290" s="5">
        <f>[7]data_for_residus_model!AY302*100</f>
        <v>0.50310906178462345</v>
      </c>
      <c r="F290" s="5">
        <f>[7]data_for_residus_model!BS302</f>
        <v>1.2911062292347599</v>
      </c>
      <c r="G290" s="5">
        <f>[7]data_for_residus_model!CE302</f>
        <v>7.4633441653471522</v>
      </c>
      <c r="H290" s="5">
        <f>[7]saxton!M319</f>
        <v>0.19041151000000001</v>
      </c>
      <c r="I290" s="5">
        <f>[7]saxton!N319</f>
        <v>0.37295039286451731</v>
      </c>
      <c r="J290" s="5">
        <f>[7]saxton!O319</f>
        <v>0.51279010217556231</v>
      </c>
      <c r="K290" s="5">
        <f>[7]data_for_residus_model!CJ302</f>
        <v>0.25575485756906369</v>
      </c>
      <c r="L290" s="7">
        <f>[7]data_for_residus_model!DG302</f>
        <v>4.552003379111183E-2</v>
      </c>
      <c r="M290" s="29">
        <f t="shared" si="4"/>
        <v>179.12025996833165</v>
      </c>
    </row>
    <row r="291" spans="1:13" x14ac:dyDescent="0.2">
      <c r="A291" s="25">
        <v>290</v>
      </c>
      <c r="B291" s="4">
        <f>[7]data_for_residus_model!A303</f>
        <v>42567</v>
      </c>
      <c r="C291" s="5">
        <f>[7]data_for_residus_model!DF303</f>
        <v>0.99905143148270559</v>
      </c>
      <c r="D291" s="6">
        <f>[7]data_for_residus_model!BJ303</f>
        <v>30.163674361342295</v>
      </c>
      <c r="E291" s="5">
        <f>[7]data_for_residus_model!AY303*100</f>
        <v>0.50309374608871649</v>
      </c>
      <c r="F291" s="5">
        <f>[7]data_for_residus_model!BS303</f>
        <v>1.2902420443744911</v>
      </c>
      <c r="G291" s="5">
        <f>[7]data_for_residus_model!CE303</f>
        <v>7.503405270442622</v>
      </c>
      <c r="H291" s="5">
        <f>[7]saxton!M320</f>
        <v>0.19041151000000001</v>
      </c>
      <c r="I291" s="5">
        <f>[7]saxton!N320</f>
        <v>0.37301561436340552</v>
      </c>
      <c r="J291" s="5">
        <f>[7]saxton!O320</f>
        <v>0.51311620967000338</v>
      </c>
      <c r="K291" s="5">
        <f>[7]data_for_residus_model!CJ303</f>
        <v>0.24810272286110249</v>
      </c>
      <c r="L291" s="7">
        <f>[7]data_for_residus_model!DG303</f>
        <v>4.5746179965835708E-2</v>
      </c>
      <c r="M291" s="29">
        <f t="shared" si="4"/>
        <v>180.08172649062294</v>
      </c>
    </row>
    <row r="292" spans="1:13" x14ac:dyDescent="0.2">
      <c r="A292" s="25">
        <v>291</v>
      </c>
      <c r="B292" s="4">
        <f>[7]data_for_residus_model!A304</f>
        <v>42568</v>
      </c>
      <c r="C292" s="5">
        <f>[7]data_for_residus_model!DF304</f>
        <v>1.0501535236626978</v>
      </c>
      <c r="D292" s="6">
        <f>[7]data_for_residus_model!BJ304</f>
        <v>31.691776426019018</v>
      </c>
      <c r="E292" s="5">
        <f>[7]data_for_residus_model!AY304*100</f>
        <v>0.50308132403383787</v>
      </c>
      <c r="F292" s="5">
        <f>[7]data_for_residus_model!BS304</f>
        <v>1.2891291633650885</v>
      </c>
      <c r="G292" s="5">
        <f>[7]data_for_residus_model!CE304</f>
        <v>7.5552011256793037</v>
      </c>
      <c r="H292" s="5">
        <f>[7]saxton!M321</f>
        <v>0.19041151000000001</v>
      </c>
      <c r="I292" s="5">
        <f>[7]saxton!N321</f>
        <v>0.37309960538298304</v>
      </c>
      <c r="J292" s="5">
        <f>[7]saxton!O321</f>
        <v>0.5135361647678911</v>
      </c>
      <c r="K292" s="5">
        <f>[7]data_for_residus_model!CJ304</f>
        <v>0.23954022430251062</v>
      </c>
      <c r="L292" s="7">
        <f>[7]data_for_residus_model!DG304</f>
        <v>4.6037283409156624E-2</v>
      </c>
      <c r="M292" s="29">
        <f t="shared" si="4"/>
        <v>181.32482701630329</v>
      </c>
    </row>
    <row r="293" spans="1:13" x14ac:dyDescent="0.2">
      <c r="A293" s="25">
        <v>292</v>
      </c>
      <c r="B293" s="4">
        <f>[7]data_for_residus_model!A305</f>
        <v>42569</v>
      </c>
      <c r="C293" s="5">
        <f>[7]data_for_residus_model!DF305</f>
        <v>1.107453218641097</v>
      </c>
      <c r="D293" s="6">
        <f>[7]data_for_residus_model!BJ305</f>
        <v>33.406019003167245</v>
      </c>
      <c r="E293" s="5">
        <f>[7]data_for_residus_model!AY305*100</f>
        <v>0.50308046362390269</v>
      </c>
      <c r="F293" s="5">
        <f>[7]data_for_residus_model!BS305</f>
        <v>1.2878798755197316</v>
      </c>
      <c r="G293" s="5">
        <f>[7]data_for_residus_model!CE305</f>
        <v>7.6136223801522451</v>
      </c>
      <c r="H293" s="5">
        <f>[7]saxton!M322</f>
        <v>0.19041151000000001</v>
      </c>
      <c r="I293" s="5">
        <f>[7]saxton!N322</f>
        <v>0.37319389125810432</v>
      </c>
      <c r="J293" s="5">
        <f>[7]saxton!O322</f>
        <v>0.5140075941434975</v>
      </c>
      <c r="K293" s="5">
        <f>[7]data_for_residus_model!CJ305</f>
        <v>0.23081428929243805</v>
      </c>
      <c r="L293" s="7">
        <f>[7]data_for_residus_model!DG305</f>
        <v>4.6363846620103358E-2</v>
      </c>
      <c r="M293" s="29">
        <f t="shared" si="4"/>
        <v>182.7269371236539</v>
      </c>
    </row>
    <row r="294" spans="1:13" x14ac:dyDescent="0.2">
      <c r="A294" s="25">
        <v>293</v>
      </c>
      <c r="B294" s="4">
        <f>[7]data_for_residus_model!A306</f>
        <v>42570</v>
      </c>
      <c r="C294" s="5">
        <f>[7]data_for_residus_model!DF306</f>
        <v>1.1702669603819202</v>
      </c>
      <c r="D294" s="6">
        <f>[7]data_for_residus_model!BJ306</f>
        <v>35.285283342795303</v>
      </c>
      <c r="E294" s="5">
        <f>[7]data_for_residus_model!AY306*100</f>
        <v>0.50308046362390269</v>
      </c>
      <c r="F294" s="5">
        <f>[7]data_for_residus_model!BS306</f>
        <v>1.2865102638701329</v>
      </c>
      <c r="G294" s="5">
        <f>[7]data_for_residus_model!CE306</f>
        <v>7.6780075500034712</v>
      </c>
      <c r="H294" s="5">
        <f>[7]saxton!M323</f>
        <v>0.19041151000000001</v>
      </c>
      <c r="I294" s="5">
        <f>[7]saxton!N323</f>
        <v>0.37329725817505516</v>
      </c>
      <c r="J294" s="5">
        <f>[7]saxton!O323</f>
        <v>0.51452442872825177</v>
      </c>
      <c r="K294" s="5">
        <f>[7]data_for_residus_model!CJ306</f>
        <v>0.22215924558818731</v>
      </c>
      <c r="L294" s="7">
        <f>[7]data_for_residus_model!DG306</f>
        <v>4.6721846476802505E-2</v>
      </c>
      <c r="M294" s="29">
        <f t="shared" si="4"/>
        <v>184.27218120008331</v>
      </c>
    </row>
    <row r="295" spans="1:13" x14ac:dyDescent="0.2">
      <c r="A295" s="25">
        <v>294</v>
      </c>
      <c r="B295" s="4">
        <f>[7]data_for_residus_model!A307</f>
        <v>42571</v>
      </c>
      <c r="C295" s="5">
        <f>[7]data_for_residus_model!DF307</f>
        <v>1.2380807950477466</v>
      </c>
      <c r="D295" s="6">
        <f>[7]data_for_residus_model!BJ307</f>
        <v>37.312463693266714</v>
      </c>
      <c r="E295" s="5">
        <f>[7]data_for_residus_model!AY307*100</f>
        <v>0.50305037969609057</v>
      </c>
      <c r="F295" s="5">
        <f>[7]data_for_residus_model!BS307</f>
        <v>1.2864281894068998</v>
      </c>
      <c r="G295" s="5">
        <f>[7]data_for_residus_model!CE307</f>
        <v>7.6818770714660696</v>
      </c>
      <c r="H295" s="5">
        <f>[7]saxton!M324</f>
        <v>0.19041151000000001</v>
      </c>
      <c r="I295" s="5">
        <f>[7]saxton!N324</f>
        <v>0.37330345247416707</v>
      </c>
      <c r="J295" s="5">
        <f>[7]saxton!O324</f>
        <v>0.5145554002238113</v>
      </c>
      <c r="K295" s="5">
        <f>[7]data_for_residus_model!CJ307</f>
        <v>0.23146165370341629</v>
      </c>
      <c r="L295" s="7">
        <f>[7]data_for_residus_model!DG307</f>
        <v>4.7108024333567311E-2</v>
      </c>
      <c r="M295" s="29">
        <f t="shared" si="4"/>
        <v>184.36504971518568</v>
      </c>
    </row>
    <row r="296" spans="1:13" x14ac:dyDescent="0.2">
      <c r="A296" s="25">
        <v>295</v>
      </c>
      <c r="B296" s="4">
        <f>[7]data_for_residus_model!A308</f>
        <v>42572</v>
      </c>
      <c r="C296" s="5">
        <f>[7]data_for_residus_model!DF308</f>
        <v>1.2922050097856372</v>
      </c>
      <c r="D296" s="6">
        <f>[7]data_for_residus_model!BJ308</f>
        <v>38.931115103638099</v>
      </c>
      <c r="E296" s="5">
        <f>[7]data_for_residus_model!AY308*100</f>
        <v>0.50303780985587343</v>
      </c>
      <c r="F296" s="5">
        <f>[7]data_for_residus_model!BS308</f>
        <v>1.2852531097748767</v>
      </c>
      <c r="G296" s="5">
        <f>[7]data_for_residus_model!CE308</f>
        <v>7.7374172361895077</v>
      </c>
      <c r="H296" s="5">
        <f>[7]saxton!M325</f>
        <v>0.19041151000000001</v>
      </c>
      <c r="I296" s="5">
        <f>[7]saxton!N325</f>
        <v>0.3733921377294141</v>
      </c>
      <c r="J296" s="5">
        <f>[7]saxton!O325</f>
        <v>0.51499882650004647</v>
      </c>
      <c r="K296" s="5">
        <f>[7]data_for_residus_model!CJ308</f>
        <v>0.22359536756992079</v>
      </c>
      <c r="L296" s="7">
        <f>[7]data_for_residus_model!DG308</f>
        <v>4.7416377427243056E-2</v>
      </c>
      <c r="M296" s="29">
        <f t="shared" si="4"/>
        <v>185.69801366854819</v>
      </c>
    </row>
    <row r="297" spans="1:13" x14ac:dyDescent="0.2">
      <c r="A297" s="25">
        <v>296</v>
      </c>
      <c r="B297" s="4">
        <f>[7]data_for_residus_model!A309</f>
        <v>42573</v>
      </c>
      <c r="C297" s="5">
        <f>[7]data_for_residus_model!DF309</f>
        <v>1.3409506715032571</v>
      </c>
      <c r="D297" s="6">
        <f>[7]data_for_residus_model!BJ309</f>
        <v>40.387086788655317</v>
      </c>
      <c r="E297" s="5">
        <f>[7]data_for_residus_model!AY309*100</f>
        <v>0.50299142875729641</v>
      </c>
      <c r="F297" s="5">
        <f>[7]data_for_residus_model!BS309</f>
        <v>1.2903841229178024</v>
      </c>
      <c r="G297" s="5">
        <f>[7]data_for_residus_model!CE309</f>
        <v>7.4968093266645113</v>
      </c>
      <c r="H297" s="5">
        <f>[7]saxton!M326</f>
        <v>0.19041151000000001</v>
      </c>
      <c r="I297" s="5">
        <f>[7]saxton!N326</f>
        <v>0.37300489145447635</v>
      </c>
      <c r="J297" s="5">
        <f>[7]saxton!O326</f>
        <v>0.51306259512535757</v>
      </c>
      <c r="K297" s="5">
        <f>[7]data_for_residus_model!CJ309</f>
        <v>0.29037995644753878</v>
      </c>
      <c r="L297" s="7">
        <f>[7]data_for_residus_model!DG309</f>
        <v>4.7693740033238841E-2</v>
      </c>
      <c r="M297" s="29">
        <f t="shared" si="4"/>
        <v>179.92342383994827</v>
      </c>
    </row>
    <row r="298" spans="1:13" x14ac:dyDescent="0.2">
      <c r="A298" s="25">
        <v>297</v>
      </c>
      <c r="B298" s="4">
        <f>[7]data_for_residus_model!A310</f>
        <v>42574</v>
      </c>
      <c r="C298" s="5">
        <f>[7]data_for_residus_model!DF310</f>
        <v>1.3865026651450021</v>
      </c>
      <c r="D298" s="6">
        <f>[7]data_for_residus_model!BJ310</f>
        <v>41.74775713655945</v>
      </c>
      <c r="E298" s="5">
        <f>[7]data_for_residus_model!AY310*100</f>
        <v>0.50294771534124694</v>
      </c>
      <c r="F298" s="5">
        <f>[7]data_for_residus_model!BS310</f>
        <v>1.2899596329687379</v>
      </c>
      <c r="G298" s="5">
        <f>[7]data_for_residus_model!CE310</f>
        <v>7.516527334150549</v>
      </c>
      <c r="H298" s="5">
        <f>[7]saxton!M327</f>
        <v>0.19041151000000001</v>
      </c>
      <c r="I298" s="5">
        <f>[7]saxton!N327</f>
        <v>0.37303692843176423</v>
      </c>
      <c r="J298" s="5">
        <f>[7]saxton!O327</f>
        <v>0.513222780011797</v>
      </c>
      <c r="K298" s="5">
        <f>[7]data_for_residus_model!CJ310</f>
        <v>0.28682090587774789</v>
      </c>
      <c r="L298" s="7">
        <f>[7]data_for_residus_model!DG310</f>
        <v>4.7952947734514577E-2</v>
      </c>
      <c r="M298" s="29">
        <f t="shared" si="4"/>
        <v>180.39665601961318</v>
      </c>
    </row>
    <row r="299" spans="1:13" x14ac:dyDescent="0.2">
      <c r="A299" s="25">
        <v>298</v>
      </c>
      <c r="B299" s="4">
        <f>[7]data_for_residus_model!A311</f>
        <v>42575</v>
      </c>
      <c r="C299" s="5">
        <f>[7]data_for_residus_model!DF311</f>
        <v>1.4368265826403224</v>
      </c>
      <c r="D299" s="6">
        <f>[7]data_for_residus_model!BJ311</f>
        <v>43.251181522594344</v>
      </c>
      <c r="E299" s="5">
        <f>[7]data_for_residus_model!AY311*100</f>
        <v>0.50290120842981323</v>
      </c>
      <c r="F299" s="5">
        <f>[7]data_for_residus_model!BS311</f>
        <v>1.2888888722587664</v>
      </c>
      <c r="G299" s="5">
        <f>[7]data_for_residus_model!CE311</f>
        <v>7.5664152587604514</v>
      </c>
      <c r="H299" s="5">
        <f>[7]saxton!M328</f>
        <v>0.19041151000000001</v>
      </c>
      <c r="I299" s="5">
        <f>[7]saxton!N328</f>
        <v>0.37311774056081864</v>
      </c>
      <c r="J299" s="5">
        <f>[7]saxton!O328</f>
        <v>0.51362684065706921</v>
      </c>
      <c r="K299" s="5">
        <f>[7]data_for_residus_model!CJ311</f>
        <v>0.27655522560523427</v>
      </c>
      <c r="L299" s="7">
        <f>[7]data_for_residus_model!DG311</f>
        <v>4.8239350080054227E-2</v>
      </c>
      <c r="M299" s="29">
        <f t="shared" si="4"/>
        <v>181.59396621025084</v>
      </c>
    </row>
    <row r="300" spans="1:13" x14ac:dyDescent="0.2">
      <c r="A300" s="25">
        <v>299</v>
      </c>
      <c r="B300" s="4">
        <f>[7]data_for_residus_model!A312</f>
        <v>42576</v>
      </c>
      <c r="C300" s="5">
        <f>[7]data_for_residus_model!DF312</f>
        <v>1.491912386625702</v>
      </c>
      <c r="D300" s="6">
        <f>[7]data_for_residus_model!BJ312</f>
        <v>44.897885324015647</v>
      </c>
      <c r="E300" s="5">
        <f>[7]data_for_residus_model!AY312*100</f>
        <v>0.50286817240674309</v>
      </c>
      <c r="F300" s="5">
        <f>[7]data_for_residus_model!BS312</f>
        <v>1.2877149319752268</v>
      </c>
      <c r="G300" s="5">
        <f>[7]data_for_residus_model!CE312</f>
        <v>7.6213576506391005</v>
      </c>
      <c r="H300" s="5">
        <f>[7]saxton!M329</f>
        <v>0.19041151000000001</v>
      </c>
      <c r="I300" s="5">
        <f>[7]saxton!N329</f>
        <v>0.3732063398275009</v>
      </c>
      <c r="J300" s="5">
        <f>[7]saxton!O329</f>
        <v>0.51406983699048037</v>
      </c>
      <c r="K300" s="5">
        <f>[7]data_for_residus_model!CJ312</f>
        <v>0.26606708522426525</v>
      </c>
      <c r="L300" s="7">
        <f>[7]data_for_residus_model!DG312</f>
        <v>4.8553047154224982E-2</v>
      </c>
      <c r="M300" s="29">
        <f t="shared" si="4"/>
        <v>182.91258361533841</v>
      </c>
    </row>
    <row r="301" spans="1:13" x14ac:dyDescent="0.2">
      <c r="A301" s="25">
        <v>300</v>
      </c>
      <c r="B301" s="4">
        <f>[7]data_for_residus_model!A313</f>
        <v>42577</v>
      </c>
      <c r="C301" s="5">
        <f>[7]data_for_residus_model!DF313</f>
        <v>1.543870030099024</v>
      </c>
      <c r="D301" s="6">
        <f>[7]data_for_residus_model!BJ313</f>
        <v>46.451405778755287</v>
      </c>
      <c r="E301" s="5">
        <f>[7]data_for_residus_model!AY313*100</f>
        <v>0.50284204031947799</v>
      </c>
      <c r="F301" s="5">
        <f>[7]data_for_residus_model!BS313</f>
        <v>1.2866570958974515</v>
      </c>
      <c r="G301" s="5">
        <f>[7]data_for_residus_model!CE313</f>
        <v>7.6710881045518198</v>
      </c>
      <c r="H301" s="5">
        <f>[7]saxton!M330</f>
        <v>0.19041151000000001</v>
      </c>
      <c r="I301" s="5">
        <f>[7]saxton!N330</f>
        <v>0.37328617651261603</v>
      </c>
      <c r="J301" s="5">
        <f>[7]saxton!O330</f>
        <v>0.51446902041605602</v>
      </c>
      <c r="K301" s="5">
        <f>[7]data_for_residus_model!CJ313</f>
        <v>0.25702119143409552</v>
      </c>
      <c r="L301" s="7">
        <f>[7]data_for_residus_model!DG313</f>
        <v>4.8848992800852885E-2</v>
      </c>
      <c r="M301" s="29">
        <f t="shared" si="4"/>
        <v>184.10611450924367</v>
      </c>
    </row>
    <row r="302" spans="1:13" x14ac:dyDescent="0.2">
      <c r="A302" s="25">
        <v>301</v>
      </c>
      <c r="B302" s="4">
        <f>[7]data_for_residus_model!A314</f>
        <v>42578</v>
      </c>
      <c r="C302" s="5">
        <f>[7]data_for_residus_model!DF314</f>
        <v>1.5911334875351926</v>
      </c>
      <c r="D302" s="6">
        <f>[7]data_for_residus_model!BJ314</f>
        <v>47.865624207286949</v>
      </c>
      <c r="E302" s="5">
        <f>[7]data_for_residus_model!AY314*100</f>
        <v>0.50283963237108564</v>
      </c>
      <c r="F302" s="5">
        <f>[7]data_for_residus_model!BS314</f>
        <v>1.2856474168081893</v>
      </c>
      <c r="G302" s="5">
        <f>[7]data_for_residus_model!CE314</f>
        <v>7.7187512587552165</v>
      </c>
      <c r="H302" s="5">
        <f>[7]saxton!M331</f>
        <v>0.19041151000000001</v>
      </c>
      <c r="I302" s="5">
        <f>[7]saxton!N331</f>
        <v>0.37336237870803207</v>
      </c>
      <c r="J302" s="5">
        <f>[7]saxton!O331</f>
        <v>0.51485003139313612</v>
      </c>
      <c r="K302" s="5">
        <f>[7]data_for_residus_model!CJ314</f>
        <v>0.24828317359167476</v>
      </c>
      <c r="L302" s="7">
        <f>[7]data_for_residus_model!DG314</f>
        <v>4.9118401411488162E-2</v>
      </c>
      <c r="M302" s="29">
        <f t="shared" si="4"/>
        <v>185.2500302101252</v>
      </c>
    </row>
    <row r="303" spans="1:13" x14ac:dyDescent="0.2">
      <c r="A303" s="25">
        <v>302</v>
      </c>
      <c r="B303" s="4">
        <f>[7]data_for_residus_model!A315</f>
        <v>42579</v>
      </c>
      <c r="C303" s="5">
        <f>[7]data_for_residus_model!DF315</f>
        <v>1.634100367580456</v>
      </c>
      <c r="D303" s="6">
        <f>[7]data_for_residus_model!BJ315</f>
        <v>49.1509899027118</v>
      </c>
      <c r="E303" s="5">
        <f>[7]data_for_residus_model!AY315*100</f>
        <v>0.50283090274075071</v>
      </c>
      <c r="F303" s="5">
        <f>[7]data_for_residus_model!BS315</f>
        <v>1.285230284440614</v>
      </c>
      <c r="G303" s="5">
        <f>[7]data_for_residus_model!CE315</f>
        <v>7.7384986565333582</v>
      </c>
      <c r="H303" s="5">
        <f>[7]saxton!M332</f>
        <v>0.19041151000000001</v>
      </c>
      <c r="I303" s="5">
        <f>[7]saxton!N332</f>
        <v>0.37339386039615091</v>
      </c>
      <c r="J303" s="5">
        <f>[7]saxton!O332</f>
        <v>0.51500743983373054</v>
      </c>
      <c r="K303" s="5">
        <f>[7]data_for_residus_model!CJ315</f>
        <v>0.24678689524139499</v>
      </c>
      <c r="L303" s="7">
        <f>[7]data_for_residus_model!DG315</f>
        <v>4.9363263576466601E-2</v>
      </c>
      <c r="M303" s="29">
        <f t="shared" si="4"/>
        <v>185.72396775680059</v>
      </c>
    </row>
    <row r="304" spans="1:13" x14ac:dyDescent="0.2">
      <c r="A304" s="25">
        <v>303</v>
      </c>
      <c r="B304" s="4">
        <f>[7]data_for_residus_model!A316</f>
        <v>42580</v>
      </c>
      <c r="C304" s="5">
        <f>[7]data_for_residus_model!DF316</f>
        <v>1.678695688181566</v>
      </c>
      <c r="D304" s="6">
        <f>[7]data_for_residus_model!BJ316</f>
        <v>50.485287447226824</v>
      </c>
      <c r="E304" s="5">
        <f>[7]data_for_residus_model!AY316*100</f>
        <v>0.50282628346101432</v>
      </c>
      <c r="F304" s="5">
        <f>[7]data_for_residus_model!BS316</f>
        <v>1.2842793737808647</v>
      </c>
      <c r="G304" s="5">
        <f>[7]data_for_residus_model!CE316</f>
        <v>7.7836384696585466</v>
      </c>
      <c r="H304" s="5">
        <f>[7]saxton!M333</f>
        <v>0.19041151000000001</v>
      </c>
      <c r="I304" s="5">
        <f>[7]saxton!N333</f>
        <v>0.37346562723839616</v>
      </c>
      <c r="J304" s="5">
        <f>[7]saxton!O333</f>
        <v>0.51536627404495672</v>
      </c>
      <c r="K304" s="5">
        <f>[7]data_for_residus_model!CJ316</f>
        <v>0.23861514250948809</v>
      </c>
      <c r="L304" s="7">
        <f>[7]data_for_residus_model!DG316</f>
        <v>4.9617447258696712E-2</v>
      </c>
      <c r="M304" s="29">
        <f t="shared" si="4"/>
        <v>186.8073232718051</v>
      </c>
    </row>
    <row r="305" spans="1:13" x14ac:dyDescent="0.2">
      <c r="A305" s="25">
        <v>304</v>
      </c>
      <c r="B305" s="4">
        <f>[7]data_for_residus_model!A317</f>
        <v>42581</v>
      </c>
      <c r="C305" s="5">
        <f>[7]data_for_residus_model!DF317</f>
        <v>1.7263011896725444</v>
      </c>
      <c r="D305" s="6">
        <f>[7]data_for_residus_model!BJ317</f>
        <v>51.909329059363628</v>
      </c>
      <c r="E305" s="5">
        <f>[7]data_for_residus_model!AY317*100</f>
        <v>0.50281356342622063</v>
      </c>
      <c r="F305" s="5">
        <f>[7]data_for_residus_model!BS317</f>
        <v>1.2837640752931225</v>
      </c>
      <c r="G305" s="5">
        <f>[7]data_for_residus_model!CE317</f>
        <v>7.8081711958301199</v>
      </c>
      <c r="H305" s="5">
        <f>[7]saxton!M334</f>
        <v>0.19041151000000001</v>
      </c>
      <c r="I305" s="5">
        <f>[7]saxton!N334</f>
        <v>0.37350451769030124</v>
      </c>
      <c r="J305" s="5">
        <f>[7]saxton!O334</f>
        <v>0.51556072630448202</v>
      </c>
      <c r="K305" s="5">
        <f>[7]data_for_residus_model!CJ317</f>
        <v>0.23699279213310256</v>
      </c>
      <c r="L305" s="7">
        <f>[7]data_for_residus_model!DG317</f>
        <v>4.9888727185808772E-2</v>
      </c>
      <c r="M305" s="29">
        <f t="shared" si="4"/>
        <v>187.39610869992288</v>
      </c>
    </row>
    <row r="306" spans="1:13" x14ac:dyDescent="0.2">
      <c r="A306" s="25">
        <v>305</v>
      </c>
      <c r="B306" s="4">
        <f>[7]data_for_residus_model!A318</f>
        <v>42582</v>
      </c>
      <c r="C306" s="5">
        <f>[7]data_for_residus_model!DF318</f>
        <v>1.7641919143273992</v>
      </c>
      <c r="D306" s="6">
        <f>[7]data_for_residus_model!BJ318</f>
        <v>53.042960121302606</v>
      </c>
      <c r="E306" s="5">
        <f>[7]data_for_residus_model!AY318*100</f>
        <v>0.50280746973732138</v>
      </c>
      <c r="F306" s="5">
        <f>[7]data_for_residus_model!BS318</f>
        <v>1.2829576494180948</v>
      </c>
      <c r="G306" s="5">
        <f>[7]data_for_residus_model!CE318</f>
        <v>7.8466650924324437</v>
      </c>
      <c r="H306" s="5">
        <f>[7]saxton!M335</f>
        <v>0.19041151000000001</v>
      </c>
      <c r="I306" s="5">
        <f>[7]saxton!N335</f>
        <v>0.373565380020492</v>
      </c>
      <c r="J306" s="5">
        <f>[7]saxton!O335</f>
        <v>0.51586503795543592</v>
      </c>
      <c r="K306" s="5">
        <f>[7]data_for_residus_model!CJ318</f>
        <v>0.22979983918947564</v>
      </c>
      <c r="L306" s="7">
        <f>[7]data_for_residus_model!DG318</f>
        <v>5.0104683903108148E-2</v>
      </c>
      <c r="M306" s="29">
        <f t="shared" si="4"/>
        <v>188.31996221837863</v>
      </c>
    </row>
    <row r="307" spans="1:13" x14ac:dyDescent="0.2">
      <c r="A307" s="25">
        <v>306</v>
      </c>
      <c r="B307" s="4">
        <f>[7]data_for_residus_model!A319</f>
        <v>42583</v>
      </c>
      <c r="C307" s="5">
        <f>[7]data_for_residus_model!DF319</f>
        <v>1.8001849960055771</v>
      </c>
      <c r="D307" s="6">
        <f>[7]data_for_residus_model!BJ319</f>
        <v>54.119890456884086</v>
      </c>
      <c r="E307" s="5">
        <f>[7]data_for_residus_model!AY319*100</f>
        <v>0.50280321098708936</v>
      </c>
      <c r="F307" s="5">
        <f>[7]data_for_residus_model!BS319</f>
        <v>1.2821914618991053</v>
      </c>
      <c r="G307" s="5">
        <f>[7]data_for_residus_model!CE319</f>
        <v>7.8833525221656622</v>
      </c>
      <c r="H307" s="5">
        <f>[7]saxton!M336</f>
        <v>0.19041151000000001</v>
      </c>
      <c r="I307" s="5">
        <f>[7]saxton!N336</f>
        <v>0.37362320549362332</v>
      </c>
      <c r="J307" s="5">
        <f>[7]saxton!O336</f>
        <v>0.51615416532109237</v>
      </c>
      <c r="K307" s="5">
        <f>[7]data_for_residus_model!CJ319</f>
        <v>0.22302561038877636</v>
      </c>
      <c r="L307" s="7">
        <f>[7]data_for_residus_model!DG319</f>
        <v>5.0309839132036419E-2</v>
      </c>
      <c r="M307" s="29">
        <f t="shared" si="4"/>
        <v>189.20046053197589</v>
      </c>
    </row>
    <row r="308" spans="1:13" x14ac:dyDescent="0.2">
      <c r="A308" s="25">
        <v>307</v>
      </c>
      <c r="B308" s="4">
        <f>[7]data_for_residus_model!A320</f>
        <v>42584</v>
      </c>
      <c r="C308" s="5">
        <f>[7]data_for_residus_model!DF320</f>
        <v>1.8307158785304278</v>
      </c>
      <c r="D308" s="6">
        <f>[7]data_for_residus_model!BJ320</f>
        <v>55.033321890139234</v>
      </c>
      <c r="E308" s="5">
        <f>[7]data_for_residus_model!AY320*100</f>
        <v>0.50279775579190678</v>
      </c>
      <c r="F308" s="5">
        <f>[7]data_for_residus_model!BS320</f>
        <v>1.2817916898777413</v>
      </c>
      <c r="G308" s="5">
        <f>[7]data_for_residus_model!CE320</f>
        <v>7.9025391014903565</v>
      </c>
      <c r="H308" s="5">
        <f>[7]saxton!M337</f>
        <v>0.19041151000000001</v>
      </c>
      <c r="I308" s="5">
        <f>[7]saxton!N337</f>
        <v>0.37365337696693379</v>
      </c>
      <c r="J308" s="5">
        <f>[7]saxton!O337</f>
        <v>0.51630502268764478</v>
      </c>
      <c r="K308" s="5">
        <f>[7]data_for_residus_model!CJ320</f>
        <v>0.22063088872657036</v>
      </c>
      <c r="L308" s="7">
        <f>[7]data_for_residus_model!DG320</f>
        <v>5.0483847820071523E-2</v>
      </c>
      <c r="M308" s="29">
        <f t="shared" si="4"/>
        <v>189.66093843576857</v>
      </c>
    </row>
    <row r="309" spans="1:13" x14ac:dyDescent="0.2">
      <c r="A309" s="25">
        <v>308</v>
      </c>
      <c r="B309" s="4">
        <f>[7]data_for_residus_model!A321</f>
        <v>42585</v>
      </c>
      <c r="C309" s="5">
        <f>[7]data_for_residus_model!DF321</f>
        <v>1.8708265737146637</v>
      </c>
      <c r="D309" s="6">
        <f>[7]data_for_residus_model!BJ321</f>
        <v>56.233499864709117</v>
      </c>
      <c r="E309" s="5">
        <f>[7]data_for_residus_model!AY321*100</f>
        <v>0.5027937133769399</v>
      </c>
      <c r="F309" s="5">
        <f>[7]data_for_residus_model!BS321</f>
        <v>1.2809384908860375</v>
      </c>
      <c r="G309" s="5">
        <f>[7]data_for_residus_model!CE321</f>
        <v>7.9435889939115514</v>
      </c>
      <c r="H309" s="5">
        <f>[7]saxton!M338</f>
        <v>0.19041151000000001</v>
      </c>
      <c r="I309" s="5">
        <f>[7]saxton!N338</f>
        <v>0.37371776934366613</v>
      </c>
      <c r="J309" s="5">
        <f>[7]saxton!O338</f>
        <v>0.51662698457130651</v>
      </c>
      <c r="K309" s="5">
        <f>[7]data_for_residus_model!CJ321</f>
        <v>0.2134964205202369</v>
      </c>
      <c r="L309" s="7">
        <f>[7]data_for_residus_model!DG321</f>
        <v>5.0712481724227085E-2</v>
      </c>
      <c r="M309" s="29">
        <f t="shared" si="4"/>
        <v>190.64613585387724</v>
      </c>
    </row>
    <row r="310" spans="1:13" x14ac:dyDescent="0.2">
      <c r="A310" s="25">
        <v>309</v>
      </c>
      <c r="B310" s="4">
        <f>[7]data_for_residus_model!A322</f>
        <v>42586</v>
      </c>
      <c r="C310" s="5">
        <f>[7]data_for_residus_model!DF322</f>
        <v>1.9000224276701612</v>
      </c>
      <c r="D310" s="6">
        <f>[7]data_for_residus_model!BJ322</f>
        <v>57.105803874613017</v>
      </c>
      <c r="E310" s="5">
        <f>[7]data_for_residus_model!AY322*100</f>
        <v>0.50275695805451892</v>
      </c>
      <c r="F310" s="5">
        <f>[7]data_for_residus_model!BS322</f>
        <v>1.2838147579249894</v>
      </c>
      <c r="G310" s="5">
        <f>[7]data_for_residus_model!CE322</f>
        <v>7.8057560289863481</v>
      </c>
      <c r="H310" s="5">
        <f>[7]saxton!M339</f>
        <v>0.19041151000000001</v>
      </c>
      <c r="I310" s="5">
        <f>[7]saxton!N339</f>
        <v>0.37350069258600943</v>
      </c>
      <c r="J310" s="5">
        <f>[7]saxton!O339</f>
        <v>0.51554160078302291</v>
      </c>
      <c r="K310" s="5">
        <f>[7]data_for_residus_model!CJ322</f>
        <v>0.25656952076088801</v>
      </c>
      <c r="L310" s="7">
        <f>[7]data_for_residus_model!DG322</f>
        <v>5.0878655638113779E-2</v>
      </c>
      <c r="M310" s="29">
        <f t="shared" si="4"/>
        <v>187.33814469567236</v>
      </c>
    </row>
    <row r="311" spans="1:13" x14ac:dyDescent="0.2">
      <c r="A311" s="25">
        <v>310</v>
      </c>
      <c r="B311" s="4">
        <f>[7]data_for_residus_model!A323</f>
        <v>42587</v>
      </c>
      <c r="C311" s="5">
        <f>[7]data_for_residus_model!DF323</f>
        <v>1.9271191279717368</v>
      </c>
      <c r="D311" s="6">
        <f>[7]data_for_residus_model!BJ323</f>
        <v>57.915727016569512</v>
      </c>
      <c r="E311" s="5">
        <f>[7]data_for_residus_model!AY323*100</f>
        <v>0.50273048618482341</v>
      </c>
      <c r="F311" s="5">
        <f>[7]data_for_residus_model!BS323</f>
        <v>1.2832472697976873</v>
      </c>
      <c r="G311" s="5">
        <f>[7]data_for_residus_model!CE323</f>
        <v>7.832826180580434</v>
      </c>
      <c r="H311" s="5">
        <f>[7]saxton!M340</f>
        <v>0.19041151000000001</v>
      </c>
      <c r="I311" s="5">
        <f>[7]saxton!N340</f>
        <v>0.37354352187863599</v>
      </c>
      <c r="J311" s="5">
        <f>[7]saxton!O340</f>
        <v>0.51575574724615569</v>
      </c>
      <c r="K311" s="5">
        <f>[7]data_for_residus_model!CJ323</f>
        <v>0.24933896108985668</v>
      </c>
      <c r="L311" s="7">
        <f>[7]data_for_residus_model!DG323</f>
        <v>5.103294599665649E-2</v>
      </c>
      <c r="M311" s="29">
        <f t="shared" si="4"/>
        <v>187.98782833393042</v>
      </c>
    </row>
    <row r="312" spans="1:13" x14ac:dyDescent="0.2">
      <c r="A312" s="25">
        <v>311</v>
      </c>
      <c r="B312" s="4">
        <f>[7]data_for_residus_model!A324</f>
        <v>42588</v>
      </c>
      <c r="C312" s="5">
        <f>[7]data_for_residus_model!DF324</f>
        <v>1.9564770136677492</v>
      </c>
      <c r="D312" s="6">
        <f>[7]data_for_residus_model!BJ324</f>
        <v>58.793634363935396</v>
      </c>
      <c r="E312" s="5">
        <f>[7]data_for_residus_model!AY324*100</f>
        <v>0.502711470988494</v>
      </c>
      <c r="F312" s="5">
        <f>[7]data_for_residus_model!BS324</f>
        <v>1.2826315440815819</v>
      </c>
      <c r="G312" s="5">
        <f>[7]data_for_residus_model!CE324</f>
        <v>7.8622664056884499</v>
      </c>
      <c r="H312" s="5">
        <f>[7]saxton!M341</f>
        <v>0.19041151000000001</v>
      </c>
      <c r="I312" s="5">
        <f>[7]saxton!N341</f>
        <v>0.37358999174400243</v>
      </c>
      <c r="J312" s="5">
        <f>[7]saxton!O341</f>
        <v>0.51598809657298794</v>
      </c>
      <c r="K312" s="5">
        <f>[7]data_for_residus_model!CJ324</f>
        <v>0.24188688064729971</v>
      </c>
      <c r="L312" s="7">
        <f>[7]data_for_residus_model!DG324</f>
        <v>5.1200187346329695E-2</v>
      </c>
      <c r="M312" s="29">
        <f t="shared" si="4"/>
        <v>188.69439373652278</v>
      </c>
    </row>
    <row r="313" spans="1:13" x14ac:dyDescent="0.2">
      <c r="A313" s="25">
        <v>312</v>
      </c>
      <c r="B313" s="4">
        <f>[7]data_for_residus_model!A325</f>
        <v>42589</v>
      </c>
      <c r="C313" s="5">
        <f>[7]data_for_residus_model!DF325</f>
        <v>1.9881603677190298</v>
      </c>
      <c r="D313" s="6">
        <f>[7]data_for_residus_model!BJ325</f>
        <v>59.741321306701643</v>
      </c>
      <c r="E313" s="5">
        <f>[7]data_for_residus_model!AY325*100</f>
        <v>0.5026967147326743</v>
      </c>
      <c r="F313" s="5">
        <f>[7]data_for_residus_model!BS325</f>
        <v>1.2819665184214537</v>
      </c>
      <c r="G313" s="5">
        <f>[7]data_for_residus_model!CE325</f>
        <v>7.8941446786574421</v>
      </c>
      <c r="H313" s="5">
        <f>[7]saxton!M342</f>
        <v>0.19041151000000001</v>
      </c>
      <c r="I313" s="5">
        <f>[7]saxton!N342</f>
        <v>0.37364018235986113</v>
      </c>
      <c r="J313" s="5">
        <f>[7]saxton!O342</f>
        <v>0.51623904965228162</v>
      </c>
      <c r="K313" s="5">
        <f>[7]data_for_residus_model!CJ325</f>
        <v>0.23419504027964924</v>
      </c>
      <c r="L313" s="7">
        <f>[7]data_for_residus_model!DG325</f>
        <v>5.1380721708926665E-2</v>
      </c>
      <c r="M313" s="29">
        <f t="shared" si="4"/>
        <v>189.45947228777862</v>
      </c>
    </row>
    <row r="314" spans="1:13" x14ac:dyDescent="0.2">
      <c r="A314" s="25">
        <v>313</v>
      </c>
      <c r="B314" s="4">
        <f>[7]data_for_residus_model!A326</f>
        <v>42590</v>
      </c>
      <c r="C314" s="5">
        <f>[7]data_for_residus_model!DF326</f>
        <v>2.0180430325220491</v>
      </c>
      <c r="D314" s="6">
        <f>[7]data_for_residus_model!BJ326</f>
        <v>60.635222314753335</v>
      </c>
      <c r="E314" s="5">
        <f>[7]data_for_residus_model!AY326*100</f>
        <v>0.50268428411172461</v>
      </c>
      <c r="F314" s="5">
        <f>[7]data_for_residus_model!BS326</f>
        <v>1.2813868435448423</v>
      </c>
      <c r="G314" s="5">
        <f>[7]data_for_residus_model!CE326</f>
        <v>7.9220001753400417</v>
      </c>
      <c r="H314" s="5">
        <f>[7]saxton!M343</f>
        <v>0.19041151000000001</v>
      </c>
      <c r="I314" s="5">
        <f>[7]saxton!N343</f>
        <v>0.37368393140715256</v>
      </c>
      <c r="J314" s="5">
        <f>[7]saxton!O343</f>
        <v>0.51645779488873877</v>
      </c>
      <c r="K314" s="5">
        <f>[7]data_for_residus_model!CJ326</f>
        <v>0.2276120428075977</v>
      </c>
      <c r="L314" s="7">
        <f>[7]data_for_residus_model!DG326</f>
        <v>5.1551009850960512E-2</v>
      </c>
      <c r="M314" s="29">
        <f t="shared" si="4"/>
        <v>190.128004208161</v>
      </c>
    </row>
    <row r="315" spans="1:13" x14ac:dyDescent="0.2">
      <c r="A315" s="25">
        <v>314</v>
      </c>
      <c r="B315" s="4">
        <f>[7]data_for_residus_model!A327</f>
        <v>42591</v>
      </c>
      <c r="C315" s="5">
        <f>[7]data_for_residus_model!DF327</f>
        <v>2.0409002171127901</v>
      </c>
      <c r="D315" s="6">
        <f>[7]data_for_residus_model!BJ327</f>
        <v>61.319246631317554</v>
      </c>
      <c r="E315" s="5">
        <f>[7]data_for_residus_model!AY327*100</f>
        <v>0.5026825718116168</v>
      </c>
      <c r="F315" s="5">
        <f>[7]data_for_residus_model!BS327</f>
        <v>1.2810018162822017</v>
      </c>
      <c r="G315" s="5">
        <f>[7]data_for_residus_model!CE327</f>
        <v>7.9405374658247814</v>
      </c>
      <c r="H315" s="5">
        <f>[7]saxton!M344</f>
        <v>0.19041151000000001</v>
      </c>
      <c r="I315" s="5">
        <f>[7]saxton!N344</f>
        <v>0.37371299006848396</v>
      </c>
      <c r="J315" s="5">
        <f>[7]saxton!O344</f>
        <v>0.51660308819539558</v>
      </c>
      <c r="K315" s="5">
        <f>[7]data_for_residus_model!CJ327</f>
        <v>0.22297337985218132</v>
      </c>
      <c r="L315" s="7">
        <f>[7]data_for_residus_model!DG327</f>
        <v>5.1681316483265995E-2</v>
      </c>
      <c r="M315" s="29">
        <f t="shared" si="4"/>
        <v>190.57289917979475</v>
      </c>
    </row>
    <row r="316" spans="1:13" x14ac:dyDescent="0.2">
      <c r="A316" s="25">
        <v>315</v>
      </c>
      <c r="B316" s="4">
        <f>[7]data_for_residus_model!A328</f>
        <v>42592</v>
      </c>
      <c r="C316" s="5">
        <f>[7]data_for_residus_model!DF328</f>
        <v>2.0552822645851787</v>
      </c>
      <c r="D316" s="6">
        <f>[7]data_for_residus_model!BJ328</f>
        <v>61.749371156168522</v>
      </c>
      <c r="E316" s="5">
        <f>[7]data_for_residus_model!AY328*100</f>
        <v>0.50267344120475477</v>
      </c>
      <c r="F316" s="5">
        <f>[7]data_for_residus_model!BS328</f>
        <v>1.2814575937474677</v>
      </c>
      <c r="G316" s="5">
        <f>[7]data_for_residus_model!CE328</f>
        <v>7.9185969462669039</v>
      </c>
      <c r="H316" s="5">
        <f>[7]saxton!M345</f>
        <v>0.19041151000000001</v>
      </c>
      <c r="I316" s="5">
        <f>[7]saxton!N345</f>
        <v>0.37367859176921858</v>
      </c>
      <c r="J316" s="5">
        <f>[7]saxton!O345</f>
        <v>0.51643109669906884</v>
      </c>
      <c r="K316" s="5">
        <f>[7]data_for_residus_model!CJ328</f>
        <v>0.22947685186774539</v>
      </c>
      <c r="L316" s="7">
        <f>[7]data_for_residus_model!DG328</f>
        <v>5.1763255205250103E-2</v>
      </c>
      <c r="M316" s="29">
        <f t="shared" si="4"/>
        <v>190.04632671040571</v>
      </c>
    </row>
    <row r="317" spans="1:13" x14ac:dyDescent="0.2">
      <c r="A317" s="25">
        <v>316</v>
      </c>
      <c r="B317" s="4">
        <f>[7]data_for_residus_model!A329</f>
        <v>42593</v>
      </c>
      <c r="C317" s="5">
        <f>[7]data_for_residus_model!DF329</f>
        <v>2.0708040598884132</v>
      </c>
      <c r="D317" s="6">
        <f>[7]data_for_residus_model!BJ329</f>
        <v>62.213698275886053</v>
      </c>
      <c r="E317" s="5">
        <f>[7]data_for_residus_model!AY329*100</f>
        <v>0.50266681025635318</v>
      </c>
      <c r="F317" s="5">
        <f>[7]data_for_residus_model!BS329</f>
        <v>1.2812742411786116</v>
      </c>
      <c r="G317" s="5">
        <f>[7]data_for_residus_model!CE329</f>
        <v>7.9274185425420978</v>
      </c>
      <c r="H317" s="5">
        <f>[7]saxton!M346</f>
        <v>0.19041151000000001</v>
      </c>
      <c r="I317" s="5">
        <f>[7]saxton!N346</f>
        <v>0.37369242969894356</v>
      </c>
      <c r="J317" s="5">
        <f>[7]saxton!O346</f>
        <v>0.51650028634769374</v>
      </c>
      <c r="K317" s="5">
        <f>[7]data_for_residus_model!CJ329</f>
        <v>0.22646646366930515</v>
      </c>
      <c r="L317" s="7">
        <f>[7]data_for_residus_model!DG329</f>
        <v>5.1851709521556294E-2</v>
      </c>
      <c r="M317" s="29">
        <f t="shared" si="4"/>
        <v>190.25804502101033</v>
      </c>
    </row>
    <row r="318" spans="1:13" x14ac:dyDescent="0.2">
      <c r="A318" s="25">
        <v>317</v>
      </c>
      <c r="B318" s="4">
        <f>[7]data_for_residus_model!A330</f>
        <v>42594</v>
      </c>
      <c r="C318" s="5">
        <f>[7]data_for_residus_model!DF330</f>
        <v>2.0938130864348534</v>
      </c>
      <c r="D318" s="6">
        <f>[7]data_for_residus_model!BJ330</f>
        <v>62.902155941100347</v>
      </c>
      <c r="E318" s="5">
        <f>[7]data_for_residus_model!AY330*100</f>
        <v>0.50266133252813128</v>
      </c>
      <c r="F318" s="5">
        <f>[7]data_for_residus_model!BS330</f>
        <v>1.280792741368415</v>
      </c>
      <c r="G318" s="5">
        <f>[7]data_for_residus_model!CE330</f>
        <v>7.9506152813883757</v>
      </c>
      <c r="H318" s="5">
        <f>[7]saxton!M347</f>
        <v>0.19041151000000001</v>
      </c>
      <c r="I318" s="5">
        <f>[7]saxton!N347</f>
        <v>0.37372876930726029</v>
      </c>
      <c r="J318" s="5">
        <f>[7]saxton!O347</f>
        <v>0.51668198438927737</v>
      </c>
      <c r="K318" s="5">
        <f>[7]data_for_residus_model!CJ330</f>
        <v>0.22009283822960221</v>
      </c>
      <c r="L318" s="7">
        <f>[7]data_for_residus_model!DG330</f>
        <v>5.1982860706779613E-2</v>
      </c>
      <c r="M318" s="29">
        <f t="shared" si="4"/>
        <v>190.81476675332101</v>
      </c>
    </row>
    <row r="319" spans="1:13" x14ac:dyDescent="0.2">
      <c r="A319" s="25">
        <v>318</v>
      </c>
      <c r="B319" s="4">
        <f>[7]data_for_residus_model!A331</f>
        <v>42595</v>
      </c>
      <c r="C319" s="5">
        <f>[7]data_for_residus_model!DF331</f>
        <v>2.1209105843952574</v>
      </c>
      <c r="D319" s="6">
        <f>[7]data_for_residus_model!BJ331</f>
        <v>63.713015467386157</v>
      </c>
      <c r="E319" s="5">
        <f>[7]data_for_residus_model!AY331*100</f>
        <v>0.50265678168048811</v>
      </c>
      <c r="F319" s="5">
        <f>[7]data_for_residus_model!BS331</f>
        <v>1.2802255170502583</v>
      </c>
      <c r="G319" s="5">
        <f>[7]data_for_residus_model!CE331</f>
        <v>7.9779985262198005</v>
      </c>
      <c r="H319" s="5">
        <f>[7]saxton!M348</f>
        <v>0.19041151000000001</v>
      </c>
      <c r="I319" s="5">
        <f>[7]saxton!N348</f>
        <v>0.37377157868976268</v>
      </c>
      <c r="J319" s="5">
        <f>[7]saxton!O348</f>
        <v>0.51689603130178929</v>
      </c>
      <c r="K319" s="5">
        <f>[7]data_for_residus_model!CJ331</f>
        <v>0.21307640406399861</v>
      </c>
      <c r="L319" s="7">
        <f>[7]data_for_residus_model!DG331</f>
        <v>5.2137329446537067E-2</v>
      </c>
      <c r="M319" s="29">
        <f t="shared" si="4"/>
        <v>191.47196462927522</v>
      </c>
    </row>
    <row r="320" spans="1:13" x14ac:dyDescent="0.2">
      <c r="A320" s="25">
        <v>319</v>
      </c>
      <c r="B320" s="4">
        <f>[7]data_for_residus_model!A332</f>
        <v>42596</v>
      </c>
      <c r="C320" s="5">
        <f>[7]data_for_residus_model!DF332</f>
        <v>2.148095987244719</v>
      </c>
      <c r="D320" s="6">
        <f>[7]data_for_residus_model!BJ332</f>
        <v>64.526546349289688</v>
      </c>
      <c r="E320" s="5">
        <f>[7]data_for_residus_model!AY332*100</f>
        <v>0.50265330431254207</v>
      </c>
      <c r="F320" s="5">
        <f>[7]data_for_residus_model!BS332</f>
        <v>1.2796563564675301</v>
      </c>
      <c r="G320" s="5">
        <f>[7]data_for_residus_model!CE332</f>
        <v>8.005536891688374</v>
      </c>
      <c r="H320" s="5">
        <f>[7]saxton!M349</f>
        <v>0.19041151000000001</v>
      </c>
      <c r="I320" s="5">
        <f>[7]saxton!N349</f>
        <v>0.37381453420544025</v>
      </c>
      <c r="J320" s="5">
        <f>[7]saxton!O349</f>
        <v>0.51711080888017724</v>
      </c>
      <c r="K320" s="5">
        <f>[7]data_for_residus_model!CJ332</f>
        <v>0.20611135726349747</v>
      </c>
      <c r="L320" s="7">
        <f>[7]data_for_residus_model!DG332</f>
        <v>5.229230707953969E-2</v>
      </c>
      <c r="M320" s="29">
        <f t="shared" si="4"/>
        <v>192.13288540052099</v>
      </c>
    </row>
    <row r="321" spans="1:13" x14ac:dyDescent="0.2">
      <c r="A321" s="25">
        <v>320</v>
      </c>
      <c r="B321" s="4">
        <f>[7]data_for_residus_model!A333</f>
        <v>42597</v>
      </c>
      <c r="C321" s="5">
        <f>[7]data_for_residus_model!DF333</f>
        <v>2.1731846713710747</v>
      </c>
      <c r="D321" s="6">
        <f>[7]data_for_residus_model!BJ333</f>
        <v>65.277419774923146</v>
      </c>
      <c r="E321" s="5">
        <f>[7]data_for_residus_model!AY333*100</f>
        <v>0.50265278365364863</v>
      </c>
      <c r="F321" s="5">
        <f>[7]data_for_residus_model!BS333</f>
        <v>1.2791308652560627</v>
      </c>
      <c r="G321" s="5">
        <f>[7]data_for_residus_model!CE333</f>
        <v>8.0310172315181418</v>
      </c>
      <c r="H321" s="5">
        <f>[7]saxton!M350</f>
        <v>0.19041151000000001</v>
      </c>
      <c r="I321" s="5">
        <f>[7]saxton!N350</f>
        <v>0.3738541939195133</v>
      </c>
      <c r="J321" s="5">
        <f>[7]saxton!O350</f>
        <v>0.51730910745054237</v>
      </c>
      <c r="K321" s="5">
        <f>[7]data_for_residus_model!CJ333</f>
        <v>0.19958291184515917</v>
      </c>
      <c r="L321" s="7">
        <f>[7]data_for_residus_model!DG333</f>
        <v>5.2435348467122861E-2</v>
      </c>
      <c r="M321" s="29">
        <f t="shared" si="4"/>
        <v>192.7444135564354</v>
      </c>
    </row>
    <row r="322" spans="1:13" x14ac:dyDescent="0.2">
      <c r="A322" s="25">
        <v>321</v>
      </c>
      <c r="B322" s="4">
        <f>[7]data_for_residus_model!A334</f>
        <v>42598</v>
      </c>
      <c r="C322" s="5">
        <f>[7]data_for_residus_model!DF334</f>
        <v>2.1958968012146096</v>
      </c>
      <c r="D322" s="6">
        <f>[7]data_for_residus_model!BJ334</f>
        <v>65.957180719732264</v>
      </c>
      <c r="E322" s="5">
        <f>[7]data_for_residus_model!AY334*100</f>
        <v>0.50265278365364863</v>
      </c>
      <c r="F322" s="5">
        <f>[7]data_for_residus_model!BS334</f>
        <v>1.2786551121432612</v>
      </c>
      <c r="G322" s="5">
        <f>[7]data_for_residus_model!CE334</f>
        <v>8.0541313296667152</v>
      </c>
      <c r="H322" s="5">
        <f>[7]saxton!M351</f>
        <v>0.19041151000000001</v>
      </c>
      <c r="I322" s="5">
        <f>[7]saxton!N351</f>
        <v>0.37389009981481908</v>
      </c>
      <c r="J322" s="5">
        <f>[7]saxton!O351</f>
        <v>0.51748863692707125</v>
      </c>
      <c r="K322" s="5">
        <f>[7]data_for_residus_model!CJ334</f>
        <v>0.19353903197122088</v>
      </c>
      <c r="L322" s="7">
        <f>[7]data_for_residus_model!DG334</f>
        <v>5.2564842927108994E-2</v>
      </c>
      <c r="M322" s="29">
        <f t="shared" si="4"/>
        <v>193.29915191200115</v>
      </c>
    </row>
    <row r="323" spans="1:13" x14ac:dyDescent="0.2">
      <c r="A323" s="25">
        <v>322</v>
      </c>
      <c r="B323" s="4">
        <f>[7]data_for_residus_model!A335</f>
        <v>42599</v>
      </c>
      <c r="C323" s="5">
        <f>[7]data_for_residus_model!DF335</f>
        <v>2.215122492849158</v>
      </c>
      <c r="D323" s="6">
        <f>[7]data_for_residus_model!BJ335</f>
        <v>66.532594580085359</v>
      </c>
      <c r="E323" s="5">
        <f>[7]data_for_residus_model!AY335*100</f>
        <v>0.50265278365364863</v>
      </c>
      <c r="F323" s="5">
        <f>[7]data_for_residus_model!BS335</f>
        <v>1.2782523897784321</v>
      </c>
      <c r="G323" s="5">
        <f>[7]data_for_residus_model!CE335</f>
        <v>8.0737310991045117</v>
      </c>
      <c r="H323" s="5">
        <f>[7]saxton!M352</f>
        <v>0.19041151000000001</v>
      </c>
      <c r="I323" s="5">
        <f>[7]saxton!N352</f>
        <v>0.37392049395556087</v>
      </c>
      <c r="J323" s="5">
        <f>[7]saxton!O352</f>
        <v>0.51764060763078024</v>
      </c>
      <c r="K323" s="5">
        <f>[7]data_for_residus_model!CJ335</f>
        <v>0.18818828889148095</v>
      </c>
      <c r="L323" s="7">
        <f>[7]data_for_residus_model!DG335</f>
        <v>5.267445926750626E-2</v>
      </c>
      <c r="M323" s="29">
        <f t="shared" ref="M323:M367" si="5">G323*24</f>
        <v>193.76954637850827</v>
      </c>
    </row>
    <row r="324" spans="1:13" x14ac:dyDescent="0.2">
      <c r="A324" s="25">
        <v>323</v>
      </c>
      <c r="B324" s="4">
        <f>[7]data_for_residus_model!A336</f>
        <v>42600</v>
      </c>
      <c r="C324" s="5">
        <f>[7]data_for_residus_model!DF336</f>
        <v>2.2312723128156393</v>
      </c>
      <c r="D324" s="6">
        <f>[7]data_for_residus_model!BJ336</f>
        <v>67.01592827284567</v>
      </c>
      <c r="E324" s="5">
        <f>[7]data_for_residus_model!AY336*100</f>
        <v>0.50265206391384298</v>
      </c>
      <c r="F324" s="5">
        <f>[7]data_for_residus_model!BS336</f>
        <v>1.2779618562503976</v>
      </c>
      <c r="G324" s="5">
        <f>[7]data_for_residus_model!CE336</f>
        <v>8.0878901050679186</v>
      </c>
      <c r="H324" s="5">
        <f>[7]saxton!M353</f>
        <v>0.19041151000000001</v>
      </c>
      <c r="I324" s="5">
        <f>[7]saxton!N353</f>
        <v>0.37394242101428049</v>
      </c>
      <c r="J324" s="5">
        <f>[7]saxton!O353</f>
        <v>0.51775024292437832</v>
      </c>
      <c r="K324" s="5">
        <f>[7]data_for_residus_model!CJ336</f>
        <v>0.1843104033147662</v>
      </c>
      <c r="L324" s="7">
        <f>[7]data_for_residus_model!DG336</f>
        <v>5.2766534335977104E-2</v>
      </c>
      <c r="M324" s="29">
        <f t="shared" si="5"/>
        <v>194.10936252163003</v>
      </c>
    </row>
    <row r="325" spans="1:13" x14ac:dyDescent="0.2">
      <c r="A325" s="25">
        <v>324</v>
      </c>
      <c r="B325" s="4">
        <f>[7]data_for_residus_model!A337</f>
        <v>42601</v>
      </c>
      <c r="C325" s="5">
        <f>[7]data_for_residus_model!DF337</f>
        <v>2.2474469176807435</v>
      </c>
      <c r="D325" s="6">
        <f>[7]data_for_residus_model!BJ337</f>
        <v>67.499992816041768</v>
      </c>
      <c r="E325" s="5">
        <f>[7]data_for_residus_model!AY337*100</f>
        <v>0.50265094380034214</v>
      </c>
      <c r="F325" s="5">
        <f>[7]data_for_residus_model!BS337</f>
        <v>1.2776709257558414</v>
      </c>
      <c r="G325" s="5">
        <f>[7]data_for_residus_model!CE337</f>
        <v>8.1020846465553635</v>
      </c>
      <c r="H325" s="5">
        <f>[7]saxton!M354</f>
        <v>0.19041151000000001</v>
      </c>
      <c r="I325" s="5">
        <f>[7]saxton!N354</f>
        <v>0.37396437803273758</v>
      </c>
      <c r="J325" s="5">
        <f>[7]saxton!O354</f>
        <v>0.51786002801666364</v>
      </c>
      <c r="K325" s="5">
        <f>[7]data_for_residus_model!CJ337</f>
        <v>0.18045622390931884</v>
      </c>
      <c r="L325" s="7">
        <f>[7]data_for_residus_model!DG337</f>
        <v>5.2858748631455954E-2</v>
      </c>
      <c r="M325" s="29">
        <f t="shared" si="5"/>
        <v>194.45003151732874</v>
      </c>
    </row>
    <row r="326" spans="1:13" x14ac:dyDescent="0.2">
      <c r="A326" s="25">
        <v>325</v>
      </c>
      <c r="B326" s="4">
        <f>[7]data_for_residus_model!A338</f>
        <v>42602</v>
      </c>
      <c r="C326" s="5">
        <f>[7]data_for_residus_model!DF338</f>
        <v>2.2590050327968703</v>
      </c>
      <c r="D326" s="6">
        <f>[7]data_for_residus_model!BJ338</f>
        <v>67.845040195759111</v>
      </c>
      <c r="E326" s="5">
        <f>[7]data_for_residus_model!AY338*100</f>
        <v>0.50262012389829391</v>
      </c>
      <c r="F326" s="5">
        <f>[7]data_for_residus_model!BS338</f>
        <v>1.2800016030299954</v>
      </c>
      <c r="G326" s="5">
        <f>[7]data_for_residus_model!CE338</f>
        <v>7.9888250498537792</v>
      </c>
      <c r="H326" s="5">
        <f>[7]saxton!M355</f>
        <v>0.19041151000000001</v>
      </c>
      <c r="I326" s="5">
        <f>[7]saxton!N355</f>
        <v>0.37378847786110331</v>
      </c>
      <c r="J326" s="5">
        <f>[7]saxton!O355</f>
        <v>0.5169805271584923</v>
      </c>
      <c r="K326" s="5">
        <f>[7]data_for_residus_model!CJ338</f>
        <v>0.22022435035085039</v>
      </c>
      <c r="L326" s="7">
        <f>[7]data_for_residus_model!DG338</f>
        <v>5.2924480157292113E-2</v>
      </c>
      <c r="M326" s="29">
        <f t="shared" si="5"/>
        <v>191.73180119649069</v>
      </c>
    </row>
    <row r="327" spans="1:13" x14ac:dyDescent="0.2">
      <c r="A327" s="25">
        <v>326</v>
      </c>
      <c r="B327" s="4">
        <f>[7]data_for_residus_model!A339</f>
        <v>42603</v>
      </c>
      <c r="C327" s="5">
        <f>[7]data_for_residus_model!DF339</f>
        <v>2.2705263388093364</v>
      </c>
      <c r="D327" s="6">
        <f>[7]data_for_residus_model!BJ339</f>
        <v>68.189375273205982</v>
      </c>
      <c r="E327" s="5">
        <f>[7]data_for_residus_model!AY339*100</f>
        <v>0.50260240639701848</v>
      </c>
      <c r="F327" s="5">
        <f>[7]data_for_residus_model!BS339</f>
        <v>1.2797642160125573</v>
      </c>
      <c r="G327" s="5">
        <f>[7]data_for_residus_model!CE339</f>
        <v>8.0003134513225458</v>
      </c>
      <c r="H327" s="5">
        <f>[7]saxton!M356</f>
        <v>0.19041151000000001</v>
      </c>
      <c r="I327" s="5">
        <f>[7]saxton!N356</f>
        <v>0.37380639386241937</v>
      </c>
      <c r="J327" s="5">
        <f>[7]saxton!O356</f>
        <v>0.51707010716507273</v>
      </c>
      <c r="K327" s="5">
        <f>[7]data_for_residus_model!CJ339</f>
        <v>0.21481297072945124</v>
      </c>
      <c r="L327" s="7">
        <f>[7]data_for_residus_model!DG339</f>
        <v>5.2990075989545742E-2</v>
      </c>
      <c r="M327" s="29">
        <f t="shared" si="5"/>
        <v>192.00752283174108</v>
      </c>
    </row>
    <row r="328" spans="1:13" x14ac:dyDescent="0.2">
      <c r="A328" s="25">
        <v>327</v>
      </c>
      <c r="B328" s="4">
        <f>[7]data_for_residus_model!A340</f>
        <v>42604</v>
      </c>
      <c r="C328" s="5">
        <f>[7]data_for_residus_model!DF340</f>
        <v>2.2832189511102552</v>
      </c>
      <c r="D328" s="6">
        <f>[7]data_for_residus_model!BJ340</f>
        <v>68.568913584792796</v>
      </c>
      <c r="E328" s="5">
        <f>[7]data_for_residus_model!AY340*100</f>
        <v>0.50258947551068323</v>
      </c>
      <c r="F328" s="5">
        <f>[7]data_for_residus_model!BS340</f>
        <v>1.2795021543993428</v>
      </c>
      <c r="G328" s="5">
        <f>[7]data_for_residus_model!CE340</f>
        <v>8.0130084712801821</v>
      </c>
      <c r="H328" s="5">
        <f>[7]saxton!M357</f>
        <v>0.19041151000000001</v>
      </c>
      <c r="I328" s="5">
        <f>[7]saxton!N357</f>
        <v>0.37382617209737895</v>
      </c>
      <c r="J328" s="5">
        <f>[7]saxton!O357</f>
        <v>0.51716899833987062</v>
      </c>
      <c r="K328" s="5">
        <f>[7]data_for_residus_model!CJ340</f>
        <v>0.20913762205751088</v>
      </c>
      <c r="L328" s="7">
        <f>[7]data_for_residus_model!DG340</f>
        <v>5.3062378037903028E-2</v>
      </c>
      <c r="M328" s="29">
        <f t="shared" si="5"/>
        <v>192.31220331072439</v>
      </c>
    </row>
    <row r="329" spans="1:13" x14ac:dyDescent="0.2">
      <c r="A329" s="25">
        <v>328</v>
      </c>
      <c r="B329" s="4">
        <f>[7]data_for_residus_model!A341</f>
        <v>42605</v>
      </c>
      <c r="C329" s="5">
        <f>[7]data_for_residus_model!DF341</f>
        <v>2.2986029911898727</v>
      </c>
      <c r="D329" s="6">
        <f>[7]data_for_residus_model!BJ341</f>
        <v>69.029061842886478</v>
      </c>
      <c r="E329" s="5">
        <f>[7]data_for_residus_model!AY341*100</f>
        <v>0.50257810202532605</v>
      </c>
      <c r="F329" s="5">
        <f>[7]data_for_residus_model!BS341</f>
        <v>1.2791841693218762</v>
      </c>
      <c r="G329" s="5">
        <f>[7]data_for_residus_model!CE341</f>
        <v>8.0284301884618365</v>
      </c>
      <c r="H329" s="5">
        <f>[7]saxton!M358</f>
        <v>0.19041151000000001</v>
      </c>
      <c r="I329" s="5">
        <f>[7]saxton!N358</f>
        <v>0.37385017097115003</v>
      </c>
      <c r="J329" s="5">
        <f>[7]saxton!O358</f>
        <v>0.51728899270872597</v>
      </c>
      <c r="K329" s="5">
        <f>[7]data_for_residus_model!CJ341</f>
        <v>0.20273913999004592</v>
      </c>
      <c r="L329" s="7">
        <f>[7]data_for_residus_model!DG341</f>
        <v>5.3150036281069873E-2</v>
      </c>
      <c r="M329" s="29">
        <f t="shared" si="5"/>
        <v>192.68232452308408</v>
      </c>
    </row>
    <row r="330" spans="1:13" x14ac:dyDescent="0.2">
      <c r="A330" s="25">
        <v>329</v>
      </c>
      <c r="B330" s="4">
        <f>[7]data_for_residus_model!A342</f>
        <v>42606</v>
      </c>
      <c r="C330" s="5">
        <f>[7]data_for_residus_model!DF342</f>
        <v>2.3149733685445555</v>
      </c>
      <c r="D330" s="6">
        <f>[7]data_for_residus_model!BJ342</f>
        <v>69.518783346365652</v>
      </c>
      <c r="E330" s="5">
        <f>[7]data_for_residus_model!AY342*100</f>
        <v>0.50256824815635337</v>
      </c>
      <c r="F330" s="5">
        <f>[7]data_for_residus_model!BS342</f>
        <v>1.278845609449613</v>
      </c>
      <c r="G330" s="5">
        <f>[7]data_for_residus_model!CE342</f>
        <v>8.0448709730106263</v>
      </c>
      <c r="H330" s="5">
        <f>[7]saxton!M359</f>
        <v>0.19041151000000001</v>
      </c>
      <c r="I330" s="5">
        <f>[7]saxton!N359</f>
        <v>0.37387572265962271</v>
      </c>
      <c r="J330" s="5">
        <f>[7]saxton!O359</f>
        <v>0.51741675115108943</v>
      </c>
      <c r="K330" s="5">
        <f>[7]data_for_residus_model!CJ342</f>
        <v>0.19605747470224785</v>
      </c>
      <c r="L330" s="7">
        <f>[7]data_for_residus_model!DG342</f>
        <v>5.3243328227482657E-2</v>
      </c>
      <c r="M330" s="29">
        <f t="shared" si="5"/>
        <v>193.07690335225504</v>
      </c>
    </row>
    <row r="331" spans="1:13" x14ac:dyDescent="0.2">
      <c r="A331" s="25">
        <v>330</v>
      </c>
      <c r="B331" s="4">
        <f>[7]data_for_residus_model!A343</f>
        <v>42607</v>
      </c>
      <c r="C331" s="5">
        <f>[7]data_for_residus_model!DF343</f>
        <v>2.3306924320602023</v>
      </c>
      <c r="D331" s="6">
        <f>[7]data_for_residus_model!BJ343</f>
        <v>69.989281202899178</v>
      </c>
      <c r="E331" s="5">
        <f>[7]data_for_residus_model!AY343*100</f>
        <v>0.50256824815635337</v>
      </c>
      <c r="F331" s="5">
        <f>[7]data_for_residus_model!BS343</f>
        <v>1.2785197580335117</v>
      </c>
      <c r="G331" s="5">
        <f>[7]data_for_residus_model!CE343</f>
        <v>8.0607153092928492</v>
      </c>
      <c r="H331" s="5">
        <f>[7]saxton!M360</f>
        <v>0.19041151000000001</v>
      </c>
      <c r="I331" s="5">
        <f>[7]saxton!N360</f>
        <v>0.37390031521932848</v>
      </c>
      <c r="J331" s="5">
        <f>[7]saxton!O360</f>
        <v>0.51753971394961829</v>
      </c>
      <c r="K331" s="5">
        <f>[7]data_for_residus_model!CJ343</f>
        <v>0.18954965834411305</v>
      </c>
      <c r="L331" s="7">
        <f>[7]data_for_residus_model!DG343</f>
        <v>5.3332958069152295E-2</v>
      </c>
      <c r="M331" s="29">
        <f t="shared" si="5"/>
        <v>193.45716742302838</v>
      </c>
    </row>
    <row r="332" spans="1:13" x14ac:dyDescent="0.2">
      <c r="A332" s="25">
        <v>331</v>
      </c>
      <c r="B332" s="4">
        <f>[7]data_for_residus_model!A344</f>
        <v>42608</v>
      </c>
      <c r="C332" s="5">
        <f>[7]data_for_residus_model!DF344</f>
        <v>2.3469854087060802</v>
      </c>
      <c r="D332" s="6">
        <f>[7]data_for_residus_model!BJ344</f>
        <v>70.476957239121418</v>
      </c>
      <c r="E332" s="5">
        <f>[7]data_for_residus_model!AY344*100</f>
        <v>0.50256824815635337</v>
      </c>
      <c r="F332" s="5">
        <f>[7]data_for_residus_model!BS344</f>
        <v>1.2781820095723975</v>
      </c>
      <c r="G332" s="5">
        <f>[7]data_for_residus_model!CE344</f>
        <v>8.077159560794076</v>
      </c>
      <c r="H332" s="5">
        <f>[7]saxton!M361</f>
        <v>0.19041151000000001</v>
      </c>
      <c r="I332" s="5">
        <f>[7]saxton!N361</f>
        <v>0.3739258056692239</v>
      </c>
      <c r="J332" s="5">
        <f>[7]saxton!O361</f>
        <v>0.51766716619909525</v>
      </c>
      <c r="K332" s="5">
        <f>[7]data_for_residus_model!CJ344</f>
        <v>0.1832015540440339</v>
      </c>
      <c r="L332" s="7">
        <f>[7]data_for_residus_model!DG344</f>
        <v>5.3425860354052633E-2</v>
      </c>
      <c r="M332" s="29">
        <f t="shared" si="5"/>
        <v>193.85182945905783</v>
      </c>
    </row>
    <row r="333" spans="1:13" x14ac:dyDescent="0.2">
      <c r="A333" s="25">
        <v>332</v>
      </c>
      <c r="B333" s="4">
        <f>[7]data_for_residus_model!A345</f>
        <v>42609</v>
      </c>
      <c r="C333" s="5">
        <f>[7]data_for_residus_model!DF345</f>
        <v>2.3617348733344334</v>
      </c>
      <c r="D333" s="6">
        <f>[7]data_for_residus_model!BJ345</f>
        <v>70.918433379589274</v>
      </c>
      <c r="E333" s="5">
        <f>[7]data_for_residus_model!AY345*100</f>
        <v>0.50256824815635337</v>
      </c>
      <c r="F333" s="5">
        <f>[7]data_for_residus_model!BS345</f>
        <v>1.2778762576469664</v>
      </c>
      <c r="G333" s="5">
        <f>[7]data_for_residus_model!CE345</f>
        <v>8.0920647910218069</v>
      </c>
      <c r="H333" s="5">
        <f>[7]saxton!M362</f>
        <v>0.19041151000000001</v>
      </c>
      <c r="I333" s="5">
        <f>[7]saxton!N362</f>
        <v>0.37394888128623754</v>
      </c>
      <c r="J333" s="5">
        <f>[7]saxton!O362</f>
        <v>0.51778254428416359</v>
      </c>
      <c r="K333" s="5">
        <f>[7]data_for_residus_model!CJ345</f>
        <v>0.1772083467008663</v>
      </c>
      <c r="L333" s="7">
        <f>[7]data_for_residus_model!DG345</f>
        <v>5.3509961558811756E-2</v>
      </c>
      <c r="M333" s="29">
        <f t="shared" si="5"/>
        <v>194.20955498452338</v>
      </c>
    </row>
    <row r="334" spans="1:13" x14ac:dyDescent="0.2">
      <c r="A334" s="25">
        <v>333</v>
      </c>
      <c r="B334" s="4">
        <f>[7]data_for_residus_model!A346</f>
        <v>42610</v>
      </c>
      <c r="C334" s="5">
        <f>[7]data_for_residus_model!DF346</f>
        <v>2.3743887737667513</v>
      </c>
      <c r="D334" s="6">
        <f>[7]data_for_residus_model!BJ346</f>
        <v>71.297185779455077</v>
      </c>
      <c r="E334" s="5">
        <f>[7]data_for_residus_model!AY346*100</f>
        <v>0.50256824815635337</v>
      </c>
      <c r="F334" s="5">
        <f>[7]data_for_residus_model!BS346</f>
        <v>1.2776139461313363</v>
      </c>
      <c r="G334" s="5">
        <f>[7]data_for_residus_model!CE346</f>
        <v>8.1048665887034854</v>
      </c>
      <c r="H334" s="5">
        <f>[7]saxton!M363</f>
        <v>0.19041151000000001</v>
      </c>
      <c r="I334" s="5">
        <f>[7]saxton!N363</f>
        <v>0.37396867838175679</v>
      </c>
      <c r="J334" s="5">
        <f>[7]saxton!O363</f>
        <v>0.51788152976175983</v>
      </c>
      <c r="K334" s="5">
        <f>[7]data_for_residus_model!CJ346</f>
        <v>0.17155019545439906</v>
      </c>
      <c r="L334" s="7">
        <f>[7]data_for_residus_model!DG346</f>
        <v>5.3582113890986195E-2</v>
      </c>
      <c r="M334" s="29">
        <f t="shared" si="5"/>
        <v>194.51679812888364</v>
      </c>
    </row>
    <row r="335" spans="1:13" x14ac:dyDescent="0.2">
      <c r="A335" s="25">
        <v>334</v>
      </c>
      <c r="B335" s="4">
        <f>[7]data_for_residus_model!A347</f>
        <v>42611</v>
      </c>
      <c r="C335" s="5">
        <f>[7]data_for_residus_model!DF347</f>
        <v>2.3836908592666055</v>
      </c>
      <c r="D335" s="6">
        <f>[7]data_for_residus_model!BJ347</f>
        <v>71.575612753467638</v>
      </c>
      <c r="E335" s="5">
        <f>[7]data_for_residus_model!AY347*100</f>
        <v>0.50256824815635337</v>
      </c>
      <c r="F335" s="5">
        <f>[7]data_for_residus_model!BS347</f>
        <v>1.277421116722014</v>
      </c>
      <c r="G335" s="5">
        <f>[7]data_for_residus_model!CE347</f>
        <v>8.1142858000527163</v>
      </c>
      <c r="H335" s="5">
        <f>[7]saxton!M364</f>
        <v>0.19041151000000001</v>
      </c>
      <c r="I335" s="5">
        <f>[7]saxton!N364</f>
        <v>0.37398323154472451</v>
      </c>
      <c r="J335" s="5">
        <f>[7]saxton!O364</f>
        <v>0.51795429557659856</v>
      </c>
      <c r="K335" s="5">
        <f>[7]data_for_residus_model!CJ347</f>
        <v>0.16693792157578366</v>
      </c>
      <c r="L335" s="7">
        <f>[7]data_for_residus_model!DG347</f>
        <v>5.3635154229535589E-2</v>
      </c>
      <c r="M335" s="29">
        <f t="shared" si="5"/>
        <v>194.74285920126519</v>
      </c>
    </row>
    <row r="336" spans="1:13" x14ac:dyDescent="0.2">
      <c r="A336" s="25">
        <v>335</v>
      </c>
      <c r="B336" s="4">
        <f>[7]data_for_residus_model!A348</f>
        <v>42612</v>
      </c>
      <c r="C336" s="5">
        <f>[7]data_for_residus_model!DF348</f>
        <v>2.3916843705134396</v>
      </c>
      <c r="D336" s="6">
        <f>[7]data_for_residus_model!BJ348</f>
        <v>71.814871911881781</v>
      </c>
      <c r="E336" s="5">
        <f>[7]data_for_residus_model!AY348*100</f>
        <v>0.50256824815635337</v>
      </c>
      <c r="F336" s="5">
        <f>[7]data_for_residus_model!BS348</f>
        <v>1.2772554136598175</v>
      </c>
      <c r="G336" s="5">
        <f>[7]data_for_residus_model!CE348</f>
        <v>8.1223856515602311</v>
      </c>
      <c r="H336" s="5">
        <f>[7]saxton!M365</f>
        <v>0.19041151000000001</v>
      </c>
      <c r="I336" s="5">
        <f>[7]saxton!N365</f>
        <v>0.37399573743621106</v>
      </c>
      <c r="J336" s="5">
        <f>[7]saxton!O365</f>
        <v>0.51801682503403113</v>
      </c>
      <c r="K336" s="5">
        <f>[7]data_for_residus_model!CJ348</f>
        <v>0.16277894039247745</v>
      </c>
      <c r="L336" s="7">
        <f>[7]data_for_residus_model!DG348</f>
        <v>5.3680733099213479E-2</v>
      </c>
      <c r="M336" s="29">
        <f t="shared" si="5"/>
        <v>194.93725563744556</v>
      </c>
    </row>
    <row r="337" spans="1:13" x14ac:dyDescent="0.2">
      <c r="A337" s="25">
        <v>336</v>
      </c>
      <c r="B337" s="4">
        <f>[7]data_for_residus_model!A349</f>
        <v>42613</v>
      </c>
      <c r="C337" s="5">
        <f>[7]data_for_residus_model!DF349</f>
        <v>2.3998606940144196</v>
      </c>
      <c r="D337" s="6">
        <f>[7]data_for_residus_model!BJ349</f>
        <v>72.059602946762226</v>
      </c>
      <c r="E337" s="5">
        <f>[7]data_for_residus_model!AY349*100</f>
        <v>0.50256824815635337</v>
      </c>
      <c r="F337" s="5">
        <f>[7]data_for_residus_model!BS349</f>
        <v>1.2770859209550747</v>
      </c>
      <c r="G337" s="5">
        <f>[7]data_for_residus_model!CE349</f>
        <v>8.1306761914449357</v>
      </c>
      <c r="H337" s="5">
        <f>[7]saxton!M366</f>
        <v>0.19041151000000001</v>
      </c>
      <c r="I337" s="5">
        <f>[7]saxton!N366</f>
        <v>0.3740085293384558</v>
      </c>
      <c r="J337" s="5">
        <f>[7]saxton!O366</f>
        <v>0.51808078454525486</v>
      </c>
      <c r="K337" s="5">
        <f>[7]data_for_residus_model!CJ349</f>
        <v>0.15855334021896675</v>
      </c>
      <c r="L337" s="7">
        <f>[7]data_for_residus_model!DG349</f>
        <v>5.3727354361358205E-2</v>
      </c>
      <c r="M337" s="29">
        <f t="shared" si="5"/>
        <v>195.13622859467847</v>
      </c>
    </row>
    <row r="338" spans="1:13" x14ac:dyDescent="0.2">
      <c r="A338" s="25">
        <v>337</v>
      </c>
      <c r="B338" s="4">
        <f>[7]data_for_residus_model!A350</f>
        <v>42614</v>
      </c>
      <c r="C338" s="5">
        <f>[7]data_for_residus_model!DF350</f>
        <v>2.4076773850603672</v>
      </c>
      <c r="D338" s="6">
        <f>[7]data_for_residus_model!BJ350</f>
        <v>72.293569580884053</v>
      </c>
      <c r="E338" s="5">
        <f>[7]data_for_residus_model!AY350*100</f>
        <v>0.50256824815635337</v>
      </c>
      <c r="F338" s="5">
        <f>[7]data_for_residus_model!BS350</f>
        <v>1.2769238833219794</v>
      </c>
      <c r="G338" s="5">
        <f>[7]data_for_residus_model!CE350</f>
        <v>8.1386072243909506</v>
      </c>
      <c r="H338" s="5">
        <f>[7]saxton!M367</f>
        <v>0.19041151000000001</v>
      </c>
      <c r="I338" s="5">
        <f>[7]saxton!N367</f>
        <v>0.37402075859378375</v>
      </c>
      <c r="J338" s="5">
        <f>[7]saxton!O367</f>
        <v>0.51814193082189464</v>
      </c>
      <c r="K338" s="5">
        <f>[7]data_for_residus_model!CJ350</f>
        <v>0.15444612538307873</v>
      </c>
      <c r="L338" s="7">
        <f>[7]data_for_residus_model!DG350</f>
        <v>5.3771925005158414E-2</v>
      </c>
      <c r="M338" s="29">
        <f t="shared" si="5"/>
        <v>195.3265733853828</v>
      </c>
    </row>
    <row r="339" spans="1:13" x14ac:dyDescent="0.2">
      <c r="A339" s="25">
        <v>338</v>
      </c>
      <c r="B339" s="4">
        <f>[7]data_for_residus_model!A351</f>
        <v>42615</v>
      </c>
      <c r="C339" s="5">
        <f>[7]data_for_residus_model!DF351</f>
        <v>2.4142993255401146</v>
      </c>
      <c r="D339" s="6">
        <f>[7]data_for_residus_model!BJ351</f>
        <v>72.491775332690608</v>
      </c>
      <c r="E339" s="5">
        <f>[7]data_for_residus_model!AY351*100</f>
        <v>0.50256824815635337</v>
      </c>
      <c r="F339" s="5">
        <f>[7]data_for_residus_model!BS351</f>
        <v>1.2767866125055267</v>
      </c>
      <c r="G339" s="5">
        <f>[7]data_for_residus_model!CE351</f>
        <v>8.1453299694307564</v>
      </c>
      <c r="H339" s="5">
        <f>[7]saxton!M368</f>
        <v>0.19041151000000001</v>
      </c>
      <c r="I339" s="5">
        <f>[7]saxton!N368</f>
        <v>0.37403111865540278</v>
      </c>
      <c r="J339" s="5">
        <f>[7]saxton!O368</f>
        <v>0.5181937311299899</v>
      </c>
      <c r="K339" s="5">
        <f>[7]data_for_residus_model!CJ351</f>
        <v>0.15077558423655982</v>
      </c>
      <c r="L339" s="7">
        <f>[7]data_for_residus_model!DG351</f>
        <v>5.3809683200877562E-2</v>
      </c>
      <c r="M339" s="29">
        <f t="shared" si="5"/>
        <v>195.48791926633817</v>
      </c>
    </row>
    <row r="340" spans="1:13" x14ac:dyDescent="0.2">
      <c r="A340" s="25">
        <v>339</v>
      </c>
      <c r="B340" s="4">
        <f>[7]data_for_residus_model!A352</f>
        <v>42616</v>
      </c>
      <c r="C340" s="5">
        <f>[7]data_for_residus_model!DF352</f>
        <v>2.4208652877866199</v>
      </c>
      <c r="D340" s="6">
        <f>[7]data_for_residus_model!BJ352</f>
        <v>72.688305562369095</v>
      </c>
      <c r="E340" s="5">
        <f>[7]data_for_residus_model!AY352*100</f>
        <v>0.50256824815635337</v>
      </c>
      <c r="F340" s="5">
        <f>[7]data_for_residus_model!BS352</f>
        <v>1.2766505021008605</v>
      </c>
      <c r="G340" s="5">
        <f>[7]data_for_residus_model!CE352</f>
        <v>8.1519994527354651</v>
      </c>
      <c r="H340" s="5">
        <f>[7]saxton!M369</f>
        <v>0.19041151000000001</v>
      </c>
      <c r="I340" s="5">
        <f>[7]saxton!N369</f>
        <v>0.37404139113877383</v>
      </c>
      <c r="J340" s="5">
        <f>[7]saxton!O369</f>
        <v>0.518245093546845</v>
      </c>
      <c r="K340" s="5">
        <f>[7]data_for_residus_model!CJ352</f>
        <v>0.14711864945583894</v>
      </c>
      <c r="L340" s="7">
        <f>[7]data_for_residus_model!DG352</f>
        <v>5.3847122209631317E-2</v>
      </c>
      <c r="M340" s="29">
        <f t="shared" si="5"/>
        <v>195.64798686565115</v>
      </c>
    </row>
    <row r="341" spans="1:13" x14ac:dyDescent="0.2">
      <c r="A341" s="25">
        <v>340</v>
      </c>
      <c r="B341" s="4">
        <f>[7]data_for_residus_model!A353</f>
        <v>42617</v>
      </c>
      <c r="C341" s="5">
        <f>[7]data_for_residus_model!DF353</f>
        <v>2.4257046299034344</v>
      </c>
      <c r="D341" s="6">
        <f>[7]data_for_residus_model!BJ353</f>
        <v>72.83285427992034</v>
      </c>
      <c r="E341" s="5">
        <f>[7]data_for_residus_model!AY353*100</f>
        <v>0.50255578778438337</v>
      </c>
      <c r="F341" s="5">
        <f>[7]data_for_residus_model!BS353</f>
        <v>1.2773789913327727</v>
      </c>
      <c r="G341" s="5">
        <f>[7]data_for_residus_model!CE353</f>
        <v>8.1163444629900869</v>
      </c>
      <c r="H341" s="5">
        <f>[7]saxton!M370</f>
        <v>0.19041151000000001</v>
      </c>
      <c r="I341" s="5">
        <f>[7]saxton!N370</f>
        <v>0.37398641081938427</v>
      </c>
      <c r="J341" s="5">
        <f>[7]saxton!O370</f>
        <v>0.51797019194989713</v>
      </c>
      <c r="K341" s="5">
        <f>[7]data_for_residus_model!CJ353</f>
        <v>0.16305068561033978</v>
      </c>
      <c r="L341" s="7">
        <f>[7]data_for_residus_model!DG353</f>
        <v>5.3874658740324828E-2</v>
      </c>
      <c r="M341" s="29">
        <f t="shared" si="5"/>
        <v>194.7922671117621</v>
      </c>
    </row>
    <row r="342" spans="1:13" x14ac:dyDescent="0.2">
      <c r="A342" s="25">
        <v>341</v>
      </c>
      <c r="B342" s="4">
        <f>[7]data_for_residus_model!A354</f>
        <v>42618</v>
      </c>
      <c r="C342" s="5">
        <f>[7]data_for_residus_model!DF354</f>
        <v>2.4299712405441607</v>
      </c>
      <c r="D342" s="6">
        <f>[7]data_for_residus_model!BJ354</f>
        <v>72.960419865152502</v>
      </c>
      <c r="E342" s="5">
        <f>[7]data_for_residus_model!AY354*100</f>
        <v>0.50254985362676452</v>
      </c>
      <c r="F342" s="5">
        <f>[7]data_for_residus_model!BS354</f>
        <v>1.2772913164721666</v>
      </c>
      <c r="G342" s="5">
        <f>[7]data_for_residus_model!CE354</f>
        <v>8.1206302136558612</v>
      </c>
      <c r="H342" s="5">
        <f>[7]saxton!M371</f>
        <v>0.19041151000000001</v>
      </c>
      <c r="I342" s="5">
        <f>[7]saxton!N371</f>
        <v>0.37399302778999605</v>
      </c>
      <c r="J342" s="5">
        <f>[7]saxton!O371</f>
        <v>0.51800327680295599</v>
      </c>
      <c r="K342" s="5">
        <f>[7]data_for_residus_model!CJ354</f>
        <v>0.15954659257920792</v>
      </c>
      <c r="L342" s="7">
        <f>[7]data_for_residus_model!DG354</f>
        <v>5.3898959984311552E-2</v>
      </c>
      <c r="M342" s="29">
        <f t="shared" si="5"/>
        <v>194.89512512774067</v>
      </c>
    </row>
    <row r="343" spans="1:13" x14ac:dyDescent="0.2">
      <c r="A343" s="25">
        <v>342</v>
      </c>
      <c r="B343" s="4">
        <f>[7]data_for_residus_model!A355</f>
        <v>42619</v>
      </c>
      <c r="C343" s="5">
        <f>[7]data_for_residus_model!DF355</f>
        <v>2.4343695735721629</v>
      </c>
      <c r="D343" s="6">
        <f>[7]data_for_residus_model!BJ355</f>
        <v>73.091971165636252</v>
      </c>
      <c r="E343" s="5">
        <f>[7]data_for_residus_model!AY355*100</f>
        <v>0.50254565931388662</v>
      </c>
      <c r="F343" s="5">
        <f>[7]data_for_residus_model!BS355</f>
        <v>1.2772007844274147</v>
      </c>
      <c r="G343" s="5">
        <f>[7]data_for_residus_model!CE355</f>
        <v>8.1250571759947476</v>
      </c>
      <c r="H343" s="5">
        <f>[7]saxton!M372</f>
        <v>0.19041151000000001</v>
      </c>
      <c r="I343" s="5">
        <f>[7]saxton!N372</f>
        <v>0.37399986039714711</v>
      </c>
      <c r="J343" s="5">
        <f>[7]saxton!O372</f>
        <v>0.51803743983871142</v>
      </c>
      <c r="K343" s="5">
        <f>[7]data_for_residus_model!CJ355</f>
        <v>0.15599002788074565</v>
      </c>
      <c r="L343" s="7">
        <f>[7]data_for_residus_model!DG355</f>
        <v>5.3924020507053708E-2</v>
      </c>
      <c r="M343" s="29">
        <f t="shared" si="5"/>
        <v>195.00137222387394</v>
      </c>
    </row>
    <row r="344" spans="1:13" x14ac:dyDescent="0.2">
      <c r="A344" s="25">
        <v>343</v>
      </c>
      <c r="B344" s="4">
        <f>[7]data_for_residus_model!A356</f>
        <v>42620</v>
      </c>
      <c r="C344" s="5">
        <f>[7]data_for_residus_model!DF356</f>
        <v>2.4387500986785287</v>
      </c>
      <c r="D344" s="6">
        <f>[7]data_for_residus_model!BJ356</f>
        <v>73.223012289043538</v>
      </c>
      <c r="E344" s="5">
        <f>[7]data_for_residus_model!AY356*100</f>
        <v>0.50254238410448748</v>
      </c>
      <c r="F344" s="5">
        <f>[7]data_for_residus_model!BS356</f>
        <v>1.2771105482237008</v>
      </c>
      <c r="G344" s="5">
        <f>[7]data_for_residus_model!CE356</f>
        <v>8.1294712351131864</v>
      </c>
      <c r="H344" s="5">
        <f>[7]saxton!M373</f>
        <v>0.19041151000000001</v>
      </c>
      <c r="I344" s="5">
        <f>[7]saxton!N373</f>
        <v>0.3740066706766727</v>
      </c>
      <c r="J344" s="5">
        <f>[7]saxton!O373</f>
        <v>0.51807149123633933</v>
      </c>
      <c r="K344" s="5">
        <f>[7]data_for_residus_model!CJ356</f>
        <v>0.15244993238223623</v>
      </c>
      <c r="L344" s="7">
        <f>[7]data_for_residus_model!DG356</f>
        <v>5.3948983841062795E-2</v>
      </c>
      <c r="M344" s="29">
        <f t="shared" si="5"/>
        <v>195.10730964271647</v>
      </c>
    </row>
    <row r="345" spans="1:13" x14ac:dyDescent="0.2">
      <c r="A345" s="25">
        <v>344</v>
      </c>
      <c r="B345" s="4">
        <f>[7]data_for_residus_model!A357</f>
        <v>42621</v>
      </c>
      <c r="C345" s="5">
        <f>[7]data_for_residus_model!DF357</f>
        <v>2.4436603448543788</v>
      </c>
      <c r="D345" s="6">
        <f>[7]data_for_residus_model!BJ357</f>
        <v>73.369916712624871</v>
      </c>
      <c r="E345" s="5">
        <f>[7]data_for_residus_model!AY357*100</f>
        <v>0.50253939148091553</v>
      </c>
      <c r="F345" s="5">
        <f>[7]data_for_residus_model!BS357</f>
        <v>1.2770093468343997</v>
      </c>
      <c r="G345" s="5">
        <f>[7]data_for_residus_model!CE357</f>
        <v>8.1344235321228968</v>
      </c>
      <c r="H345" s="5">
        <f>[7]saxton!M374</f>
        <v>0.19041151000000001</v>
      </c>
      <c r="I345" s="5">
        <f>[7]saxton!N374</f>
        <v>0.37401430851737466</v>
      </c>
      <c r="J345" s="5">
        <f>[7]saxton!O374</f>
        <v>0.51810968043984917</v>
      </c>
      <c r="K345" s="5">
        <f>[7]data_for_residus_model!CJ357</f>
        <v>0.14861399352731883</v>
      </c>
      <c r="L345" s="7">
        <f>[7]data_for_residus_model!DG357</f>
        <v>5.3976969133755034E-2</v>
      </c>
      <c r="M345" s="29">
        <f t="shared" si="5"/>
        <v>195.22616477094954</v>
      </c>
    </row>
    <row r="346" spans="1:13" x14ac:dyDescent="0.2">
      <c r="A346" s="25">
        <v>345</v>
      </c>
      <c r="B346" s="4">
        <f>[7]data_for_residus_model!A358</f>
        <v>42622</v>
      </c>
      <c r="C346" s="5">
        <f>[7]data_for_residus_model!DF358</f>
        <v>2.4478646787677962</v>
      </c>
      <c r="D346" s="6">
        <f>[7]data_for_residus_model!BJ358</f>
        <v>73.495762684945177</v>
      </c>
      <c r="E346" s="5">
        <f>[7]data_for_residus_model!AY358*100</f>
        <v>0.50253939148091553</v>
      </c>
      <c r="F346" s="5">
        <f>[7]data_for_residus_model!BS358</f>
        <v>1.2769224955555738</v>
      </c>
      <c r="G346" s="5">
        <f>[7]data_for_residus_model!CE358</f>
        <v>8.1386751712261436</v>
      </c>
      <c r="H346" s="5">
        <f>[7]saxton!M375</f>
        <v>0.19041151000000001</v>
      </c>
      <c r="I346" s="5">
        <f>[7]saxton!N375</f>
        <v>0.37402086333087098</v>
      </c>
      <c r="J346" s="5">
        <f>[7]saxton!O375</f>
        <v>0.51814245450733065</v>
      </c>
      <c r="K346" s="5">
        <f>[7]data_for_residus_model!CJ358</f>
        <v>0.14515493989608322</v>
      </c>
      <c r="L346" s="7">
        <f>[7]data_for_residus_model!DG358</f>
        <v>5.4000942791482057E-2</v>
      </c>
      <c r="M346" s="29">
        <f t="shared" si="5"/>
        <v>195.32820410942745</v>
      </c>
    </row>
    <row r="347" spans="1:13" x14ac:dyDescent="0.2">
      <c r="A347" s="25">
        <v>346</v>
      </c>
      <c r="B347" s="4">
        <f>[7]data_for_residus_model!A359</f>
        <v>42623</v>
      </c>
      <c r="C347" s="5">
        <f>[7]data_for_residus_model!DF359</f>
        <v>2.4520832770633798</v>
      </c>
      <c r="D347" s="6">
        <f>[7]data_for_residus_model!BJ359</f>
        <v>73.622035625027848</v>
      </c>
      <c r="E347" s="5">
        <f>[7]data_for_residus_model!AY359*100</f>
        <v>0.50253939148091553</v>
      </c>
      <c r="F347" s="5">
        <f>[7]data_for_residus_model!BS359</f>
        <v>1.2768353496094214</v>
      </c>
      <c r="G347" s="5">
        <f>[7]data_for_residus_model!CE359</f>
        <v>8.1429426890818934</v>
      </c>
      <c r="H347" s="5">
        <f>[7]saxton!M376</f>
        <v>0.19041151000000001</v>
      </c>
      <c r="I347" s="5">
        <f>[7]saxton!N376</f>
        <v>0.37402744038341079</v>
      </c>
      <c r="J347" s="5">
        <f>[7]saxton!O376</f>
        <v>0.51817533977002972</v>
      </c>
      <c r="K347" s="5">
        <f>[7]data_for_residus_model!CJ359</f>
        <v>0.14167038404506196</v>
      </c>
      <c r="L347" s="7">
        <f>[7]data_for_residus_model!DG359</f>
        <v>5.4024997786567809E-2</v>
      </c>
      <c r="M347" s="29">
        <f t="shared" si="5"/>
        <v>195.43062453796546</v>
      </c>
    </row>
    <row r="348" spans="1:13" x14ac:dyDescent="0.2">
      <c r="A348" s="25">
        <v>347</v>
      </c>
      <c r="B348" s="4">
        <f>[7]data_for_residus_model!A360</f>
        <v>42624</v>
      </c>
      <c r="C348" s="5">
        <f>[7]data_for_residus_model!DF360</f>
        <v>2.4559666623384642</v>
      </c>
      <c r="D348" s="6">
        <f>[7]data_for_residus_model!BJ360</f>
        <v>73.738274821509776</v>
      </c>
      <c r="E348" s="5">
        <f>[7]data_for_residus_model!AY360*100</f>
        <v>0.50253939148091553</v>
      </c>
      <c r="F348" s="5">
        <f>[7]data_for_residus_model!BS360</f>
        <v>1.2767551283462533</v>
      </c>
      <c r="G348" s="5">
        <f>[7]data_for_residus_model!CE360</f>
        <v>8.1468723942799492</v>
      </c>
      <c r="H348" s="5">
        <f>[7]saxton!M377</f>
        <v>0.19041151000000001</v>
      </c>
      <c r="I348" s="5">
        <f>[7]saxton!N377</f>
        <v>0.37403349481836684</v>
      </c>
      <c r="J348" s="5">
        <f>[7]saxton!O377</f>
        <v>0.51820561194481007</v>
      </c>
      <c r="K348" s="5">
        <f>[7]data_for_residus_model!CJ360</f>
        <v>0.13836140682222167</v>
      </c>
      <c r="L348" s="7">
        <f>[7]data_for_residus_model!DG360</f>
        <v>5.4047141353497613E-2</v>
      </c>
      <c r="M348" s="29">
        <f t="shared" si="5"/>
        <v>195.52493746271878</v>
      </c>
    </row>
    <row r="349" spans="1:13" x14ac:dyDescent="0.2">
      <c r="A349" s="25">
        <v>348</v>
      </c>
      <c r="B349" s="4">
        <f>[7]data_for_residus_model!A361</f>
        <v>42625</v>
      </c>
      <c r="C349" s="5">
        <f>[7]data_for_residus_model!DF361</f>
        <v>2.4598112856448506</v>
      </c>
      <c r="D349" s="6">
        <f>[7]data_for_residus_model!BJ361</f>
        <v>73.853353777691964</v>
      </c>
      <c r="E349" s="5">
        <f>[7]data_for_residus_model!AY361*100</f>
        <v>0.50253939148091553</v>
      </c>
      <c r="F349" s="5">
        <f>[7]data_for_residus_model!BS361</f>
        <v>1.2766757078107678</v>
      </c>
      <c r="G349" s="5">
        <f>[7]data_for_residus_model!CE361</f>
        <v>8.15076409120622</v>
      </c>
      <c r="H349" s="5">
        <f>[7]saxton!M378</f>
        <v>0.19041151000000001</v>
      </c>
      <c r="I349" s="5">
        <f>[7]saxton!N378</f>
        <v>0.37403948882104499</v>
      </c>
      <c r="J349" s="5">
        <f>[7]saxton!O378</f>
        <v>0.51823558195820074</v>
      </c>
      <c r="K349" s="5">
        <f>[7]data_for_residus_model!CJ361</f>
        <v>0.13504725670169621</v>
      </c>
      <c r="L349" s="7">
        <f>[7]data_for_residus_model!DG361</f>
        <v>5.406906389465032E-2</v>
      </c>
      <c r="M349" s="29">
        <f t="shared" si="5"/>
        <v>195.61833818894928</v>
      </c>
    </row>
    <row r="350" spans="1:13" x14ac:dyDescent="0.2">
      <c r="A350" s="25">
        <v>349</v>
      </c>
      <c r="B350" s="4">
        <f>[7]data_for_residus_model!A362</f>
        <v>42626</v>
      </c>
      <c r="C350" s="5">
        <f>[7]data_for_residus_model!DF362</f>
        <v>2.4633631654924062</v>
      </c>
      <c r="D350" s="6">
        <f>[7]data_for_residus_model!BJ362</f>
        <v>73.959670207877011</v>
      </c>
      <c r="E350" s="5">
        <f>[7]data_for_residus_model!AY362*100</f>
        <v>0.50253939148091553</v>
      </c>
      <c r="F350" s="5">
        <f>[7]data_for_residus_model!BS362</f>
        <v>1.2766023346407607</v>
      </c>
      <c r="G350" s="5">
        <f>[7]data_for_residus_model!CE362</f>
        <v>8.154360535722434</v>
      </c>
      <c r="H350" s="5">
        <f>[7]saxton!M379</f>
        <v>0.19041151000000001</v>
      </c>
      <c r="I350" s="5">
        <f>[7]saxton!N379</f>
        <v>0.3740450264187814</v>
      </c>
      <c r="J350" s="5">
        <f>[7]saxton!O379</f>
        <v>0.51826326994688277</v>
      </c>
      <c r="K350" s="5">
        <f>[7]data_for_residus_model!CJ362</f>
        <v>0.13188416635697589</v>
      </c>
      <c r="L350" s="7">
        <f>[7]data_for_residus_model!DG362</f>
        <v>5.4089317174600568E-2</v>
      </c>
      <c r="M350" s="29">
        <f t="shared" si="5"/>
        <v>195.70465285733843</v>
      </c>
    </row>
    <row r="351" spans="1:13" x14ac:dyDescent="0.2">
      <c r="A351" s="25">
        <v>350</v>
      </c>
      <c r="B351" s="4">
        <f>[7]data_for_residus_model!A363</f>
        <v>42627</v>
      </c>
      <c r="C351" s="5">
        <f>[7]data_for_residus_model!DF363</f>
        <v>2.4666053918268402</v>
      </c>
      <c r="D351" s="6">
        <f>[7]data_for_residus_model!BJ363</f>
        <v>74.056717952880632</v>
      </c>
      <c r="E351" s="5">
        <f>[7]data_for_residus_model!AY363*100</f>
        <v>0.50253939148091553</v>
      </c>
      <c r="F351" s="5">
        <f>[7]data_for_residus_model!BS363</f>
        <v>1.2765353581566878</v>
      </c>
      <c r="G351" s="5">
        <f>[7]data_for_residus_model!CE363</f>
        <v>8.1576443433895864</v>
      </c>
      <c r="H351" s="5">
        <f>[7]saxton!M380</f>
        <v>0.19041151000000001</v>
      </c>
      <c r="I351" s="5">
        <f>[7]saxton!N380</f>
        <v>0.37405008124776801</v>
      </c>
      <c r="J351" s="5">
        <f>[7]saxton!O380</f>
        <v>0.51828854409181591</v>
      </c>
      <c r="K351" s="5">
        <f>[7]data_for_residus_model!CJ363</f>
        <v>0.12889051894809606</v>
      </c>
      <c r="L351" s="7">
        <f>[7]data_for_residus_model!DG363</f>
        <v>5.4107804770023762E-2</v>
      </c>
      <c r="M351" s="29">
        <f t="shared" si="5"/>
        <v>195.78346424135009</v>
      </c>
    </row>
    <row r="352" spans="1:13" x14ac:dyDescent="0.2">
      <c r="A352" s="25">
        <v>351</v>
      </c>
      <c r="B352" s="4">
        <f>[7]data_for_residus_model!A364</f>
        <v>42628</v>
      </c>
      <c r="C352" s="5">
        <f>[7]data_for_residus_model!DF364</f>
        <v>2.4688133784448465</v>
      </c>
      <c r="D352" s="6">
        <f>[7]data_for_residus_model!BJ364</f>
        <v>74.122808379696266</v>
      </c>
      <c r="E352" s="5">
        <f>[7]data_for_residus_model!AY364*100</f>
        <v>0.50253939148091553</v>
      </c>
      <c r="F352" s="5">
        <f>[7]data_for_residus_model!BS364</f>
        <v>1.2764897465413036</v>
      </c>
      <c r="G352" s="5">
        <f>[7]data_for_residus_model!CE364</f>
        <v>8.1598811400087143</v>
      </c>
      <c r="H352" s="5">
        <f>[7]saxton!M381</f>
        <v>0.19041151000000001</v>
      </c>
      <c r="I352" s="5">
        <f>[7]saxton!N381</f>
        <v>0.37405352363383476</v>
      </c>
      <c r="J352" s="5">
        <f>[7]saxton!O381</f>
        <v>0.51830575602214957</v>
      </c>
      <c r="K352" s="5">
        <f>[7]data_for_residus_model!CJ364</f>
        <v>0.12658322774239489</v>
      </c>
      <c r="L352" s="7">
        <f>[7]data_for_residus_model!DG364</f>
        <v>5.4120394996332144E-2</v>
      </c>
      <c r="M352" s="29">
        <f t="shared" si="5"/>
        <v>195.83714736020914</v>
      </c>
    </row>
    <row r="353" spans="1:13" x14ac:dyDescent="0.2">
      <c r="A353" s="25">
        <v>352</v>
      </c>
      <c r="B353" s="4">
        <f>[7]data_for_residus_model!A365</f>
        <v>42629</v>
      </c>
      <c r="C353" s="5">
        <f>[7]data_for_residus_model!DF365</f>
        <v>2.4703588087067492</v>
      </c>
      <c r="D353" s="6">
        <f>[7]data_for_residus_model!BJ365</f>
        <v>74.169053368303764</v>
      </c>
      <c r="E353" s="5">
        <f>[7]data_for_residus_model!AY365*100</f>
        <v>0.50253880305335452</v>
      </c>
      <c r="F353" s="5">
        <f>[7]data_for_residus_model!BS365</f>
        <v>1.2765038641838637</v>
      </c>
      <c r="G353" s="5">
        <f>[7]data_for_residus_model!CE365</f>
        <v>8.1591887672259436</v>
      </c>
      <c r="H353" s="5">
        <f>[7]saxton!M382</f>
        <v>0.19041151000000001</v>
      </c>
      <c r="I353" s="5">
        <f>[7]saxton!N382</f>
        <v>0.37405245815137739</v>
      </c>
      <c r="J353" s="5">
        <f>[7]saxton!O382</f>
        <v>0.5183004286098627</v>
      </c>
      <c r="K353" s="5">
        <f>[7]data_for_residus_model!CJ365</f>
        <v>0.12613940703822943</v>
      </c>
      <c r="L353" s="7">
        <f>[7]data_for_residus_model!DG365</f>
        <v>5.4129204666661865E-2</v>
      </c>
      <c r="M353" s="29">
        <f t="shared" si="5"/>
        <v>195.82053041342266</v>
      </c>
    </row>
    <row r="354" spans="1:13" x14ac:dyDescent="0.2">
      <c r="A354" s="25">
        <v>353</v>
      </c>
      <c r="B354" s="4">
        <f>[7]data_for_residus_model!A366</f>
        <v>42630</v>
      </c>
      <c r="C354" s="5">
        <f>[7]data_for_residus_model!DF366</f>
        <v>2.4718139030684712</v>
      </c>
      <c r="D354" s="6">
        <f>[7]data_for_residus_model!BJ366</f>
        <v>74.211939873710747</v>
      </c>
      <c r="E354" s="5">
        <f>[7]data_for_residus_model!AY366*100</f>
        <v>0.50250965710146411</v>
      </c>
      <c r="F354" s="5">
        <f>[7]data_for_residus_model!BS366</f>
        <v>1.2792526496434602</v>
      </c>
      <c r="G354" s="5">
        <f>[7]data_for_residus_model!CE366</f>
        <v>8.0251073820705265</v>
      </c>
      <c r="H354" s="5">
        <f>[7]saxton!M383</f>
        <v>0.19041151000000001</v>
      </c>
      <c r="I354" s="5">
        <f>[7]saxton!N383</f>
        <v>0.37384500264499271</v>
      </c>
      <c r="J354" s="5">
        <f>[7]saxton!O383</f>
        <v>0.51726315107793952</v>
      </c>
      <c r="K354" s="5">
        <f>[7]data_for_residus_model!CJ366</f>
        <v>0.18880880629328464</v>
      </c>
      <c r="L354" s="7">
        <f>[7]data_for_residus_model!DG366</f>
        <v>5.4137374545941898E-2</v>
      </c>
      <c r="M354" s="29">
        <f t="shared" si="5"/>
        <v>192.60257716969264</v>
      </c>
    </row>
    <row r="355" spans="1:13" x14ac:dyDescent="0.2">
      <c r="A355" s="25">
        <v>354</v>
      </c>
      <c r="B355" s="4">
        <f>[7]data_for_residus_model!A367</f>
        <v>42631</v>
      </c>
      <c r="C355" s="5">
        <f>[7]data_for_residus_model!DF367</f>
        <v>2.4731007258528872</v>
      </c>
      <c r="D355" s="6">
        <f>[7]data_for_residus_model!BJ367</f>
        <v>74.249946966585512</v>
      </c>
      <c r="E355" s="5">
        <f>[7]data_for_residus_model!AY367*100</f>
        <v>0.50248730006072406</v>
      </c>
      <c r="F355" s="5">
        <f>[7]data_for_residus_model!BS367</f>
        <v>1.2796217229709048</v>
      </c>
      <c r="G355" s="5">
        <f>[7]data_for_residus_model!CE367</f>
        <v>8.0072145993727855</v>
      </c>
      <c r="H355" s="5">
        <f>[7]saxton!M384</f>
        <v>0.19041151000000001</v>
      </c>
      <c r="I355" s="5">
        <f>[7]saxton!N384</f>
        <v>0.37381714805424221</v>
      </c>
      <c r="J355" s="5">
        <f>[7]saxton!O384</f>
        <v>0.51712387812418692</v>
      </c>
      <c r="K355" s="5">
        <f>[7]data_for_residus_model!CJ367</f>
        <v>0.19233335156539064</v>
      </c>
      <c r="L355" s="7">
        <f>[7]data_for_residus_model!DG367</f>
        <v>5.4144614897134541E-2</v>
      </c>
      <c r="M355" s="29">
        <f t="shared" si="5"/>
        <v>192.17315038494684</v>
      </c>
    </row>
    <row r="356" spans="1:13" x14ac:dyDescent="0.2">
      <c r="A356" s="25">
        <v>355</v>
      </c>
      <c r="B356" s="4">
        <f>[7]data_for_residus_model!A368</f>
        <v>42632</v>
      </c>
      <c r="C356" s="5">
        <f>[7]data_for_residus_model!DF368</f>
        <v>2.4743160673839917</v>
      </c>
      <c r="D356" s="6">
        <f>[7]data_for_residus_model!BJ368</f>
        <v>74.286009424132317</v>
      </c>
      <c r="E356" s="5">
        <f>[7]data_for_residus_model!AY368*100</f>
        <v>0.50247341347239749</v>
      </c>
      <c r="F356" s="5">
        <f>[7]data_for_residus_model!BS368</f>
        <v>1.2795980239014253</v>
      </c>
      <c r="G356" s="5">
        <f>[7]data_for_residus_model!CE368</f>
        <v>8.0083627560173252</v>
      </c>
      <c r="H356" s="5">
        <f>[7]saxton!M385</f>
        <v>0.19041151000000001</v>
      </c>
      <c r="I356" s="5">
        <f>[7]saxton!N385</f>
        <v>0.37381893666325949</v>
      </c>
      <c r="J356" s="5">
        <f>[7]saxton!O385</f>
        <v>0.51713282116927339</v>
      </c>
      <c r="K356" s="5">
        <f>[7]data_for_residus_model!CJ368</f>
        <v>0.18831019868975143</v>
      </c>
      <c r="L356" s="7">
        <f>[7]data_for_residus_model!DG368</f>
        <v>5.415148479529721E-2</v>
      </c>
      <c r="M356" s="29">
        <f t="shared" si="5"/>
        <v>192.20070614441579</v>
      </c>
    </row>
    <row r="357" spans="1:13" x14ac:dyDescent="0.2">
      <c r="A357" s="25">
        <v>356</v>
      </c>
      <c r="B357" s="4">
        <f>[7]data_for_residus_model!A369</f>
        <v>42633</v>
      </c>
      <c r="C357" s="5">
        <f>[7]data_for_residus_model!DF369</f>
        <v>2.4752979225728207</v>
      </c>
      <c r="D357" s="6">
        <f>[7]data_for_residus_model!BJ369</f>
        <v>74.315190208601706</v>
      </c>
      <c r="E357" s="5">
        <f>[7]data_for_residus_model!AY369*100</f>
        <v>0.50246420278555981</v>
      </c>
      <c r="F357" s="5">
        <f>[7]data_for_residus_model!BS369</f>
        <v>1.2795787249956774</v>
      </c>
      <c r="G357" s="5">
        <f>[7]data_for_residus_model!CE369</f>
        <v>8.00929781565684</v>
      </c>
      <c r="H357" s="5">
        <f>[7]saxton!M386</f>
        <v>0.19041151000000001</v>
      </c>
      <c r="I357" s="5">
        <f>[7]saxton!N386</f>
        <v>0.37382039318444804</v>
      </c>
      <c r="J357" s="5">
        <f>[7]saxton!O386</f>
        <v>0.51714010377521613</v>
      </c>
      <c r="K357" s="5">
        <f>[7]data_for_residus_model!CJ369</f>
        <v>0.18475546000905393</v>
      </c>
      <c r="L357" s="7">
        <f>[7]data_for_residus_model!DG369</f>
        <v>5.4157043734738626E-2</v>
      </c>
      <c r="M357" s="29">
        <f t="shared" si="5"/>
        <v>192.22314757576416</v>
      </c>
    </row>
    <row r="358" spans="1:13" x14ac:dyDescent="0.2">
      <c r="A358" s="25">
        <v>357</v>
      </c>
      <c r="B358" s="4">
        <f>[7]data_for_residus_model!A370</f>
        <v>42634</v>
      </c>
      <c r="C358" s="5">
        <f>[7]data_for_residus_model!DF370</f>
        <v>2.4763412329397942</v>
      </c>
      <c r="D358" s="6">
        <f>[7]data_for_residus_model!BJ370</f>
        <v>74.346247445575472</v>
      </c>
      <c r="E358" s="5">
        <f>[7]data_for_residus_model!AY370*100</f>
        <v>0.50245658550566308</v>
      </c>
      <c r="F358" s="5">
        <f>[7]data_for_residus_model!BS370</f>
        <v>1.2795580532008639</v>
      </c>
      <c r="G358" s="5">
        <f>[7]data_for_residus_model!CE370</f>
        <v>8.0102994725836592</v>
      </c>
      <c r="H358" s="5">
        <f>[7]saxton!M387</f>
        <v>0.19041151000000001</v>
      </c>
      <c r="I358" s="5">
        <f>[7]saxton!N387</f>
        <v>0.3738219533199057</v>
      </c>
      <c r="J358" s="5">
        <f>[7]saxton!O387</f>
        <v>0.51714790445250425</v>
      </c>
      <c r="K358" s="5">
        <f>[7]data_for_residus_model!CJ370</f>
        <v>0.18113110291237858</v>
      </c>
      <c r="L358" s="7">
        <f>[7]data_for_residus_model!DG370</f>
        <v>5.4162960138382128E-2</v>
      </c>
      <c r="M358" s="29">
        <f t="shared" si="5"/>
        <v>192.24718734200781</v>
      </c>
    </row>
    <row r="359" spans="1:13" x14ac:dyDescent="0.2">
      <c r="A359" s="25">
        <v>358</v>
      </c>
      <c r="B359" s="4">
        <f>[7]data_for_residus_model!A371</f>
        <v>42635</v>
      </c>
      <c r="C359" s="5">
        <f>[7]data_for_residus_model!DF371</f>
        <v>2.4773290904484808</v>
      </c>
      <c r="D359" s="6">
        <f>[7]data_for_residus_model!BJ371</f>
        <v>74.375797636373306</v>
      </c>
      <c r="E359" s="5">
        <f>[7]data_for_residus_model!AY371*100</f>
        <v>0.50245566466719771</v>
      </c>
      <c r="F359" s="5">
        <f>[7]data_for_residus_model!BS371</f>
        <v>1.2795380027409742</v>
      </c>
      <c r="G359" s="5">
        <f>[7]data_for_residus_model!CE371</f>
        <v>8.0112711004887949</v>
      </c>
      <c r="H359" s="5">
        <f>[7]saxton!M388</f>
        <v>0.19041151000000001</v>
      </c>
      <c r="I359" s="5">
        <f>[7]saxton!N388</f>
        <v>0.37382346656216148</v>
      </c>
      <c r="J359" s="5">
        <f>[7]saxton!O388</f>
        <v>0.51715547066378331</v>
      </c>
      <c r="K359" s="5">
        <f>[7]data_for_residus_model!CJ371</f>
        <v>0.17764954840278688</v>
      </c>
      <c r="L359" s="7">
        <f>[7]data_for_residus_model!DG371</f>
        <v>5.4168589449729118E-2</v>
      </c>
      <c r="M359" s="29">
        <f t="shared" si="5"/>
        <v>192.27050641173108</v>
      </c>
    </row>
    <row r="360" spans="1:13" x14ac:dyDescent="0.2">
      <c r="A360" s="25">
        <v>359</v>
      </c>
      <c r="B360" s="4">
        <f>[7]data_for_residus_model!A372</f>
        <v>42636</v>
      </c>
      <c r="C360" s="5">
        <f>[7]data_for_residus_model!DF372</f>
        <v>2.4784449973476708</v>
      </c>
      <c r="D360" s="6">
        <f>[7]data_for_residus_model!BJ372</f>
        <v>74.409201938327968</v>
      </c>
      <c r="E360" s="5">
        <f>[7]data_for_residus_model!AY372*100</f>
        <v>0.50245566466719771</v>
      </c>
      <c r="F360" s="5">
        <f>[7]data_for_residus_model!BS372</f>
        <v>1.2795152743709153</v>
      </c>
      <c r="G360" s="5">
        <f>[7]data_for_residus_model!CE372</f>
        <v>8.0123725903852723</v>
      </c>
      <c r="H360" s="5">
        <f>[7]saxton!M389</f>
        <v>0.19041151000000001</v>
      </c>
      <c r="I360" s="5">
        <f>[7]saxton!N389</f>
        <v>0.37382518191084518</v>
      </c>
      <c r="J360" s="5">
        <f>[7]saxton!O389</f>
        <v>0.51716404740720179</v>
      </c>
      <c r="K360" s="5">
        <f>[7]data_for_residus_model!CJ372</f>
        <v>0.17396364459542116</v>
      </c>
      <c r="L360" s="7">
        <f>[7]data_for_residus_model!DG372</f>
        <v>5.4174952969251483E-2</v>
      </c>
      <c r="M360" s="29">
        <f t="shared" si="5"/>
        <v>192.29694216924653</v>
      </c>
    </row>
    <row r="361" spans="1:13" x14ac:dyDescent="0.2">
      <c r="A361" s="25">
        <v>360</v>
      </c>
      <c r="B361" s="4">
        <f>[7]data_for_residus_model!A373</f>
        <v>42637</v>
      </c>
      <c r="C361" s="5">
        <f>[7]data_for_residus_model!DF373</f>
        <v>2.4795703579609252</v>
      </c>
      <c r="D361" s="6">
        <f>[7]data_for_residus_model!BJ373</f>
        <v>74.442889234069526</v>
      </c>
      <c r="E361" s="5">
        <f>[7]data_for_residus_model!AY373*100</f>
        <v>0.50245566466719771</v>
      </c>
      <c r="F361" s="5">
        <f>[7]data_for_residus_model!BS373</f>
        <v>1.2794923534511808</v>
      </c>
      <c r="G361" s="5">
        <f>[7]data_for_residus_model!CE373</f>
        <v>8.0134835117128222</v>
      </c>
      <c r="H361" s="5">
        <f>[7]saxton!M390</f>
        <v>0.19041151000000001</v>
      </c>
      <c r="I361" s="5">
        <f>[7]saxton!N390</f>
        <v>0.37382691179157984</v>
      </c>
      <c r="J361" s="5">
        <f>[7]saxton!O390</f>
        <v>0.51717269681087519</v>
      </c>
      <c r="K361" s="5">
        <f>[7]data_for_residus_model!CJ373</f>
        <v>0.17028799295468197</v>
      </c>
      <c r="L361" s="7">
        <f>[7]data_for_residus_model!DG373</f>
        <v>5.4181370399090246E-2</v>
      </c>
      <c r="M361" s="29">
        <f t="shared" si="5"/>
        <v>192.32360428110775</v>
      </c>
    </row>
    <row r="362" spans="1:13" x14ac:dyDescent="0.2">
      <c r="A362" s="25">
        <v>361</v>
      </c>
      <c r="B362" s="4">
        <f>[7]data_for_residus_model!A374</f>
        <v>42638</v>
      </c>
      <c r="C362" s="5">
        <f>[7]data_for_residus_model!DF374</f>
        <v>2.4807580887171747</v>
      </c>
      <c r="D362" s="6">
        <f>[7]data_for_residus_model!BJ374</f>
        <v>74.478443559301695</v>
      </c>
      <c r="E362" s="5">
        <f>[7]data_for_residus_model!AY374*100</f>
        <v>0.50245566466719771</v>
      </c>
      <c r="F362" s="5">
        <f>[7]data_for_residus_model!BS374</f>
        <v>1.2794681621999413</v>
      </c>
      <c r="G362" s="5">
        <f>[7]data_for_residus_model!CE374</f>
        <v>8.0146561116947765</v>
      </c>
      <c r="H362" s="5">
        <f>[7]saxton!M391</f>
        <v>0.19041151000000001</v>
      </c>
      <c r="I362" s="5">
        <f>[7]saxton!N391</f>
        <v>0.3738287375463904</v>
      </c>
      <c r="J362" s="5">
        <f>[7]saxton!O391</f>
        <v>0.51718182558492787</v>
      </c>
      <c r="K362" s="5">
        <f>[7]data_for_residus_model!CJ374</f>
        <v>0.16651241135902936</v>
      </c>
      <c r="L362" s="7">
        <f>[7]data_for_residus_model!DG374</f>
        <v>5.4188143498046973E-2</v>
      </c>
      <c r="M362" s="29">
        <f t="shared" si="5"/>
        <v>192.35174668067464</v>
      </c>
    </row>
    <row r="363" spans="1:13" x14ac:dyDescent="0.2">
      <c r="A363" s="25">
        <v>362</v>
      </c>
      <c r="B363" s="4">
        <f>[7]data_for_residus_model!A375</f>
        <v>42639</v>
      </c>
      <c r="C363" s="5">
        <f>[7]data_for_residus_model!DF375</f>
        <v>2.4817825729471301</v>
      </c>
      <c r="D363" s="6">
        <f>[7]data_for_residus_model!BJ375</f>
        <v>74.509111154053613</v>
      </c>
      <c r="E363" s="5">
        <f>[7]data_for_residus_model!AY375*100</f>
        <v>0.50245566466719771</v>
      </c>
      <c r="F363" s="5">
        <f>[7]data_for_residus_model!BS375</f>
        <v>1.2794472958922638</v>
      </c>
      <c r="G363" s="5">
        <f>[7]data_for_residus_model!CE375</f>
        <v>8.0156676345182216</v>
      </c>
      <c r="H363" s="5">
        <f>[7]saxton!M392</f>
        <v>0.19041151000000001</v>
      </c>
      <c r="I363" s="5">
        <f>[7]saxton!N392</f>
        <v>0.37383031236206415</v>
      </c>
      <c r="J363" s="5">
        <f>[7]saxton!O392</f>
        <v>0.51718969966329664</v>
      </c>
      <c r="K363" s="5">
        <f>[7]data_for_residus_model!CJ375</f>
        <v>0.16307830771916995</v>
      </c>
      <c r="L363" s="7">
        <f>[7]data_for_residus_model!DG375</f>
        <v>5.4193985674847213E-2</v>
      </c>
      <c r="M363" s="29">
        <f t="shared" si="5"/>
        <v>192.3760232284373</v>
      </c>
    </row>
    <row r="364" spans="1:13" x14ac:dyDescent="0.2">
      <c r="A364" s="25">
        <v>363</v>
      </c>
      <c r="B364" s="4">
        <f>[7]data_for_residus_model!A376</f>
        <v>42640</v>
      </c>
      <c r="C364" s="5">
        <f>[7]data_for_residus_model!DF376</f>
        <v>2.4827618804079745</v>
      </c>
      <c r="D364" s="6">
        <f>[7]data_for_residus_model!BJ376</f>
        <v>74.538426397244834</v>
      </c>
      <c r="E364" s="5">
        <f>[7]data_for_residus_model!AY376*100</f>
        <v>0.50245566466719771</v>
      </c>
      <c r="F364" s="5">
        <f>[7]data_for_residus_model!BS376</f>
        <v>1.2794273497279489</v>
      </c>
      <c r="G364" s="5">
        <f>[7]data_for_residus_model!CE376</f>
        <v>8.0166346298304365</v>
      </c>
      <c r="H364" s="5">
        <f>[7]saxton!M393</f>
        <v>0.19041151000000001</v>
      </c>
      <c r="I364" s="5">
        <f>[7]saxton!N393</f>
        <v>0.37383181773295587</v>
      </c>
      <c r="J364" s="5">
        <f>[7]saxton!O393</f>
        <v>0.51719722651775513</v>
      </c>
      <c r="K364" s="5">
        <f>[7]data_for_residus_model!CJ376</f>
        <v>0.15975620064437845</v>
      </c>
      <c r="L364" s="7">
        <f>[7]data_for_residus_model!DG376</f>
        <v>5.4199570228675144E-2</v>
      </c>
      <c r="M364" s="29">
        <f t="shared" si="5"/>
        <v>192.39923111593049</v>
      </c>
    </row>
    <row r="365" spans="1:13" x14ac:dyDescent="0.2">
      <c r="A365" s="25">
        <v>364</v>
      </c>
      <c r="B365" s="4">
        <f>[7]data_for_residus_model!A377</f>
        <v>42641</v>
      </c>
      <c r="C365" s="5">
        <f>[7]data_for_residus_model!DF377</f>
        <v>2.4837483339603814</v>
      </c>
      <c r="D365" s="6">
        <f>[7]data_for_residus_model!BJ377</f>
        <v>74.567955556310693</v>
      </c>
      <c r="E365" s="5">
        <f>[7]data_for_residus_model!AY377*100</f>
        <v>0.50245566466719771</v>
      </c>
      <c r="F365" s="5">
        <f>[7]data_for_residus_model!BS377</f>
        <v>1.2794072580147415</v>
      </c>
      <c r="G365" s="5">
        <f>[7]data_for_residus_model!CE377</f>
        <v>8.017608758173381</v>
      </c>
      <c r="H365" s="5">
        <f>[7]saxton!M394</f>
        <v>0.19041151000000001</v>
      </c>
      <c r="I365" s="5">
        <f>[7]saxton!N394</f>
        <v>0.37383333408866959</v>
      </c>
      <c r="J365" s="5">
        <f>[7]saxton!O394</f>
        <v>0.51720480829632387</v>
      </c>
      <c r="K365" s="5">
        <f>[7]data_for_residus_model!CJ377</f>
        <v>0.15643758173398833</v>
      </c>
      <c r="L365" s="7">
        <f>[7]data_for_residus_model!DG377</f>
        <v>5.4205195533477191E-2</v>
      </c>
      <c r="M365" s="29">
        <f t="shared" si="5"/>
        <v>192.42261019616114</v>
      </c>
    </row>
    <row r="366" spans="1:13" x14ac:dyDescent="0.2">
      <c r="A366" s="25">
        <v>365</v>
      </c>
      <c r="B366" s="4">
        <f>[7]data_for_residus_model!A378</f>
        <v>42642</v>
      </c>
      <c r="C366" s="5">
        <f>[7]data_for_residus_model!DF378</f>
        <v>2.4848298335639805</v>
      </c>
      <c r="D366" s="6">
        <f>[7]data_for_residus_model!BJ378</f>
        <v>74.600329887313308</v>
      </c>
      <c r="E366" s="5">
        <f>[7]data_for_residus_model!AY378*100</f>
        <v>0.50245566466719771</v>
      </c>
      <c r="F366" s="5">
        <f>[7]data_for_residus_model!BS378</f>
        <v>1.2793852304394779</v>
      </c>
      <c r="G366" s="5">
        <f>[7]data_for_residus_model!CE378</f>
        <v>8.018676833577528</v>
      </c>
      <c r="H366" s="5">
        <f>[7]saxton!M395</f>
        <v>0.19041151000000001</v>
      </c>
      <c r="I366" s="5">
        <f>[7]saxton!N395</f>
        <v>0.37383499654718005</v>
      </c>
      <c r="J366" s="5">
        <f>[7]saxton!O395</f>
        <v>0.51721312058887625</v>
      </c>
      <c r="K366" s="5">
        <f>[7]data_for_residus_model!CJ378</f>
        <v>0.15292857995760509</v>
      </c>
      <c r="L366" s="7">
        <f>[7]data_for_residus_model!DG378</f>
        <v>5.4211362843533187E-2</v>
      </c>
      <c r="M366" s="29">
        <f t="shared" si="5"/>
        <v>192.44824400586066</v>
      </c>
    </row>
    <row r="367" spans="1:13" x14ac:dyDescent="0.2">
      <c r="A367" s="27">
        <v>366</v>
      </c>
      <c r="B367" s="4"/>
      <c r="C367" s="5"/>
      <c r="D367" s="6"/>
    </row>
    <row r="368" spans="1:13" x14ac:dyDescent="0.2">
      <c r="B368" s="4"/>
    </row>
    <row r="369" spans="2:13" x14ac:dyDescent="0.2">
      <c r="B369" s="4"/>
      <c r="L369"/>
      <c r="M369" s="30"/>
    </row>
    <row r="370" spans="2:13" x14ac:dyDescent="0.2">
      <c r="B370" s="4"/>
      <c r="L370"/>
      <c r="M370" s="30"/>
    </row>
    <row r="371" spans="2:13" x14ac:dyDescent="0.2">
      <c r="B371" s="4"/>
      <c r="L371"/>
      <c r="M371" s="30"/>
    </row>
    <row r="372" spans="2:13" x14ac:dyDescent="0.2">
      <c r="B372" s="4"/>
      <c r="L372"/>
      <c r="M372" s="30"/>
    </row>
    <row r="373" spans="2:13" x14ac:dyDescent="0.2">
      <c r="B373" s="4"/>
      <c r="L373"/>
      <c r="M373" s="30"/>
    </row>
    <row r="374" spans="2:13" x14ac:dyDescent="0.2">
      <c r="B374" s="4"/>
      <c r="L374"/>
      <c r="M374" s="30"/>
    </row>
    <row r="375" spans="2:13" x14ac:dyDescent="0.2">
      <c r="B375" s="4"/>
      <c r="L375"/>
      <c r="M375" s="30"/>
    </row>
    <row r="376" spans="2:13" x14ac:dyDescent="0.2">
      <c r="B376" s="4"/>
      <c r="L376"/>
      <c r="M376" s="30"/>
    </row>
    <row r="377" spans="2:13" x14ac:dyDescent="0.2">
      <c r="B377" s="4"/>
      <c r="L377"/>
      <c r="M377" s="30"/>
    </row>
    <row r="378" spans="2:13" x14ac:dyDescent="0.2">
      <c r="B378" s="4"/>
      <c r="L378"/>
      <c r="M378" s="30"/>
    </row>
    <row r="379" spans="2:13" x14ac:dyDescent="0.2">
      <c r="B379" s="4"/>
      <c r="L379"/>
      <c r="M379" s="30"/>
    </row>
    <row r="380" spans="2:13" x14ac:dyDescent="0.2">
      <c r="B380" s="4"/>
      <c r="L380"/>
      <c r="M380" s="30"/>
    </row>
    <row r="381" spans="2:13" x14ac:dyDescent="0.2">
      <c r="B381" s="4"/>
      <c r="L381"/>
      <c r="M381" s="30"/>
    </row>
    <row r="382" spans="2:13" x14ac:dyDescent="0.2">
      <c r="B382" s="4"/>
      <c r="L382"/>
      <c r="M382" s="30"/>
    </row>
    <row r="383" spans="2:13" x14ac:dyDescent="0.2">
      <c r="B383" s="4"/>
      <c r="L383"/>
      <c r="M383" s="30"/>
    </row>
    <row r="384" spans="2:13" x14ac:dyDescent="0.2">
      <c r="B384" s="4"/>
      <c r="L384"/>
      <c r="M384" s="30"/>
    </row>
    <row r="385" spans="2:13" x14ac:dyDescent="0.2">
      <c r="B385" s="4"/>
      <c r="L385"/>
      <c r="M385" s="30"/>
    </row>
    <row r="386" spans="2:13" x14ac:dyDescent="0.2">
      <c r="B386" s="4"/>
      <c r="L386"/>
      <c r="M386" s="30"/>
    </row>
    <row r="387" spans="2:13" x14ac:dyDescent="0.2">
      <c r="B387" s="4"/>
      <c r="L387"/>
      <c r="M387" s="30"/>
    </row>
    <row r="388" spans="2:13" x14ac:dyDescent="0.2">
      <c r="B388" s="4"/>
      <c r="L388"/>
      <c r="M388" s="30"/>
    </row>
    <row r="389" spans="2:13" x14ac:dyDescent="0.2">
      <c r="B389" s="4"/>
      <c r="L389"/>
      <c r="M389" s="30"/>
    </row>
    <row r="390" spans="2:13" x14ac:dyDescent="0.2">
      <c r="B390" s="4"/>
      <c r="L390"/>
      <c r="M390" s="30"/>
    </row>
    <row r="391" spans="2:13" x14ac:dyDescent="0.2">
      <c r="B391" s="4"/>
      <c r="L391"/>
      <c r="M391" s="30"/>
    </row>
    <row r="392" spans="2:13" x14ac:dyDescent="0.2">
      <c r="B392" s="4"/>
      <c r="L392"/>
      <c r="M392" s="30"/>
    </row>
    <row r="393" spans="2:13" x14ac:dyDescent="0.2">
      <c r="B393" s="4"/>
      <c r="L393"/>
      <c r="M393" s="30"/>
    </row>
    <row r="394" spans="2:13" x14ac:dyDescent="0.2">
      <c r="B394" s="4"/>
      <c r="L394"/>
      <c r="M394" s="30"/>
    </row>
    <row r="395" spans="2:13" x14ac:dyDescent="0.2">
      <c r="B395" s="4"/>
      <c r="L395"/>
      <c r="M395" s="30"/>
    </row>
    <row r="396" spans="2:13" x14ac:dyDescent="0.2">
      <c r="B396" s="4"/>
      <c r="L396"/>
      <c r="M396" s="30"/>
    </row>
    <row r="397" spans="2:13" x14ac:dyDescent="0.2">
      <c r="B397" s="4"/>
      <c r="L397"/>
      <c r="M397" s="30"/>
    </row>
    <row r="398" spans="2:13" x14ac:dyDescent="0.2">
      <c r="B398" s="4"/>
      <c r="L398"/>
      <c r="M398" s="30"/>
    </row>
    <row r="399" spans="2:13" x14ac:dyDescent="0.2">
      <c r="B399" s="4"/>
      <c r="L399"/>
      <c r="M399" s="30"/>
    </row>
    <row r="400" spans="2:13" x14ac:dyDescent="0.2">
      <c r="B400" s="4"/>
      <c r="L400"/>
      <c r="M400" s="30"/>
    </row>
    <row r="401" spans="2:13" x14ac:dyDescent="0.2">
      <c r="B401" s="4"/>
      <c r="L401"/>
      <c r="M401" s="30"/>
    </row>
    <row r="402" spans="2:13" x14ac:dyDescent="0.2">
      <c r="B402" s="4"/>
      <c r="L402"/>
      <c r="M402" s="30"/>
    </row>
    <row r="403" spans="2:13" x14ac:dyDescent="0.2">
      <c r="B403" s="4"/>
      <c r="L403"/>
      <c r="M403" s="30"/>
    </row>
    <row r="404" spans="2:13" x14ac:dyDescent="0.2">
      <c r="B404" s="4"/>
      <c r="L404"/>
      <c r="M404" s="30"/>
    </row>
    <row r="405" spans="2:13" x14ac:dyDescent="0.2">
      <c r="B405" s="4"/>
      <c r="L405"/>
      <c r="M405" s="30"/>
    </row>
    <row r="406" spans="2:13" x14ac:dyDescent="0.2">
      <c r="B406" s="4"/>
      <c r="L406"/>
      <c r="M406" s="30"/>
    </row>
    <row r="407" spans="2:13" x14ac:dyDescent="0.2">
      <c r="B407" s="4"/>
      <c r="L407"/>
      <c r="M407" s="30"/>
    </row>
    <row r="408" spans="2:13" x14ac:dyDescent="0.2">
      <c r="B408" s="4"/>
      <c r="L408"/>
      <c r="M408" s="30"/>
    </row>
    <row r="409" spans="2:13" x14ac:dyDescent="0.2">
      <c r="B409" s="4"/>
      <c r="L409"/>
      <c r="M409" s="30"/>
    </row>
    <row r="410" spans="2:13" x14ac:dyDescent="0.2">
      <c r="B410" s="4"/>
      <c r="L410"/>
      <c r="M410" s="30"/>
    </row>
    <row r="411" spans="2:13" x14ac:dyDescent="0.2">
      <c r="B411" s="4"/>
      <c r="L411"/>
      <c r="M411" s="30"/>
    </row>
    <row r="412" spans="2:13" x14ac:dyDescent="0.2">
      <c r="B412" s="4"/>
      <c r="L412"/>
      <c r="M412" s="30"/>
    </row>
    <row r="413" spans="2:13" x14ac:dyDescent="0.2">
      <c r="B413" s="4"/>
      <c r="L413"/>
      <c r="M413" s="30"/>
    </row>
    <row r="414" spans="2:13" x14ac:dyDescent="0.2">
      <c r="B414" s="4"/>
      <c r="L414"/>
      <c r="M414" s="30"/>
    </row>
    <row r="415" spans="2:13" x14ac:dyDescent="0.2">
      <c r="B415" s="4"/>
      <c r="L415"/>
      <c r="M415" s="30"/>
    </row>
    <row r="416" spans="2:13" x14ac:dyDescent="0.2">
      <c r="B416" s="4"/>
      <c r="L416"/>
      <c r="M416" s="30"/>
    </row>
    <row r="417" spans="2:13" x14ac:dyDescent="0.2">
      <c r="B417" s="4"/>
      <c r="L417"/>
      <c r="M417" s="30"/>
    </row>
    <row r="418" spans="2:13" x14ac:dyDescent="0.2">
      <c r="B418" s="4"/>
      <c r="L418"/>
      <c r="M418" s="30"/>
    </row>
    <row r="419" spans="2:13" x14ac:dyDescent="0.2">
      <c r="B419" s="4"/>
      <c r="L419"/>
      <c r="M419" s="30"/>
    </row>
    <row r="420" spans="2:13" x14ac:dyDescent="0.2">
      <c r="B420" s="4"/>
      <c r="L420"/>
      <c r="M420" s="30"/>
    </row>
    <row r="421" spans="2:13" x14ac:dyDescent="0.2">
      <c r="B421" s="4"/>
      <c r="L421"/>
      <c r="M421" s="30"/>
    </row>
    <row r="422" spans="2:13" x14ac:dyDescent="0.2">
      <c r="B422" s="4"/>
      <c r="L422"/>
      <c r="M422" s="30"/>
    </row>
    <row r="423" spans="2:13" x14ac:dyDescent="0.2">
      <c r="B423" s="4"/>
      <c r="L423"/>
      <c r="M423" s="30"/>
    </row>
    <row r="424" spans="2:13" x14ac:dyDescent="0.2">
      <c r="B424" s="4"/>
      <c r="L424"/>
      <c r="M424" s="30"/>
    </row>
    <row r="425" spans="2:13" x14ac:dyDescent="0.2">
      <c r="B425" s="4"/>
      <c r="L425"/>
      <c r="M425" s="30"/>
    </row>
    <row r="426" spans="2:13" x14ac:dyDescent="0.2">
      <c r="B426" s="4"/>
      <c r="L426"/>
      <c r="M426" s="30"/>
    </row>
    <row r="427" spans="2:13" x14ac:dyDescent="0.2">
      <c r="B427" s="4"/>
      <c r="L427"/>
      <c r="M427" s="30"/>
    </row>
    <row r="428" spans="2:13" x14ac:dyDescent="0.2">
      <c r="B428" s="4"/>
      <c r="L428"/>
      <c r="M428" s="30"/>
    </row>
    <row r="429" spans="2:13" x14ac:dyDescent="0.2">
      <c r="B429" s="4"/>
      <c r="L429"/>
      <c r="M429" s="30"/>
    </row>
    <row r="430" spans="2:13" x14ac:dyDescent="0.2">
      <c r="B430" s="4"/>
      <c r="L430"/>
      <c r="M430" s="30"/>
    </row>
    <row r="431" spans="2:13" x14ac:dyDescent="0.2">
      <c r="B431" s="4"/>
      <c r="L431"/>
      <c r="M431" s="30"/>
    </row>
    <row r="432" spans="2:13" x14ac:dyDescent="0.2">
      <c r="B432" s="4"/>
      <c r="L432"/>
      <c r="M432" s="30"/>
    </row>
    <row r="433" spans="2:13" x14ac:dyDescent="0.2">
      <c r="B433" s="4"/>
      <c r="L433"/>
      <c r="M433" s="30"/>
    </row>
    <row r="434" spans="2:13" x14ac:dyDescent="0.2">
      <c r="B434" s="4"/>
      <c r="L434"/>
      <c r="M434" s="30"/>
    </row>
    <row r="435" spans="2:13" x14ac:dyDescent="0.2">
      <c r="B435" s="4"/>
      <c r="L435"/>
      <c r="M435" s="30"/>
    </row>
    <row r="436" spans="2:13" x14ac:dyDescent="0.2">
      <c r="B436" s="4"/>
      <c r="L436"/>
      <c r="M436" s="30"/>
    </row>
    <row r="437" spans="2:13" x14ac:dyDescent="0.2">
      <c r="B437" s="4"/>
      <c r="L437"/>
      <c r="M437" s="30"/>
    </row>
    <row r="438" spans="2:13" x14ac:dyDescent="0.2">
      <c r="B438" s="4"/>
      <c r="L438"/>
      <c r="M438" s="30"/>
    </row>
    <row r="439" spans="2:13" x14ac:dyDescent="0.2">
      <c r="B439" s="4"/>
      <c r="L439"/>
      <c r="M439" s="30"/>
    </row>
    <row r="440" spans="2:13" x14ac:dyDescent="0.2">
      <c r="B440" s="4"/>
      <c r="L440"/>
      <c r="M440" s="30"/>
    </row>
    <row r="441" spans="2:13" x14ac:dyDescent="0.2">
      <c r="B441" s="4"/>
      <c r="L441"/>
      <c r="M441" s="30"/>
    </row>
    <row r="442" spans="2:13" x14ac:dyDescent="0.2">
      <c r="B442" s="4"/>
      <c r="L442"/>
      <c r="M442" s="30"/>
    </row>
    <row r="443" spans="2:13" x14ac:dyDescent="0.2">
      <c r="B443" s="4"/>
      <c r="L443"/>
      <c r="M443" s="30"/>
    </row>
    <row r="444" spans="2:13" x14ac:dyDescent="0.2">
      <c r="B444" s="4"/>
      <c r="L444"/>
      <c r="M444" s="30"/>
    </row>
    <row r="445" spans="2:13" x14ac:dyDescent="0.2">
      <c r="B445" s="4"/>
      <c r="L445"/>
      <c r="M445" s="30"/>
    </row>
    <row r="446" spans="2:13" x14ac:dyDescent="0.2">
      <c r="B446" s="4"/>
      <c r="L446"/>
      <c r="M446" s="30"/>
    </row>
    <row r="447" spans="2:13" x14ac:dyDescent="0.2">
      <c r="B447" s="4"/>
      <c r="L447"/>
      <c r="M447" s="30"/>
    </row>
    <row r="448" spans="2:13" x14ac:dyDescent="0.2">
      <c r="B448" s="4"/>
      <c r="L448"/>
      <c r="M448" s="30"/>
    </row>
    <row r="449" spans="2:13" x14ac:dyDescent="0.2">
      <c r="B449" s="4"/>
      <c r="L449"/>
      <c r="M449" s="30"/>
    </row>
    <row r="450" spans="2:13" x14ac:dyDescent="0.2">
      <c r="B450" s="4"/>
      <c r="L450"/>
      <c r="M450" s="30"/>
    </row>
    <row r="451" spans="2:13" x14ac:dyDescent="0.2">
      <c r="B451" s="4"/>
      <c r="L451"/>
      <c r="M451" s="30"/>
    </row>
    <row r="452" spans="2:13" x14ac:dyDescent="0.2">
      <c r="B452" s="4"/>
      <c r="L452"/>
      <c r="M452" s="30"/>
    </row>
    <row r="453" spans="2:13" x14ac:dyDescent="0.2">
      <c r="B453" s="4"/>
      <c r="L453"/>
      <c r="M453" s="30"/>
    </row>
    <row r="454" spans="2:13" x14ac:dyDescent="0.2">
      <c r="B454" s="4"/>
      <c r="L454"/>
      <c r="M454" s="30"/>
    </row>
    <row r="455" spans="2:13" x14ac:dyDescent="0.2">
      <c r="B455" s="4"/>
      <c r="L455"/>
      <c r="M455" s="30"/>
    </row>
    <row r="456" spans="2:13" x14ac:dyDescent="0.2">
      <c r="B456" s="4"/>
      <c r="L456"/>
      <c r="M456" s="30"/>
    </row>
    <row r="457" spans="2:13" x14ac:dyDescent="0.2">
      <c r="B457" s="4"/>
      <c r="L457"/>
      <c r="M457" s="30"/>
    </row>
    <row r="458" spans="2:13" x14ac:dyDescent="0.2">
      <c r="B458" s="4"/>
      <c r="L458"/>
      <c r="M458" s="30"/>
    </row>
    <row r="459" spans="2:13" x14ac:dyDescent="0.2">
      <c r="B459" s="4"/>
      <c r="L459"/>
      <c r="M459" s="30"/>
    </row>
    <row r="460" spans="2:13" x14ac:dyDescent="0.2">
      <c r="B460" s="4"/>
      <c r="L460"/>
      <c r="M460" s="30"/>
    </row>
    <row r="461" spans="2:13" x14ac:dyDescent="0.2">
      <c r="B461" s="4"/>
      <c r="L461"/>
      <c r="M461" s="30"/>
    </row>
    <row r="462" spans="2:13" x14ac:dyDescent="0.2">
      <c r="B462" s="4"/>
      <c r="L462"/>
      <c r="M462" s="30"/>
    </row>
    <row r="463" spans="2:13" x14ac:dyDescent="0.2">
      <c r="B463" s="4"/>
      <c r="L463"/>
      <c r="M463" s="30"/>
    </row>
    <row r="464" spans="2:13" x14ac:dyDescent="0.2">
      <c r="B464" s="4"/>
      <c r="L464"/>
      <c r="M464" s="30"/>
    </row>
    <row r="465" spans="2:13" x14ac:dyDescent="0.2">
      <c r="B465" s="4"/>
      <c r="L465"/>
      <c r="M465" s="30"/>
    </row>
    <row r="466" spans="2:13" x14ac:dyDescent="0.2">
      <c r="B466" s="4"/>
      <c r="L466"/>
      <c r="M466" s="30"/>
    </row>
    <row r="467" spans="2:13" x14ac:dyDescent="0.2">
      <c r="B467" s="4"/>
      <c r="L467"/>
      <c r="M467" s="30"/>
    </row>
    <row r="468" spans="2:13" x14ac:dyDescent="0.2">
      <c r="B468" s="4"/>
      <c r="L468"/>
      <c r="M468" s="30"/>
    </row>
    <row r="469" spans="2:13" x14ac:dyDescent="0.2">
      <c r="B469" s="4"/>
      <c r="L469"/>
      <c r="M469" s="30"/>
    </row>
    <row r="470" spans="2:13" x14ac:dyDescent="0.2">
      <c r="B470" s="4"/>
      <c r="L470"/>
      <c r="M470" s="30"/>
    </row>
    <row r="471" spans="2:13" x14ac:dyDescent="0.2">
      <c r="B471" s="4"/>
      <c r="L471"/>
      <c r="M471" s="30"/>
    </row>
    <row r="472" spans="2:13" x14ac:dyDescent="0.2">
      <c r="B472" s="4"/>
      <c r="L472"/>
      <c r="M472" s="30"/>
    </row>
    <row r="473" spans="2:13" x14ac:dyDescent="0.2">
      <c r="B473" s="4"/>
      <c r="L473"/>
      <c r="M473" s="30"/>
    </row>
    <row r="474" spans="2:13" x14ac:dyDescent="0.2">
      <c r="B474" s="4"/>
      <c r="L474"/>
      <c r="M474" s="30"/>
    </row>
    <row r="475" spans="2:13" x14ac:dyDescent="0.2">
      <c r="B475" s="4"/>
      <c r="L475"/>
      <c r="M475" s="30"/>
    </row>
    <row r="476" spans="2:13" x14ac:dyDescent="0.2">
      <c r="B476" s="4"/>
      <c r="L476"/>
      <c r="M476" s="30"/>
    </row>
    <row r="477" spans="2:13" x14ac:dyDescent="0.2">
      <c r="B477" s="4"/>
      <c r="L477"/>
      <c r="M477" s="30"/>
    </row>
    <row r="478" spans="2:13" x14ac:dyDescent="0.2">
      <c r="B478" s="4"/>
      <c r="L478"/>
      <c r="M478" s="30"/>
    </row>
    <row r="479" spans="2:13" x14ac:dyDescent="0.2">
      <c r="B479" s="4"/>
      <c r="L479"/>
      <c r="M479" s="30"/>
    </row>
    <row r="480" spans="2:13" x14ac:dyDescent="0.2">
      <c r="B480" s="4"/>
      <c r="L480"/>
      <c r="M480" s="30"/>
    </row>
    <row r="481" spans="2:13" x14ac:dyDescent="0.2">
      <c r="B481" s="4"/>
      <c r="L481"/>
      <c r="M481" s="30"/>
    </row>
    <row r="482" spans="2:13" x14ac:dyDescent="0.2">
      <c r="B482" s="4"/>
      <c r="L482"/>
      <c r="M482" s="30"/>
    </row>
    <row r="483" spans="2:13" x14ac:dyDescent="0.2">
      <c r="B483" s="4"/>
      <c r="L483"/>
      <c r="M483" s="30"/>
    </row>
    <row r="484" spans="2:13" x14ac:dyDescent="0.2">
      <c r="B484" s="4"/>
      <c r="L484"/>
      <c r="M484" s="30"/>
    </row>
    <row r="485" spans="2:13" x14ac:dyDescent="0.2">
      <c r="B485" s="4"/>
      <c r="L485"/>
      <c r="M485" s="30"/>
    </row>
    <row r="486" spans="2:13" x14ac:dyDescent="0.2">
      <c r="B486" s="4"/>
      <c r="L486"/>
      <c r="M486" s="30"/>
    </row>
    <row r="487" spans="2:13" x14ac:dyDescent="0.2">
      <c r="B487" s="4"/>
      <c r="L487"/>
      <c r="M487" s="30"/>
    </row>
    <row r="488" spans="2:13" x14ac:dyDescent="0.2">
      <c r="B488" s="4"/>
      <c r="L488"/>
      <c r="M488" s="30"/>
    </row>
    <row r="489" spans="2:13" x14ac:dyDescent="0.2">
      <c r="B489" s="4"/>
      <c r="L489"/>
      <c r="M489" s="30"/>
    </row>
    <row r="490" spans="2:13" x14ac:dyDescent="0.2">
      <c r="B490" s="4"/>
      <c r="L490"/>
      <c r="M490" s="30"/>
    </row>
    <row r="491" spans="2:13" x14ac:dyDescent="0.2">
      <c r="B491" s="4"/>
      <c r="L491"/>
      <c r="M491" s="30"/>
    </row>
    <row r="492" spans="2:13" x14ac:dyDescent="0.2">
      <c r="B492" s="4"/>
      <c r="L492"/>
      <c r="M492" s="30"/>
    </row>
    <row r="493" spans="2:13" x14ac:dyDescent="0.2">
      <c r="B493" s="4"/>
      <c r="L493"/>
      <c r="M493" s="30"/>
    </row>
    <row r="494" spans="2:13" x14ac:dyDescent="0.2">
      <c r="B494" s="4"/>
      <c r="L494"/>
      <c r="M494" s="30"/>
    </row>
    <row r="495" spans="2:13" x14ac:dyDescent="0.2">
      <c r="B495" s="4"/>
      <c r="L495"/>
      <c r="M495" s="30"/>
    </row>
    <row r="496" spans="2:13" x14ac:dyDescent="0.2">
      <c r="B496" s="4"/>
      <c r="L496"/>
      <c r="M496" s="30"/>
    </row>
    <row r="497" spans="2:13" x14ac:dyDescent="0.2">
      <c r="B497" s="4"/>
      <c r="L497"/>
      <c r="M497" s="30"/>
    </row>
    <row r="498" spans="2:13" x14ac:dyDescent="0.2">
      <c r="B498" s="4"/>
      <c r="L498"/>
      <c r="M498" s="30"/>
    </row>
    <row r="499" spans="2:13" x14ac:dyDescent="0.2">
      <c r="B499" s="4"/>
      <c r="L499"/>
      <c r="M499" s="30"/>
    </row>
    <row r="500" spans="2:13" x14ac:dyDescent="0.2">
      <c r="B500" s="4"/>
      <c r="L500"/>
      <c r="M500" s="30"/>
    </row>
    <row r="501" spans="2:13" x14ac:dyDescent="0.2">
      <c r="B501" s="4"/>
      <c r="L501"/>
      <c r="M501" s="30"/>
    </row>
    <row r="502" spans="2:13" x14ac:dyDescent="0.2">
      <c r="B502" s="4"/>
      <c r="L502"/>
      <c r="M502" s="30"/>
    </row>
    <row r="503" spans="2:13" x14ac:dyDescent="0.2">
      <c r="B503" s="4"/>
      <c r="L503"/>
      <c r="M503" s="30"/>
    </row>
    <row r="504" spans="2:13" x14ac:dyDescent="0.2">
      <c r="B504" s="4"/>
      <c r="L504"/>
      <c r="M504" s="30"/>
    </row>
    <row r="505" spans="2:13" x14ac:dyDescent="0.2">
      <c r="B505" s="4"/>
      <c r="L505"/>
      <c r="M505" s="30"/>
    </row>
    <row r="506" spans="2:13" x14ac:dyDescent="0.2">
      <c r="B506" s="4"/>
      <c r="L506"/>
      <c r="M506" s="30"/>
    </row>
    <row r="507" spans="2:13" x14ac:dyDescent="0.2">
      <c r="B507" s="4"/>
      <c r="L507"/>
      <c r="M507" s="30"/>
    </row>
    <row r="508" spans="2:13" x14ac:dyDescent="0.2">
      <c r="B508" s="4"/>
      <c r="L508"/>
      <c r="M508" s="30"/>
    </row>
    <row r="509" spans="2:13" x14ac:dyDescent="0.2">
      <c r="B509" s="4"/>
      <c r="L509"/>
      <c r="M509" s="30"/>
    </row>
    <row r="510" spans="2:13" x14ac:dyDescent="0.2">
      <c r="B510" s="4"/>
      <c r="L510"/>
      <c r="M510" s="30"/>
    </row>
    <row r="511" spans="2:13" x14ac:dyDescent="0.2">
      <c r="B511" s="4"/>
      <c r="L511"/>
      <c r="M511" s="30"/>
    </row>
    <row r="512" spans="2:13" x14ac:dyDescent="0.2">
      <c r="B512" s="4"/>
      <c r="L512"/>
      <c r="M512" s="30"/>
    </row>
    <row r="513" spans="2:13" x14ac:dyDescent="0.2">
      <c r="B513" s="4"/>
      <c r="L513"/>
      <c r="M513" s="30"/>
    </row>
  </sheetData>
  <dataValidations count="2">
    <dataValidation type="decimal" allowBlank="1" showInputMessage="1" showErrorMessage="1" sqref="Q9:Q16">
      <formula1>0</formula1>
      <formula2>0.9</formula2>
    </dataValidation>
    <dataValidation type="list" allowBlank="1" showInputMessage="1" showErrorMessage="1" sqref="P3:P4">
      <formula1>OFFSET(ListeCouleurs,1,MATCH(#REF!,ListeProduits,0)-1,COUNTA(OFFSET(ListeCouleurs,,MATCH(#REF!,ListeProduits,0)-1)))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[11]PvD_Tools!#REF!</xm:f>
          </x14:formula1>
          <xm:sqref>P9:P16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3"/>
  <sheetViews>
    <sheetView workbookViewId="0">
      <selection activeCell="O27" sqref="O27"/>
    </sheetView>
  </sheetViews>
  <sheetFormatPr baseColWidth="10" defaultRowHeight="12.75" x14ac:dyDescent="0.2"/>
  <cols>
    <col min="1" max="10" width="13" customWidth="1"/>
    <col min="11" max="11" width="13" style="7" customWidth="1"/>
    <col min="12" max="12" width="6.28515625" customWidth="1"/>
    <col min="13" max="15" width="23.140625" customWidth="1"/>
  </cols>
  <sheetData>
    <row r="1" spans="1:15" s="3" customFormat="1" ht="3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3" t="s">
        <v>11</v>
      </c>
    </row>
    <row r="2" spans="1:15" ht="13.5" thickTop="1" x14ac:dyDescent="0.2">
      <c r="A2" s="4">
        <f>[2]data_for_residus_model!A14</f>
        <v>40817</v>
      </c>
      <c r="B2" s="5">
        <f>[2]data_for_residus_model!DF14</f>
        <v>0.42347754932854098</v>
      </c>
      <c r="C2" s="6">
        <f>[2]data_for_residus_model!BJ14</f>
        <v>84.695509865708189</v>
      </c>
      <c r="D2" s="5">
        <f>[2]data_for_residus_model!AY14*100</f>
        <v>1</v>
      </c>
      <c r="E2" s="5">
        <f>[2]data_for_residus_model!BS14</f>
        <v>1.3598226380803968</v>
      </c>
      <c r="F2" s="5">
        <f>[2]data_for_residus_model!CE14</f>
        <v>4.7056165854422112</v>
      </c>
      <c r="G2" s="5">
        <f>[2]saxton!M31</f>
        <v>0.19041151000000001</v>
      </c>
      <c r="H2" s="5">
        <f>[2]saxton!N31</f>
        <v>0.36776424880069564</v>
      </c>
      <c r="I2" s="5">
        <f>[2]saxton!O31</f>
        <v>0.48685938185645405</v>
      </c>
      <c r="J2" s="5">
        <f>[2]data_for_residus_model!CJ14</f>
        <v>0.1975162460481478</v>
      </c>
      <c r="K2" s="7">
        <f>[2]data_for_residus_model!DG14</f>
        <v>0.10226898925883482</v>
      </c>
      <c r="M2" s="8" t="s">
        <v>12</v>
      </c>
      <c r="N2" s="9" t="s">
        <v>13</v>
      </c>
    </row>
    <row r="3" spans="1:15" x14ac:dyDescent="0.2">
      <c r="A3" s="4">
        <f>[2]data_for_residus_model!A15</f>
        <v>40818</v>
      </c>
      <c r="B3" s="5">
        <f>[2]data_for_residus_model!DF15</f>
        <v>0.42531821456035285</v>
      </c>
      <c r="C3" s="6">
        <f>[2]data_for_residus_model!BJ15</f>
        <v>85.063642912070563</v>
      </c>
      <c r="D3" s="5">
        <f>[2]data_for_residus_model!AY15*100</f>
        <v>1</v>
      </c>
      <c r="E3" s="5">
        <f>[2]data_for_residus_model!BS15</f>
        <v>1.3598226380803968</v>
      </c>
      <c r="F3" s="5">
        <f>[2]data_for_residus_model!CE15</f>
        <v>4.7056165854422112</v>
      </c>
      <c r="G3" s="5">
        <f>[2]saxton!M32</f>
        <v>0.19041151000000001</v>
      </c>
      <c r="H3" s="5">
        <f>[2]saxton!N32</f>
        <v>0.36776424880069564</v>
      </c>
      <c r="I3" s="5">
        <f>[2]saxton!O32</f>
        <v>0.48685938185645405</v>
      </c>
      <c r="J3" s="5">
        <f>[2]data_for_residus_model!CJ15</f>
        <v>0.19290583542500431</v>
      </c>
      <c r="K3" s="7">
        <f>[2]data_for_residus_model!DG15</f>
        <v>0.10240924794949888</v>
      </c>
      <c r="M3" s="10">
        <v>40622</v>
      </c>
      <c r="N3" s="11" t="s">
        <v>21</v>
      </c>
    </row>
    <row r="4" spans="1:15" x14ac:dyDescent="0.2">
      <c r="A4" s="4">
        <f>[2]data_for_residus_model!A16</f>
        <v>40819</v>
      </c>
      <c r="B4" s="5">
        <f>[2]data_for_residus_model!DF16</f>
        <v>0.42702360894061819</v>
      </c>
      <c r="C4" s="6">
        <f>[2]data_for_residus_model!BJ16</f>
        <v>85.404721788123638</v>
      </c>
      <c r="D4" s="5">
        <f>[2]data_for_residus_model!AY16*100</f>
        <v>1</v>
      </c>
      <c r="E4" s="5">
        <f>[2]data_for_residus_model!BS16</f>
        <v>1.3598226380803971</v>
      </c>
      <c r="F4" s="5">
        <f>[2]data_for_residus_model!CE16</f>
        <v>4.7056165854421943</v>
      </c>
      <c r="G4" s="5">
        <f>[2]saxton!M33</f>
        <v>0.19041151000000001</v>
      </c>
      <c r="H4" s="5">
        <f>[2]saxton!N33</f>
        <v>0.36776424880069564</v>
      </c>
      <c r="I4" s="5">
        <f>[2]saxton!O33</f>
        <v>0.48685938185645394</v>
      </c>
      <c r="J4" s="5">
        <f>[2]data_for_residus_model!CJ16</f>
        <v>0.1884949062099345</v>
      </c>
      <c r="K4" s="7">
        <f>[2]data_for_residus_model!DG16</f>
        <v>0.10253919900127509</v>
      </c>
      <c r="M4" s="12">
        <v>40988</v>
      </c>
      <c r="N4" s="13" t="s">
        <v>21</v>
      </c>
    </row>
    <row r="5" spans="1:15" x14ac:dyDescent="0.2">
      <c r="A5" s="4">
        <f>[2]data_for_residus_model!A17</f>
        <v>40820</v>
      </c>
      <c r="B5" s="5">
        <f>[2]data_for_residus_model!DF17</f>
        <v>0.42869798565159123</v>
      </c>
      <c r="C5" s="6">
        <f>[2]data_for_residus_model!BJ17</f>
        <v>85.739597130318245</v>
      </c>
      <c r="D5" s="5">
        <f>[2]data_for_residus_model!AY17*100</f>
        <v>1</v>
      </c>
      <c r="E5" s="5">
        <f>[2]data_for_residus_model!BS17</f>
        <v>1.3598226380803968</v>
      </c>
      <c r="F5" s="5">
        <f>[2]data_for_residus_model!CE17</f>
        <v>4.7056165854422112</v>
      </c>
      <c r="G5" s="5">
        <f>[2]saxton!M34</f>
        <v>0.19041151000000001</v>
      </c>
      <c r="H5" s="5">
        <f>[2]saxton!N34</f>
        <v>0.36776424880069564</v>
      </c>
      <c r="I5" s="5">
        <f>[2]saxton!O34</f>
        <v>0.48685938185645405</v>
      </c>
      <c r="J5" s="5">
        <f>[2]data_for_residus_model!CJ17</f>
        <v>0.18410855895728981</v>
      </c>
      <c r="K5" s="7">
        <f>[2]data_for_residus_model!DG17</f>
        <v>0.10266678650665124</v>
      </c>
      <c r="M5" s="14" t="s">
        <v>15</v>
      </c>
    </row>
    <row r="6" spans="1:15" x14ac:dyDescent="0.2">
      <c r="A6" s="4">
        <f>[2]data_for_residus_model!A18</f>
        <v>40821</v>
      </c>
      <c r="B6" s="5">
        <f>[2]data_for_residus_model!DF18</f>
        <v>0.4302810085552794</v>
      </c>
      <c r="C6" s="6">
        <f>[2]data_for_residus_model!BJ18</f>
        <v>86.056201711055877</v>
      </c>
      <c r="D6" s="5">
        <f>[2]data_for_residus_model!AY18*100</f>
        <v>1</v>
      </c>
      <c r="E6" s="5">
        <f>[2]data_for_residus_model!BS18</f>
        <v>1.3598226380803971</v>
      </c>
      <c r="F6" s="5">
        <f>[2]data_for_residus_model!CE18</f>
        <v>4.7056165854421943</v>
      </c>
      <c r="G6" s="5">
        <f>[2]saxton!M35</f>
        <v>0.19041151000000001</v>
      </c>
      <c r="H6" s="5">
        <f>[2]saxton!N35</f>
        <v>0.36776424880069564</v>
      </c>
      <c r="I6" s="5">
        <f>[2]saxton!O35</f>
        <v>0.48685938185645394</v>
      </c>
      <c r="J6" s="5">
        <f>[2]data_for_residus_model!CJ18</f>
        <v>0.17984777851131409</v>
      </c>
      <c r="K6" s="7">
        <f>[2]data_for_residus_model!DG18</f>
        <v>0.10278741285191229</v>
      </c>
      <c r="M6" s="15">
        <v>40867</v>
      </c>
    </row>
    <row r="7" spans="1:15" x14ac:dyDescent="0.2">
      <c r="A7" s="4">
        <f>[2]data_for_residus_model!A19</f>
        <v>40822</v>
      </c>
      <c r="B7" s="5">
        <f>[2]data_for_residus_model!DF19</f>
        <v>0.43139986934148383</v>
      </c>
      <c r="C7" s="6">
        <f>[2]data_for_residus_model!BJ19</f>
        <v>86.279973868296764</v>
      </c>
      <c r="D7" s="5">
        <f>[2]data_for_residus_model!AY19*100</f>
        <v>0.96596030901566854</v>
      </c>
      <c r="E7" s="5">
        <f>[2]data_for_residus_model!BS19</f>
        <v>1.3598226380803971</v>
      </c>
      <c r="F7" s="5">
        <f>[2]data_for_residus_model!CE19</f>
        <v>4.7056165854421943</v>
      </c>
      <c r="G7" s="5">
        <f>[2]saxton!M36</f>
        <v>0.19041151000000001</v>
      </c>
      <c r="H7" s="5">
        <f>[2]saxton!N36</f>
        <v>0.36776424880069564</v>
      </c>
      <c r="I7" s="5">
        <f>[2]saxton!O36</f>
        <v>0.48685938185645394</v>
      </c>
      <c r="J7" s="5">
        <f>[2]data_for_residus_model!CJ19</f>
        <v>0.20199352730516115</v>
      </c>
      <c r="K7" s="7">
        <f>[2]data_for_residus_model!DG19</f>
        <v>0.10083028858476117</v>
      </c>
      <c r="M7" s="16">
        <v>41233</v>
      </c>
    </row>
    <row r="8" spans="1:15" ht="38.25" x14ac:dyDescent="0.2">
      <c r="A8" s="4">
        <f>[2]data_for_residus_model!A20</f>
        <v>40823</v>
      </c>
      <c r="B8" s="5">
        <f>[2]data_for_residus_model!DF20</f>
        <v>0.43199367528519844</v>
      </c>
      <c r="C8" s="6">
        <f>[2]data_for_residus_model!BJ20</f>
        <v>86.398735057039687</v>
      </c>
      <c r="D8" s="5">
        <f>[2]data_for_residus_model!AY20*100</f>
        <v>0.95469543282986957</v>
      </c>
      <c r="E8" s="5">
        <f>[2]data_for_residus_model!BS20</f>
        <v>1.3598226380803971</v>
      </c>
      <c r="F8" s="5">
        <f>[2]data_for_residus_model!CE20</f>
        <v>4.7056165854421943</v>
      </c>
      <c r="G8" s="5">
        <f>[2]saxton!M37</f>
        <v>0.19041151000000001</v>
      </c>
      <c r="H8" s="5">
        <f>[2]saxton!N37</f>
        <v>0.36776424880069564</v>
      </c>
      <c r="I8" s="5">
        <f>[2]saxton!O37</f>
        <v>0.48685938185645394</v>
      </c>
      <c r="J8" s="5">
        <f>[2]data_for_residus_model!CJ20</f>
        <v>0.20695065132609761</v>
      </c>
      <c r="K8" s="7">
        <f>[2]data_for_residus_model!DG20</f>
        <v>0.10019964402652429</v>
      </c>
      <c r="M8" s="17" t="s">
        <v>16</v>
      </c>
      <c r="N8" s="17" t="s">
        <v>17</v>
      </c>
      <c r="O8" s="18" t="s">
        <v>18</v>
      </c>
    </row>
    <row r="9" spans="1:15" x14ac:dyDescent="0.2">
      <c r="A9" s="4">
        <f>[2]data_for_residus_model!A21</f>
        <v>40824</v>
      </c>
      <c r="B9" s="5">
        <f>[2]data_for_residus_model!DF21</f>
        <v>0.43248017967324809</v>
      </c>
      <c r="C9" s="6">
        <f>[2]data_for_residus_model!BJ21</f>
        <v>86.496035934649612</v>
      </c>
      <c r="D9" s="5">
        <f>[2]data_for_residus_model!AY21*100</f>
        <v>0.94620092717480864</v>
      </c>
      <c r="E9" s="5">
        <f>[2]data_for_residus_model!BS21</f>
        <v>1.3598226380803971</v>
      </c>
      <c r="F9" s="5">
        <f>[2]data_for_residus_model!CE21</f>
        <v>4.7056165854421943</v>
      </c>
      <c r="G9" s="5">
        <f>[2]saxton!M38</f>
        <v>0.19041151000000001</v>
      </c>
      <c r="H9" s="5">
        <f>[2]saxton!N38</f>
        <v>0.36776424880069564</v>
      </c>
      <c r="I9" s="5">
        <f>[2]saxton!O38</f>
        <v>0.48685938185645394</v>
      </c>
      <c r="J9" s="5">
        <f>[2]data_for_residus_model!CJ21</f>
        <v>0.20996563765868517</v>
      </c>
      <c r="K9" s="7">
        <f>[2]data_for_residus_model!DG21</f>
        <v>9.9727045321590019E-2</v>
      </c>
      <c r="M9" s="19">
        <v>40532</v>
      </c>
      <c r="N9" s="20" t="s">
        <v>19</v>
      </c>
      <c r="O9" s="21">
        <v>0.26</v>
      </c>
    </row>
    <row r="10" spans="1:15" ht="22.5" x14ac:dyDescent="0.2">
      <c r="A10" s="4">
        <f>[2]data_for_residus_model!A22</f>
        <v>40825</v>
      </c>
      <c r="B10" s="5">
        <f>[2]data_for_residus_model!DF22</f>
        <v>0.43308409063268438</v>
      </c>
      <c r="C10" s="6">
        <f>[2]data_for_residus_model!BJ22</f>
        <v>86.61681812653687</v>
      </c>
      <c r="D10" s="5">
        <f>[2]data_for_residus_model!AY22*100</f>
        <v>0.93778200230063613</v>
      </c>
      <c r="E10" s="5">
        <f>[2]data_for_residus_model!BS22</f>
        <v>1.3598226380803971</v>
      </c>
      <c r="F10" s="5">
        <f>[2]data_for_residus_model!CE22</f>
        <v>4.7056165854421943</v>
      </c>
      <c r="G10" s="5">
        <f>[2]saxton!M39</f>
        <v>0.19041151000000001</v>
      </c>
      <c r="H10" s="5">
        <f>[2]saxton!N39</f>
        <v>0.36776424880069564</v>
      </c>
      <c r="I10" s="5">
        <f>[2]saxton!O39</f>
        <v>0.48685938185645394</v>
      </c>
      <c r="J10" s="5">
        <f>[2]data_for_residus_model!CJ22</f>
        <v>0.21250256747007953</v>
      </c>
      <c r="K10" s="7">
        <f>[2]data_for_residus_model!DG22</f>
        <v>9.9267927844248705E-2</v>
      </c>
      <c r="M10" s="22">
        <v>40617</v>
      </c>
      <c r="N10" s="23" t="s">
        <v>20</v>
      </c>
      <c r="O10" s="24">
        <v>0.05</v>
      </c>
    </row>
    <row r="11" spans="1:15" x14ac:dyDescent="0.2">
      <c r="A11" s="4">
        <f>[2]data_for_residus_model!A23</f>
        <v>40826</v>
      </c>
      <c r="B11" s="5">
        <f>[2]data_for_residus_model!DF23</f>
        <v>0.43417177898766335</v>
      </c>
      <c r="C11" s="6">
        <f>[2]data_for_residus_model!BJ23</f>
        <v>86.834355797532666</v>
      </c>
      <c r="D11" s="5">
        <f>[2]data_for_residus_model!AY23*100</f>
        <v>0.92943798571919656</v>
      </c>
      <c r="E11" s="5">
        <f>[2]data_for_residus_model!BS23</f>
        <v>1.3598226380803971</v>
      </c>
      <c r="F11" s="5">
        <f>[2]data_for_residus_model!CE23</f>
        <v>4.7056165854421943</v>
      </c>
      <c r="G11" s="5">
        <f>[2]saxton!M40</f>
        <v>0.19041151000000001</v>
      </c>
      <c r="H11" s="5">
        <f>[2]saxton!N40</f>
        <v>0.36776424880069564</v>
      </c>
      <c r="I11" s="5">
        <f>[2]saxton!O40</f>
        <v>0.48685938185645394</v>
      </c>
      <c r="J11" s="5">
        <f>[2]data_for_residus_model!CJ23</f>
        <v>0.21354683794676257</v>
      </c>
      <c r="K11" s="7">
        <f>[2]data_for_residus_model!DG23</f>
        <v>9.8850168702011715E-2</v>
      </c>
      <c r="M11" s="19">
        <v>40622</v>
      </c>
      <c r="N11" s="20" t="s">
        <v>22</v>
      </c>
      <c r="O11" s="21">
        <v>7.0000000000000007E-2</v>
      </c>
    </row>
    <row r="12" spans="1:15" x14ac:dyDescent="0.2">
      <c r="A12" s="4">
        <f>[2]data_for_residus_model!A24</f>
        <v>40827</v>
      </c>
      <c r="B12" s="5">
        <f>[2]data_for_residus_model!DF24</f>
        <v>0.43511575648008638</v>
      </c>
      <c r="C12" s="6">
        <f>[2]data_for_residus_model!BJ24</f>
        <v>87.023151296017275</v>
      </c>
      <c r="D12" s="5">
        <f>[2]data_for_residus_model!AY24*100</f>
        <v>0.92943798571919656</v>
      </c>
      <c r="E12" s="5">
        <f>[2]data_for_residus_model!BS24</f>
        <v>1.3598226380803971</v>
      </c>
      <c r="F12" s="5">
        <f>[2]data_for_residus_model!CE24</f>
        <v>4.7056165854421943</v>
      </c>
      <c r="G12" s="5">
        <f>[2]saxton!M41</f>
        <v>0.19041151000000001</v>
      </c>
      <c r="H12" s="5">
        <f>[2]saxton!N41</f>
        <v>0.36776424880069564</v>
      </c>
      <c r="I12" s="5">
        <f>[2]saxton!O41</f>
        <v>0.48685938185645394</v>
      </c>
      <c r="J12" s="5">
        <f>[2]data_for_residus_model!CJ24</f>
        <v>0.2088765411497476</v>
      </c>
      <c r="K12" s="7">
        <f>[2]data_for_residus_model!DG24</f>
        <v>9.8922099786934364E-2</v>
      </c>
      <c r="M12" s="22">
        <v>40897</v>
      </c>
      <c r="N12" s="23" t="s">
        <v>19</v>
      </c>
      <c r="O12" s="24">
        <v>0.26</v>
      </c>
    </row>
    <row r="13" spans="1:15" ht="22.5" x14ac:dyDescent="0.2">
      <c r="A13" s="4">
        <f>[2]data_for_residus_model!A25</f>
        <v>40828</v>
      </c>
      <c r="B13" s="5">
        <f>[2]data_for_residus_model!DF25</f>
        <v>0.4359511974675207</v>
      </c>
      <c r="C13" s="6">
        <f>[2]data_for_residus_model!BJ25</f>
        <v>87.190239493504137</v>
      </c>
      <c r="D13" s="5">
        <f>[2]data_for_residus_model!AY25*100</f>
        <v>0.92943798571919656</v>
      </c>
      <c r="E13" s="5">
        <f>[2]data_for_residus_model!BS25</f>
        <v>1.3598226380803971</v>
      </c>
      <c r="F13" s="5">
        <f>[2]data_for_residus_model!CE25</f>
        <v>4.7056165854421943</v>
      </c>
      <c r="G13" s="5">
        <f>[2]saxton!M42</f>
        <v>0.19041151000000001</v>
      </c>
      <c r="H13" s="5">
        <f>[2]saxton!N42</f>
        <v>0.36776424880069564</v>
      </c>
      <c r="I13" s="5">
        <f>[2]saxton!O42</f>
        <v>0.48685938185645394</v>
      </c>
      <c r="J13" s="5">
        <f>[2]data_for_residus_model!CJ25</f>
        <v>0.20453180656745698</v>
      </c>
      <c r="K13" s="7">
        <f>[2]data_for_residus_model!DG25</f>
        <v>9.8985760390176855E-2</v>
      </c>
      <c r="M13" s="19">
        <v>40983</v>
      </c>
      <c r="N13" s="20" t="s">
        <v>20</v>
      </c>
      <c r="O13" s="21">
        <v>0.05</v>
      </c>
    </row>
    <row r="14" spans="1:15" x14ac:dyDescent="0.2">
      <c r="A14" s="4">
        <f>[2]data_for_residus_model!A26</f>
        <v>40829</v>
      </c>
      <c r="B14" s="5">
        <f>[2]data_for_residus_model!DF26</f>
        <v>0.43662118060811084</v>
      </c>
      <c r="C14" s="6">
        <f>[2]data_for_residus_model!BJ26</f>
        <v>87.324236121622178</v>
      </c>
      <c r="D14" s="5">
        <f>[2]data_for_residus_model!AY26*100</f>
        <v>0.92426071832360324</v>
      </c>
      <c r="E14" s="5">
        <f>[2]data_for_residus_model!BS26</f>
        <v>1.3598226380803971</v>
      </c>
      <c r="F14" s="5">
        <f>[2]data_for_residus_model!CE26</f>
        <v>4.7056165854421943</v>
      </c>
      <c r="G14" s="5">
        <f>[2]saxton!M43</f>
        <v>0.19041151000000001</v>
      </c>
      <c r="H14" s="5">
        <f>[2]saxton!N43</f>
        <v>0.36776424880069564</v>
      </c>
      <c r="I14" s="5">
        <f>[2]saxton!O43</f>
        <v>0.48685938185645394</v>
      </c>
      <c r="J14" s="5">
        <f>[2]data_for_residus_model!CJ26</f>
        <v>0.20454491356373053</v>
      </c>
      <c r="K14" s="7">
        <f>[2]data_for_residus_model!DG26</f>
        <v>9.8726177061754239E-2</v>
      </c>
      <c r="M14" s="22">
        <v>40988</v>
      </c>
      <c r="N14" s="23" t="s">
        <v>22</v>
      </c>
      <c r="O14" s="24">
        <v>7.0000000000000007E-2</v>
      </c>
    </row>
    <row r="15" spans="1:15" x14ac:dyDescent="0.2">
      <c r="A15" s="4">
        <f>[2]data_for_residus_model!A27</f>
        <v>40830</v>
      </c>
      <c r="B15" s="5">
        <f>[2]data_for_residus_model!DF27</f>
        <v>0.43699480089248616</v>
      </c>
      <c r="C15" s="6">
        <f>[2]data_for_residus_model!BJ27</f>
        <v>87.398960178497234</v>
      </c>
      <c r="D15" s="5">
        <f>[2]data_for_residus_model!AY27*100</f>
        <v>0.92426071832360324</v>
      </c>
      <c r="E15" s="5">
        <f>[2]data_for_residus_model!BS27</f>
        <v>1.3598226380803968</v>
      </c>
      <c r="F15" s="5">
        <f>[2]data_for_residus_model!CE27</f>
        <v>4.7056165854422112</v>
      </c>
      <c r="G15" s="5">
        <f>[2]saxton!M44</f>
        <v>0.19041151000000001</v>
      </c>
      <c r="H15" s="5">
        <f>[2]saxton!N44</f>
        <v>0.36776424880069564</v>
      </c>
      <c r="I15" s="5">
        <f>[2]saxton!O44</f>
        <v>0.48685938185645405</v>
      </c>
      <c r="J15" s="5">
        <f>[2]data_for_residus_model!CJ27</f>
        <v>0.20157587865388801</v>
      </c>
      <c r="K15" s="7">
        <f>[2]data_for_residus_model!DG27</f>
        <v>9.8754646927423639E-2</v>
      </c>
      <c r="M15" s="19"/>
      <c r="N15" s="20"/>
      <c r="O15" s="21"/>
    </row>
    <row r="16" spans="1:15" x14ac:dyDescent="0.2">
      <c r="A16" s="4">
        <f>[2]data_for_residus_model!A28</f>
        <v>40831</v>
      </c>
      <c r="B16" s="5">
        <f>[2]data_for_residus_model!DF28</f>
        <v>0.43730112878662364</v>
      </c>
      <c r="C16" s="6">
        <f>[2]data_for_residus_model!BJ28</f>
        <v>87.460225757324721</v>
      </c>
      <c r="D16" s="5">
        <f>[2]data_for_residus_model!AY28*100</f>
        <v>0.92426071832360324</v>
      </c>
      <c r="E16" s="5">
        <f>[2]data_for_residus_model!BS28</f>
        <v>1.3598226380803968</v>
      </c>
      <c r="F16" s="5">
        <f>[2]data_for_residus_model!CE28</f>
        <v>4.7056165854422112</v>
      </c>
      <c r="G16" s="5">
        <f>[2]saxton!M45</f>
        <v>0.19041151000000001</v>
      </c>
      <c r="H16" s="5">
        <f>[2]saxton!N45</f>
        <v>0.36776424880069564</v>
      </c>
      <c r="I16" s="5">
        <f>[2]saxton!O45</f>
        <v>0.48685938185645405</v>
      </c>
      <c r="J16" s="5">
        <f>[2]data_for_residus_model!CJ28</f>
        <v>0.19885821142658952</v>
      </c>
      <c r="K16" s="7">
        <f>[2]data_for_residus_model!DG28</f>
        <v>9.8777989112956904E-2</v>
      </c>
      <c r="M16" s="22"/>
      <c r="N16" s="23"/>
      <c r="O16" s="24"/>
    </row>
    <row r="17" spans="1:11" x14ac:dyDescent="0.2">
      <c r="A17" s="4">
        <f>[2]data_for_residus_model!A29</f>
        <v>40832</v>
      </c>
      <c r="B17" s="5">
        <f>[2]data_for_residus_model!DF29</f>
        <v>0.43756842082993375</v>
      </c>
      <c r="C17" s="6">
        <f>[2]data_for_residus_model!BJ29</f>
        <v>87.513684165986746</v>
      </c>
      <c r="D17" s="5">
        <f>[2]data_for_residus_model!AY29*100</f>
        <v>0.92426071832360324</v>
      </c>
      <c r="E17" s="5">
        <f>[2]data_for_residus_model!BS29</f>
        <v>1.3598226380803971</v>
      </c>
      <c r="F17" s="5">
        <f>[2]data_for_residus_model!CE29</f>
        <v>4.7056165854421943</v>
      </c>
      <c r="G17" s="5">
        <f>[2]saxton!M46</f>
        <v>0.19041151000000001</v>
      </c>
      <c r="H17" s="5">
        <f>[2]saxton!N46</f>
        <v>0.36776424880069564</v>
      </c>
      <c r="I17" s="5">
        <f>[2]saxton!O46</f>
        <v>0.48685938185645394</v>
      </c>
      <c r="J17" s="5">
        <f>[2]data_for_residus_model!CJ29</f>
        <v>0.19630147417252494</v>
      </c>
      <c r="K17" s="7">
        <f>[2]data_for_residus_model!DG29</f>
        <v>9.8798356766657131E-2</v>
      </c>
    </row>
    <row r="18" spans="1:11" x14ac:dyDescent="0.2">
      <c r="A18" s="4">
        <f>[2]data_for_residus_model!A30</f>
        <v>40833</v>
      </c>
      <c r="B18" s="5">
        <f>[2]data_for_residus_model!DF30</f>
        <v>0.43796302159943545</v>
      </c>
      <c r="C18" s="6">
        <f>[2]data_for_residus_model!BJ30</f>
        <v>87.592604319887087</v>
      </c>
      <c r="D18" s="5">
        <f>[2]data_for_residus_model!AY30*100</f>
        <v>0.92426071832360324</v>
      </c>
      <c r="E18" s="5">
        <f>[2]data_for_residus_model!BS30</f>
        <v>1.3598226380803971</v>
      </c>
      <c r="F18" s="5">
        <f>[2]data_for_residus_model!CE30</f>
        <v>4.7056165854421943</v>
      </c>
      <c r="G18" s="5">
        <f>[2]saxton!M47</f>
        <v>0.19041151000000001</v>
      </c>
      <c r="H18" s="5">
        <f>[2]saxton!N47</f>
        <v>0.36776424880069564</v>
      </c>
      <c r="I18" s="5">
        <f>[2]saxton!O47</f>
        <v>0.48685938185645394</v>
      </c>
      <c r="J18" s="5">
        <f>[2]data_for_residus_model!CJ30</f>
        <v>0.19337260986855329</v>
      </c>
      <c r="K18" s="7">
        <f>[2]data_for_residus_model!DG30</f>
        <v>9.882842534529318E-2</v>
      </c>
    </row>
    <row r="19" spans="1:11" x14ac:dyDescent="0.2">
      <c r="A19" s="4">
        <f>[2]data_for_residus_model!A31</f>
        <v>40834</v>
      </c>
      <c r="B19" s="5">
        <f>[2]data_for_residus_model!DF31</f>
        <v>0.43842048090913649</v>
      </c>
      <c r="C19" s="6">
        <f>[2]data_for_residus_model!BJ31</f>
        <v>87.6840961818273</v>
      </c>
      <c r="D19" s="5">
        <f>[2]data_for_residus_model!AY31*100</f>
        <v>0.92168290932637542</v>
      </c>
      <c r="E19" s="5">
        <f>[2]data_for_residus_model!BS31</f>
        <v>1.3598226380803971</v>
      </c>
      <c r="F19" s="5">
        <f>[2]data_for_residus_model!CE31</f>
        <v>4.7056165854421943</v>
      </c>
      <c r="G19" s="5">
        <f>[2]saxton!M48</f>
        <v>0.19041151000000001</v>
      </c>
      <c r="H19" s="5">
        <f>[2]saxton!N48</f>
        <v>0.36776424880069564</v>
      </c>
      <c r="I19" s="5">
        <f>[2]saxton!O48</f>
        <v>0.48685938185645394</v>
      </c>
      <c r="J19" s="5">
        <f>[2]data_for_residus_model!CJ31</f>
        <v>0.19230881505444539</v>
      </c>
      <c r="K19" s="7">
        <f>[2]data_for_residus_model!DG31</f>
        <v>9.8708615204858713E-2</v>
      </c>
    </row>
    <row r="20" spans="1:11" x14ac:dyDescent="0.2">
      <c r="A20" s="4">
        <f>[2]data_for_residus_model!A32</f>
        <v>40835</v>
      </c>
      <c r="B20" s="5">
        <f>[2]data_for_residus_model!DF32</f>
        <v>0.43853958364203754</v>
      </c>
      <c r="C20" s="6">
        <f>[2]data_for_residus_model!BJ32</f>
        <v>87.707916728407511</v>
      </c>
      <c r="D20" s="5">
        <f>[2]data_for_residus_model!AY32*100</f>
        <v>0.84997403912599778</v>
      </c>
      <c r="E20" s="5">
        <f>[2]data_for_residus_model!BS32</f>
        <v>1.3598226380803971</v>
      </c>
      <c r="F20" s="5">
        <f>[2]data_for_residus_model!CE32</f>
        <v>4.7056165854421943</v>
      </c>
      <c r="G20" s="5">
        <f>[2]saxton!M49</f>
        <v>0.19041151000000001</v>
      </c>
      <c r="H20" s="5">
        <f>[2]saxton!N49</f>
        <v>0.36776424880069564</v>
      </c>
      <c r="I20" s="5">
        <f>[2]saxton!O49</f>
        <v>0.48685938185645394</v>
      </c>
      <c r="J20" s="5">
        <f>[2]data_for_residus_model!CJ32</f>
        <v>0.24248446213673117</v>
      </c>
      <c r="K20" s="7">
        <f>[2]data_for_residus_model!DG32</f>
        <v>9.4415158621083128E-2</v>
      </c>
    </row>
    <row r="21" spans="1:11" x14ac:dyDescent="0.2">
      <c r="A21" s="4">
        <f>[2]data_for_residus_model!A33</f>
        <v>40836</v>
      </c>
      <c r="B21" s="5">
        <f>[2]data_for_residus_model!DF33</f>
        <v>0.43853958364203754</v>
      </c>
      <c r="C21" s="6">
        <f>[2]data_for_residus_model!BJ33</f>
        <v>87.707916728407511</v>
      </c>
      <c r="D21" s="5">
        <f>[2]data_for_residus_model!AY33*100</f>
        <v>0.84997403912599778</v>
      </c>
      <c r="E21" s="5">
        <f>[2]data_for_residus_model!BS33</f>
        <v>1.3598226380803971</v>
      </c>
      <c r="F21" s="5">
        <f>[2]data_for_residus_model!CE33</f>
        <v>4.7056165854421943</v>
      </c>
      <c r="G21" s="5">
        <f>[2]saxton!M50</f>
        <v>0.19041151000000001</v>
      </c>
      <c r="H21" s="5">
        <f>[2]saxton!N50</f>
        <v>0.36776424880069564</v>
      </c>
      <c r="I21" s="5">
        <f>[2]saxton!O50</f>
        <v>0.48685938185645394</v>
      </c>
      <c r="J21" s="5">
        <f>[2]data_for_residus_model!CJ33</f>
        <v>0.24015859141938231</v>
      </c>
      <c r="K21" s="7">
        <f>[2]data_for_residus_model!DG33</f>
        <v>9.4415158621083128E-2</v>
      </c>
    </row>
    <row r="22" spans="1:11" x14ac:dyDescent="0.2">
      <c r="A22" s="4">
        <f>[2]data_for_residus_model!A34</f>
        <v>40837</v>
      </c>
      <c r="B22" s="5">
        <f>[2]data_for_residus_model!DF34</f>
        <v>0.43853958364203754</v>
      </c>
      <c r="C22" s="6">
        <f>[2]data_for_residus_model!BJ34</f>
        <v>87.707916728407511</v>
      </c>
      <c r="D22" s="5">
        <f>[2]data_for_residus_model!AY34*100</f>
        <v>0.84997403912599778</v>
      </c>
      <c r="E22" s="5">
        <f>[2]data_for_residus_model!BS34</f>
        <v>1.3598226380803971</v>
      </c>
      <c r="F22" s="5">
        <f>[2]data_for_residus_model!CE34</f>
        <v>4.7056165854421943</v>
      </c>
      <c r="G22" s="5">
        <f>[2]saxton!M51</f>
        <v>0.19041151000000001</v>
      </c>
      <c r="H22" s="5">
        <f>[2]saxton!N51</f>
        <v>0.36776424880069564</v>
      </c>
      <c r="I22" s="5">
        <f>[2]saxton!O51</f>
        <v>0.48685938185645394</v>
      </c>
      <c r="J22" s="5">
        <f>[2]data_for_residus_model!CJ34</f>
        <v>0.23857716278618554</v>
      </c>
      <c r="K22" s="7">
        <f>[2]data_for_residus_model!DG34</f>
        <v>9.4415158621083128E-2</v>
      </c>
    </row>
    <row r="23" spans="1:11" x14ac:dyDescent="0.2">
      <c r="A23" s="4">
        <f>[2]data_for_residus_model!A35</f>
        <v>40838</v>
      </c>
      <c r="B23" s="5">
        <f>[2]data_for_residus_model!DF35</f>
        <v>0.43853958364203754</v>
      </c>
      <c r="C23" s="6">
        <f>[2]data_for_residus_model!BJ35</f>
        <v>87.707916728407511</v>
      </c>
      <c r="D23" s="5">
        <f>[2]data_for_residus_model!AY35*100</f>
        <v>0.84997403912599778</v>
      </c>
      <c r="E23" s="5">
        <f>[2]data_for_residus_model!BS35</f>
        <v>1.3598226380803971</v>
      </c>
      <c r="F23" s="5">
        <f>[2]data_for_residus_model!CE35</f>
        <v>4.7056165854421943</v>
      </c>
      <c r="G23" s="5">
        <f>[2]saxton!M52</f>
        <v>0.19041151000000001</v>
      </c>
      <c r="H23" s="5">
        <f>[2]saxton!N52</f>
        <v>0.36776424880069564</v>
      </c>
      <c r="I23" s="5">
        <f>[2]saxton!O52</f>
        <v>0.48685938185645394</v>
      </c>
      <c r="J23" s="5">
        <f>[2]data_for_residus_model!CJ35</f>
        <v>0.23711153488507844</v>
      </c>
      <c r="K23" s="7">
        <f>[2]data_for_residus_model!DG35</f>
        <v>9.4415158621083128E-2</v>
      </c>
    </row>
    <row r="24" spans="1:11" x14ac:dyDescent="0.2">
      <c r="A24" s="4">
        <f>[2]data_for_residus_model!A36</f>
        <v>40839</v>
      </c>
      <c r="B24" s="5">
        <f>[2]data_for_residus_model!DF36</f>
        <v>0.43853958364203754</v>
      </c>
      <c r="C24" s="6">
        <f>[2]data_for_residus_model!BJ36</f>
        <v>87.707916728407511</v>
      </c>
      <c r="D24" s="5">
        <f>[2]data_for_residus_model!AY36*100</f>
        <v>0.84997403912599778</v>
      </c>
      <c r="E24" s="5">
        <f>[2]data_for_residus_model!BS36</f>
        <v>1.3598226380803971</v>
      </c>
      <c r="F24" s="5">
        <f>[2]data_for_residus_model!CE36</f>
        <v>4.7056165854421943</v>
      </c>
      <c r="G24" s="5">
        <f>[2]saxton!M53</f>
        <v>0.19041151000000001</v>
      </c>
      <c r="H24" s="5">
        <f>[2]saxton!N53</f>
        <v>0.36776424880069564</v>
      </c>
      <c r="I24" s="5">
        <f>[2]saxton!O53</f>
        <v>0.48685938185645394</v>
      </c>
      <c r="J24" s="5">
        <f>[2]data_for_residus_model!CJ36</f>
        <v>0.23545976101086849</v>
      </c>
      <c r="K24" s="7">
        <f>[2]data_for_residus_model!DG36</f>
        <v>9.4415158621083128E-2</v>
      </c>
    </row>
    <row r="25" spans="1:11" x14ac:dyDescent="0.2">
      <c r="A25" s="4">
        <f>[2]data_for_residus_model!A37</f>
        <v>40840</v>
      </c>
      <c r="B25" s="5">
        <f>[2]data_for_residus_model!DF37</f>
        <v>0.43862077384725662</v>
      </c>
      <c r="C25" s="6">
        <f>[2]data_for_residus_model!BJ37</f>
        <v>87.724154769451317</v>
      </c>
      <c r="D25" s="5">
        <f>[2]data_for_residus_model!AY37*100</f>
        <v>0.84997403912599778</v>
      </c>
      <c r="E25" s="5">
        <f>[2]data_for_residus_model!BS37</f>
        <v>1.3598226380803968</v>
      </c>
      <c r="F25" s="5">
        <f>[2]data_for_residus_model!CE37</f>
        <v>4.7056165854422112</v>
      </c>
      <c r="G25" s="5">
        <f>[2]saxton!M54</f>
        <v>0.19041151000000001</v>
      </c>
      <c r="H25" s="5">
        <f>[2]saxton!N54</f>
        <v>0.36776424880069564</v>
      </c>
      <c r="I25" s="5">
        <f>[2]saxton!O54</f>
        <v>0.48685938185645405</v>
      </c>
      <c r="J25" s="5">
        <f>[2]data_for_residus_model!CJ37</f>
        <v>0.23286900087244281</v>
      </c>
      <c r="K25" s="7">
        <f>[2]data_for_residus_model!DG37</f>
        <v>9.4421345314720823E-2</v>
      </c>
    </row>
    <row r="26" spans="1:11" x14ac:dyDescent="0.2">
      <c r="A26" s="4">
        <f>[2]data_for_residus_model!A38</f>
        <v>40841</v>
      </c>
      <c r="B26" s="5">
        <f>[2]data_for_residus_model!DF38</f>
        <v>0.43883214426094069</v>
      </c>
      <c r="C26" s="6">
        <f>[2]data_for_residus_model!BJ38</f>
        <v>87.766428852188142</v>
      </c>
      <c r="D26" s="5">
        <f>[2]data_for_residus_model!AY38*100</f>
        <v>0.8377188024847172</v>
      </c>
      <c r="E26" s="5">
        <f>[2]data_for_residus_model!BS38</f>
        <v>1.3598226380803971</v>
      </c>
      <c r="F26" s="5">
        <f>[2]data_for_residus_model!CE38</f>
        <v>4.7056165854421943</v>
      </c>
      <c r="G26" s="5">
        <f>[2]saxton!M55</f>
        <v>0.19041151000000001</v>
      </c>
      <c r="H26" s="5">
        <f>[2]saxton!N55</f>
        <v>0.36776424880069564</v>
      </c>
      <c r="I26" s="5">
        <f>[2]saxton!O55</f>
        <v>0.48685938185645394</v>
      </c>
      <c r="J26" s="5">
        <f>[2]data_for_residus_model!CJ38</f>
        <v>0.23839773257690003</v>
      </c>
      <c r="K26" s="7">
        <f>[2]data_for_residus_model!DG38</f>
        <v>9.370213754176672E-2</v>
      </c>
    </row>
    <row r="27" spans="1:11" x14ac:dyDescent="0.2">
      <c r="A27" s="4">
        <f>[2]data_for_residus_model!A39</f>
        <v>40842</v>
      </c>
      <c r="B27" s="5">
        <f>[2]data_for_residus_model!DF39</f>
        <v>0.43908921681194307</v>
      </c>
      <c r="C27" s="6">
        <f>[2]data_for_residus_model!BJ39</f>
        <v>87.817843362388615</v>
      </c>
      <c r="D27" s="5">
        <f>[2]data_for_residus_model!AY39*100</f>
        <v>0.83538236318422532</v>
      </c>
      <c r="E27" s="5">
        <f>[2]data_for_residus_model!BS39</f>
        <v>1.3598226380803971</v>
      </c>
      <c r="F27" s="5">
        <f>[2]data_for_residus_model!CE39</f>
        <v>4.7056165854421943</v>
      </c>
      <c r="G27" s="5">
        <f>[2]saxton!M56</f>
        <v>0.19041151000000001</v>
      </c>
      <c r="H27" s="5">
        <f>[2]saxton!N56</f>
        <v>0.36776424880069564</v>
      </c>
      <c r="I27" s="5">
        <f>[2]saxton!O56</f>
        <v>0.48685938185645394</v>
      </c>
      <c r="J27" s="5">
        <f>[2]data_for_residus_model!CJ39</f>
        <v>0.23657162548682611</v>
      </c>
      <c r="K27" s="7">
        <f>[2]data_for_residus_model!DG39</f>
        <v>9.3581540112123579E-2</v>
      </c>
    </row>
    <row r="28" spans="1:11" x14ac:dyDescent="0.2">
      <c r="A28" s="4">
        <f>[2]data_for_residus_model!A40</f>
        <v>40843</v>
      </c>
      <c r="B28" s="5">
        <f>[2]data_for_residus_model!DF40</f>
        <v>0.43914555557674406</v>
      </c>
      <c r="C28" s="6">
        <f>[2]data_for_residus_model!BJ40</f>
        <v>87.829111115348809</v>
      </c>
      <c r="D28" s="5">
        <f>[2]data_for_residus_model!AY40*100</f>
        <v>0.83538236318422532</v>
      </c>
      <c r="E28" s="5">
        <f>[2]data_for_residus_model!BS40</f>
        <v>1.3598226380803971</v>
      </c>
      <c r="F28" s="5">
        <f>[2]data_for_residus_model!CE40</f>
        <v>4.7056165854421943</v>
      </c>
      <c r="G28" s="5">
        <f>[2]saxton!M57</f>
        <v>0.19041151000000001</v>
      </c>
      <c r="H28" s="5">
        <f>[2]saxton!N57</f>
        <v>0.36776424880069564</v>
      </c>
      <c r="I28" s="5">
        <f>[2]saxton!O57</f>
        <v>0.48685938185645394</v>
      </c>
      <c r="J28" s="5">
        <f>[2]data_for_residus_model!CJ40</f>
        <v>0.23406255234808102</v>
      </c>
      <c r="K28" s="7">
        <f>[2]data_for_residus_model!DG40</f>
        <v>9.3585833126001425E-2</v>
      </c>
    </row>
    <row r="29" spans="1:11" x14ac:dyDescent="0.2">
      <c r="A29" s="4">
        <f>[2]data_for_residus_model!A41</f>
        <v>40844</v>
      </c>
      <c r="B29" s="5">
        <f>[2]data_for_residus_model!DF41</f>
        <v>0.43930595363174108</v>
      </c>
      <c r="C29" s="6">
        <f>[2]data_for_residus_model!BJ41</f>
        <v>87.861190726348212</v>
      </c>
      <c r="D29" s="5">
        <f>[2]data_for_residus_model!AY41*100</f>
        <v>0.83538236318422532</v>
      </c>
      <c r="E29" s="5">
        <f>[2]data_for_residus_model!BS41</f>
        <v>1.3598226380803971</v>
      </c>
      <c r="F29" s="5">
        <f>[2]data_for_residus_model!CE41</f>
        <v>4.7056165854421943</v>
      </c>
      <c r="G29" s="5">
        <f>[2]saxton!M58</f>
        <v>0.19041151000000001</v>
      </c>
      <c r="H29" s="5">
        <f>[2]saxton!N58</f>
        <v>0.36776424880069564</v>
      </c>
      <c r="I29" s="5">
        <f>[2]saxton!O58</f>
        <v>0.48685938185645394</v>
      </c>
      <c r="J29" s="5">
        <f>[2]data_for_residus_model!CJ41</f>
        <v>0.23110132412971776</v>
      </c>
      <c r="K29" s="7">
        <f>[2]data_for_residus_model!DG41</f>
        <v>9.3598055457792192E-2</v>
      </c>
    </row>
    <row r="30" spans="1:11" x14ac:dyDescent="0.2">
      <c r="A30" s="4">
        <f>[2]data_for_residus_model!A42</f>
        <v>40845</v>
      </c>
      <c r="B30" s="5">
        <f>[2]data_for_residus_model!DF42</f>
        <v>0.43963328263625762</v>
      </c>
      <c r="C30" s="6">
        <f>[2]data_for_residus_model!BJ42</f>
        <v>87.926656527251524</v>
      </c>
      <c r="D30" s="5">
        <f>[2]data_for_residus_model!AY42*100</f>
        <v>0.83538236318422532</v>
      </c>
      <c r="E30" s="5">
        <f>[2]data_for_residus_model!BS42</f>
        <v>1.3598226380803971</v>
      </c>
      <c r="F30" s="5">
        <f>[2]data_for_residus_model!CE42</f>
        <v>4.7056165854421943</v>
      </c>
      <c r="G30" s="5">
        <f>[2]saxton!M59</f>
        <v>0.19041151000000001</v>
      </c>
      <c r="H30" s="5">
        <f>[2]saxton!N59</f>
        <v>0.36776424880069564</v>
      </c>
      <c r="I30" s="5">
        <f>[2]saxton!O59</f>
        <v>0.48685938185645394</v>
      </c>
      <c r="J30" s="5">
        <f>[2]data_for_residus_model!CJ42</f>
        <v>0.22738980149163793</v>
      </c>
      <c r="K30" s="7">
        <f>[2]data_for_residus_model!DG42</f>
        <v>9.3622997927936352E-2</v>
      </c>
    </row>
    <row r="31" spans="1:11" x14ac:dyDescent="0.2">
      <c r="A31" s="4">
        <f>[2]data_for_residus_model!A43</f>
        <v>40846</v>
      </c>
      <c r="B31" s="5">
        <f>[2]data_for_residus_model!DF43</f>
        <v>0.44006743215717126</v>
      </c>
      <c r="C31" s="6">
        <f>[2]data_for_residus_model!BJ43</f>
        <v>88.013486431434245</v>
      </c>
      <c r="D31" s="5">
        <f>[2]data_for_residus_model!AY43*100</f>
        <v>0.8330524403288565</v>
      </c>
      <c r="E31" s="5">
        <f>[2]data_for_residus_model!BS43</f>
        <v>1.3598226380803971</v>
      </c>
      <c r="F31" s="5">
        <f>[2]data_for_residus_model!CE43</f>
        <v>4.7056165854421943</v>
      </c>
      <c r="G31" s="5">
        <f>[2]saxton!M60</f>
        <v>0.19041151000000001</v>
      </c>
      <c r="H31" s="5">
        <f>[2]saxton!N60</f>
        <v>0.36776424880069564</v>
      </c>
      <c r="I31" s="5">
        <f>[2]saxton!O60</f>
        <v>0.48685938185645394</v>
      </c>
      <c r="J31" s="5">
        <f>[2]data_for_residus_model!CJ43</f>
        <v>0.22493613657061837</v>
      </c>
      <c r="K31" s="7">
        <f>[2]data_for_residus_model!DG43</f>
        <v>9.3516284750107828E-2</v>
      </c>
    </row>
    <row r="32" spans="1:11" x14ac:dyDescent="0.2">
      <c r="A32" s="4">
        <f>[2]data_for_residus_model!A44</f>
        <v>40847</v>
      </c>
      <c r="B32" s="5">
        <f>[2]data_for_residus_model!DF44</f>
        <v>0.44040315621424198</v>
      </c>
      <c r="C32" s="6">
        <f>[2]data_for_residus_model!BJ44</f>
        <v>88.080631242848398</v>
      </c>
      <c r="D32" s="5">
        <f>[2]data_for_residus_model!AY44*100</f>
        <v>0.8330524403288565</v>
      </c>
      <c r="E32" s="5">
        <f>[2]data_for_residus_model!BS44</f>
        <v>1.3598226380803971</v>
      </c>
      <c r="F32" s="5">
        <f>[2]data_for_residus_model!CE44</f>
        <v>4.7056165854421943</v>
      </c>
      <c r="G32" s="5">
        <f>[2]saxton!M61</f>
        <v>0.19041151000000001</v>
      </c>
      <c r="H32" s="5">
        <f>[2]saxton!N61</f>
        <v>0.36776424880069564</v>
      </c>
      <c r="I32" s="5">
        <f>[2]saxton!O61</f>
        <v>0.48685938185645394</v>
      </c>
      <c r="J32" s="5">
        <f>[2]data_for_residus_model!CJ44</f>
        <v>0.22121708025215422</v>
      </c>
      <c r="K32" s="7">
        <f>[2]data_for_residus_model!DG44</f>
        <v>9.3541866923256625E-2</v>
      </c>
    </row>
    <row r="33" spans="1:11" x14ac:dyDescent="0.2">
      <c r="A33" s="4">
        <f>[2]data_for_residus_model!A45</f>
        <v>40848</v>
      </c>
      <c r="B33" s="5">
        <f>[2]data_for_residus_model!DF45</f>
        <v>0.44061874865033968</v>
      </c>
      <c r="C33" s="6">
        <f>[2]data_for_residus_model!BJ45</f>
        <v>88.123749730067942</v>
      </c>
      <c r="D33" s="5">
        <f>[2]data_for_residus_model!AY45*100</f>
        <v>0.8330524403288565</v>
      </c>
      <c r="E33" s="5">
        <f>[2]data_for_residus_model!BS45</f>
        <v>1.3598226380803971</v>
      </c>
      <c r="F33" s="5">
        <f>[2]data_for_residus_model!CE45</f>
        <v>4.7056165854421943</v>
      </c>
      <c r="G33" s="5">
        <f>[2]saxton!M62</f>
        <v>0.19041151000000001</v>
      </c>
      <c r="H33" s="5">
        <f>[2]saxton!N62</f>
        <v>0.36776424880069564</v>
      </c>
      <c r="I33" s="5">
        <f>[2]saxton!O62</f>
        <v>0.48685938185645394</v>
      </c>
      <c r="J33" s="5">
        <f>[2]data_for_residus_model!CJ45</f>
        <v>0.21813470305649688</v>
      </c>
      <c r="K33" s="7">
        <f>[2]data_for_residus_model!DG45</f>
        <v>9.3558295066887259E-2</v>
      </c>
    </row>
    <row r="34" spans="1:11" x14ac:dyDescent="0.2">
      <c r="A34" s="4">
        <f>[2]data_for_residus_model!A46</f>
        <v>40849</v>
      </c>
      <c r="B34" s="5">
        <f>[2]data_for_residus_model!DF46</f>
        <v>0.44088898449146163</v>
      </c>
      <c r="C34" s="6">
        <f>[2]data_for_residus_model!BJ46</f>
        <v>88.177796898292328</v>
      </c>
      <c r="D34" s="5">
        <f>[2]data_for_residus_model!AY46*100</f>
        <v>0.8330524403288565</v>
      </c>
      <c r="E34" s="5">
        <f>[2]data_for_residus_model!BS46</f>
        <v>1.3598226380803968</v>
      </c>
      <c r="F34" s="5">
        <f>[2]data_for_residus_model!CE46</f>
        <v>4.7056165854422112</v>
      </c>
      <c r="G34" s="5">
        <f>[2]saxton!M63</f>
        <v>0.19041151000000001</v>
      </c>
      <c r="H34" s="5">
        <f>[2]saxton!N63</f>
        <v>0.36776424880069564</v>
      </c>
      <c r="I34" s="5">
        <f>[2]saxton!O63</f>
        <v>0.48685938185645405</v>
      </c>
      <c r="J34" s="5">
        <f>[2]data_for_residus_model!CJ46</f>
        <v>0.21482220883579781</v>
      </c>
      <c r="K34" s="7">
        <f>[2]data_for_residus_model!DG46</f>
        <v>9.3578887037980757E-2</v>
      </c>
    </row>
    <row r="35" spans="1:11" x14ac:dyDescent="0.2">
      <c r="A35" s="4">
        <f>[2]data_for_residus_model!A47</f>
        <v>40850</v>
      </c>
      <c r="B35" s="5">
        <f>[2]data_for_residus_model!DF47</f>
        <v>0.44118604143366635</v>
      </c>
      <c r="C35" s="6">
        <f>[2]data_for_residus_model!BJ47</f>
        <v>88.237208286733278</v>
      </c>
      <c r="D35" s="5">
        <f>[2]data_for_residus_model!AY47*100</f>
        <v>0.83072901574392177</v>
      </c>
      <c r="E35" s="5">
        <f>[2]data_for_residus_model!BS47</f>
        <v>1.3598226380803971</v>
      </c>
      <c r="F35" s="5">
        <f>[2]data_for_residus_model!CE47</f>
        <v>4.7056165854421943</v>
      </c>
      <c r="G35" s="5">
        <f>[2]saxton!M64</f>
        <v>0.19041151000000001</v>
      </c>
      <c r="H35" s="5">
        <f>[2]saxton!N64</f>
        <v>0.36776424880069564</v>
      </c>
      <c r="I35" s="5">
        <f>[2]saxton!O64</f>
        <v>0.48685938185645394</v>
      </c>
      <c r="J35" s="5">
        <f>[2]data_for_residus_model!CJ47</f>
        <v>0.21324469933989362</v>
      </c>
      <c r="K35" s="7">
        <f>[2]data_for_residus_model!DG47</f>
        <v>9.3462117301880684E-2</v>
      </c>
    </row>
    <row r="36" spans="1:11" x14ac:dyDescent="0.2">
      <c r="A36" s="4">
        <f>[2]data_for_residus_model!A48</f>
        <v>40851</v>
      </c>
      <c r="B36" s="5">
        <f>[2]data_for_residus_model!DF48</f>
        <v>0.44147360039079075</v>
      </c>
      <c r="C36" s="6">
        <f>[2]data_for_residus_model!BJ48</f>
        <v>88.29472007815815</v>
      </c>
      <c r="D36" s="5">
        <f>[2]data_for_residus_model!AY48*100</f>
        <v>0.83072901574392177</v>
      </c>
      <c r="E36" s="5">
        <f>[2]data_for_residus_model!BS48</f>
        <v>1.3598226380803971</v>
      </c>
      <c r="F36" s="5">
        <f>[2]data_for_residus_model!CE48</f>
        <v>4.7056165854421943</v>
      </c>
      <c r="G36" s="5">
        <f>[2]saxton!M65</f>
        <v>0.19041151000000001</v>
      </c>
      <c r="H36" s="5">
        <f>[2]saxton!N65</f>
        <v>0.36776424880069564</v>
      </c>
      <c r="I36" s="5">
        <f>[2]saxton!O65</f>
        <v>0.48685938185645394</v>
      </c>
      <c r="J36" s="5">
        <f>[2]data_for_residus_model!CJ48</f>
        <v>0.20987475622126225</v>
      </c>
      <c r="K36" s="7">
        <f>[2]data_for_residus_model!DG48</f>
        <v>9.3484029294413573E-2</v>
      </c>
    </row>
    <row r="37" spans="1:11" x14ac:dyDescent="0.2">
      <c r="A37" s="4">
        <f>[2]data_for_residus_model!A49</f>
        <v>40852</v>
      </c>
      <c r="B37" s="5">
        <f>[2]data_for_residus_model!DF49</f>
        <v>0.44174120714573528</v>
      </c>
      <c r="C37" s="6">
        <f>[2]data_for_residus_model!BJ49</f>
        <v>88.348241429147052</v>
      </c>
      <c r="D37" s="5">
        <f>[2]data_for_residus_model!AY49*100</f>
        <v>0.83072901574392177</v>
      </c>
      <c r="E37" s="5">
        <f>[2]data_for_residus_model!BS49</f>
        <v>1.3598226380803971</v>
      </c>
      <c r="F37" s="5">
        <f>[2]data_for_residus_model!CE49</f>
        <v>4.7056165854421943</v>
      </c>
      <c r="G37" s="5">
        <f>[2]saxton!M66</f>
        <v>0.19041151000000001</v>
      </c>
      <c r="H37" s="5">
        <f>[2]saxton!N66</f>
        <v>0.36776424880069564</v>
      </c>
      <c r="I37" s="5">
        <f>[2]saxton!O66</f>
        <v>0.48685938185645394</v>
      </c>
      <c r="J37" s="5">
        <f>[2]data_for_residus_model!CJ49</f>
        <v>0.20664330915177206</v>
      </c>
      <c r="K37" s="7">
        <f>[2]data_for_residus_model!DG49</f>
        <v>9.3504420929140339E-2</v>
      </c>
    </row>
    <row r="38" spans="1:11" x14ac:dyDescent="0.2">
      <c r="A38" s="4">
        <f>[2]data_for_residus_model!A50</f>
        <v>40853</v>
      </c>
      <c r="B38" s="5">
        <f>[2]data_for_residus_model!DF50</f>
        <v>0.44197969805123039</v>
      </c>
      <c r="C38" s="6">
        <f>[2]data_for_residus_model!BJ50</f>
        <v>88.395939610246074</v>
      </c>
      <c r="D38" s="5">
        <f>[2]data_for_residus_model!AY50*100</f>
        <v>0.83072901574392177</v>
      </c>
      <c r="E38" s="5">
        <f>[2]data_for_residus_model!BS50</f>
        <v>1.3598226380803971</v>
      </c>
      <c r="F38" s="5">
        <f>[2]data_for_residus_model!CE50</f>
        <v>4.7056165854421943</v>
      </c>
      <c r="G38" s="5">
        <f>[2]saxton!M67</f>
        <v>0.19041151000000001</v>
      </c>
      <c r="H38" s="5">
        <f>[2]saxton!N67</f>
        <v>0.36776424880069564</v>
      </c>
      <c r="I38" s="5">
        <f>[2]saxton!O67</f>
        <v>0.48685938185645394</v>
      </c>
      <c r="J38" s="5">
        <f>[2]data_for_residus_model!CJ50</f>
        <v>0.20359862550145882</v>
      </c>
      <c r="K38" s="7">
        <f>[2]data_for_residus_model!DG50</f>
        <v>9.352259393613907E-2</v>
      </c>
    </row>
    <row r="39" spans="1:11" x14ac:dyDescent="0.2">
      <c r="A39" s="4">
        <f>[2]data_for_residus_model!A51</f>
        <v>40854</v>
      </c>
      <c r="B39" s="5">
        <f>[2]data_for_residus_model!DF51</f>
        <v>0.44218091091264117</v>
      </c>
      <c r="C39" s="6">
        <f>[2]data_for_residus_model!BJ51</f>
        <v>88.436182182528228</v>
      </c>
      <c r="D39" s="5">
        <f>[2]data_for_residus_model!AY51*100</f>
        <v>0.83072901574392177</v>
      </c>
      <c r="E39" s="5">
        <f>[2]data_for_residus_model!BS51</f>
        <v>1.3598226380803971</v>
      </c>
      <c r="F39" s="5">
        <f>[2]data_for_residus_model!CE51</f>
        <v>4.7056165854421943</v>
      </c>
      <c r="G39" s="5">
        <f>[2]saxton!M68</f>
        <v>0.19041151000000001</v>
      </c>
      <c r="H39" s="5">
        <f>[2]saxton!N68</f>
        <v>0.36776424880069564</v>
      </c>
      <c r="I39" s="5">
        <f>[2]saxton!O68</f>
        <v>0.48685938185645394</v>
      </c>
      <c r="J39" s="5">
        <f>[2]data_for_residus_model!CJ51</f>
        <v>0.20078413348515292</v>
      </c>
      <c r="K39" s="7">
        <f>[2]data_for_residus_model!DG51</f>
        <v>9.3537926356178552E-2</v>
      </c>
    </row>
    <row r="40" spans="1:11" x14ac:dyDescent="0.2">
      <c r="A40" s="4">
        <f>[2]data_for_residus_model!A52</f>
        <v>40855</v>
      </c>
      <c r="B40" s="5">
        <f>[2]data_for_residus_model!DF52</f>
        <v>0.44236223994746704</v>
      </c>
      <c r="C40" s="6">
        <f>[2]data_for_residus_model!BJ52</f>
        <v>88.472447989493403</v>
      </c>
      <c r="D40" s="5">
        <f>[2]data_for_residus_model!AY52*100</f>
        <v>0.83072901574392177</v>
      </c>
      <c r="E40" s="5">
        <f>[2]data_for_residus_model!BS52</f>
        <v>1.3598226380803971</v>
      </c>
      <c r="F40" s="5">
        <f>[2]data_for_residus_model!CE52</f>
        <v>4.7056165854421943</v>
      </c>
      <c r="G40" s="5">
        <f>[2]saxton!M69</f>
        <v>0.19041151000000001</v>
      </c>
      <c r="H40" s="5">
        <f>[2]saxton!N69</f>
        <v>0.36776424880069564</v>
      </c>
      <c r="I40" s="5">
        <f>[2]saxton!O69</f>
        <v>0.48685938185645394</v>
      </c>
      <c r="J40" s="5">
        <f>[2]data_for_residus_model!CJ52</f>
        <v>0.19810953518922023</v>
      </c>
      <c r="K40" s="7">
        <f>[2]data_for_residus_model!DG52</f>
        <v>9.3551743628632292E-2</v>
      </c>
    </row>
    <row r="41" spans="1:11" x14ac:dyDescent="0.2">
      <c r="A41" s="4">
        <f>[2]data_for_residus_model!A53</f>
        <v>40856</v>
      </c>
      <c r="B41" s="5">
        <f>[2]data_for_residus_model!DF53</f>
        <v>0.44248082355286045</v>
      </c>
      <c r="C41" s="6">
        <f>[2]data_for_residus_model!BJ53</f>
        <v>88.496164710572089</v>
      </c>
      <c r="D41" s="5">
        <f>[2]data_for_residus_model!AY53*100</f>
        <v>0.83072901574392177</v>
      </c>
      <c r="E41" s="5">
        <f>[2]data_for_residus_model!BS53</f>
        <v>1.3598226380803968</v>
      </c>
      <c r="F41" s="5">
        <f>[2]data_for_residus_model!CE53</f>
        <v>4.7056165854422112</v>
      </c>
      <c r="G41" s="5">
        <f>[2]saxton!M70</f>
        <v>0.19041151000000001</v>
      </c>
      <c r="H41" s="5">
        <f>[2]saxton!N70</f>
        <v>0.36776424880069564</v>
      </c>
      <c r="I41" s="5">
        <f>[2]saxton!O70</f>
        <v>0.48685938185645405</v>
      </c>
      <c r="J41" s="5">
        <f>[2]data_for_residus_model!CJ53</f>
        <v>0.19579653624463009</v>
      </c>
      <c r="K41" s="7">
        <f>[2]data_for_residus_model!DG53</f>
        <v>9.3560779699363272E-2</v>
      </c>
    </row>
    <row r="42" spans="1:11" x14ac:dyDescent="0.2">
      <c r="A42" s="4">
        <f>[2]data_for_residus_model!A54</f>
        <v>40857</v>
      </c>
      <c r="B42" s="5">
        <f>[2]data_for_residus_model!DF54</f>
        <v>0.44254429875845219</v>
      </c>
      <c r="C42" s="6">
        <f>[2]data_for_residus_model!BJ54</f>
        <v>88.508859751690437</v>
      </c>
      <c r="D42" s="5">
        <f>[2]data_for_residus_model!AY54*100</f>
        <v>0.83072901574392177</v>
      </c>
      <c r="E42" s="5">
        <f>[2]data_for_residus_model!BS54</f>
        <v>1.3598226380803971</v>
      </c>
      <c r="F42" s="5">
        <f>[2]data_for_residus_model!CE54</f>
        <v>4.7056165854421943</v>
      </c>
      <c r="G42" s="5">
        <f>[2]saxton!M71</f>
        <v>0.19041151000000001</v>
      </c>
      <c r="H42" s="5">
        <f>[2]saxton!N71</f>
        <v>0.36776424880069564</v>
      </c>
      <c r="I42" s="5">
        <f>[2]saxton!O71</f>
        <v>0.48685938185645394</v>
      </c>
      <c r="J42" s="5">
        <f>[2]data_for_residus_model!CJ54</f>
        <v>0.19380055817887917</v>
      </c>
      <c r="K42" s="7">
        <f>[2]data_for_residus_model!DG54</f>
        <v>9.356561651002937E-2</v>
      </c>
    </row>
    <row r="43" spans="1:11" x14ac:dyDescent="0.2">
      <c r="A43" s="4">
        <f>[2]data_for_residus_model!A55</f>
        <v>40858</v>
      </c>
      <c r="B43" s="5">
        <f>[2]data_for_residus_model!DF55</f>
        <v>0.44263131856188792</v>
      </c>
      <c r="C43" s="6">
        <f>[2]data_for_residus_model!BJ55</f>
        <v>88.526263712377585</v>
      </c>
      <c r="D43" s="5">
        <f>[2]data_for_residus_model!AY55*100</f>
        <v>0.83072901574392177</v>
      </c>
      <c r="E43" s="5">
        <f>[2]data_for_residus_model!BS55</f>
        <v>1.3598226380803968</v>
      </c>
      <c r="F43" s="5">
        <f>[2]data_for_residus_model!CE55</f>
        <v>4.7056165854422112</v>
      </c>
      <c r="G43" s="5">
        <f>[2]saxton!M72</f>
        <v>0.19041151000000001</v>
      </c>
      <c r="H43" s="5">
        <f>[2]saxton!N72</f>
        <v>0.36776424880069564</v>
      </c>
      <c r="I43" s="5">
        <f>[2]saxton!O72</f>
        <v>0.48685938185645405</v>
      </c>
      <c r="J43" s="5">
        <f>[2]data_for_residus_model!CJ55</f>
        <v>0.19171576896658124</v>
      </c>
      <c r="K43" s="7">
        <f>[2]data_for_residus_model!DG55</f>
        <v>9.3572247419051166E-2</v>
      </c>
    </row>
    <row r="44" spans="1:11" x14ac:dyDescent="0.2">
      <c r="A44" s="4">
        <f>[2]data_for_residus_model!A56</f>
        <v>40859</v>
      </c>
      <c r="B44" s="5">
        <f>[2]data_for_residus_model!DF56</f>
        <v>0.44268877610877533</v>
      </c>
      <c r="C44" s="6">
        <f>[2]data_for_residus_model!BJ56</f>
        <v>88.537755221755063</v>
      </c>
      <c r="D44" s="5">
        <f>[2]data_for_residus_model!AY56*100</f>
        <v>0.83072901574392177</v>
      </c>
      <c r="E44" s="5">
        <f>[2]data_for_residus_model!BS56</f>
        <v>1.3598226380803971</v>
      </c>
      <c r="F44" s="5">
        <f>[2]data_for_residus_model!CE56</f>
        <v>4.7056165854421943</v>
      </c>
      <c r="G44" s="5">
        <f>[2]saxton!M73</f>
        <v>0.19041151000000001</v>
      </c>
      <c r="H44" s="5">
        <f>[2]saxton!N73</f>
        <v>0.36776424880069564</v>
      </c>
      <c r="I44" s="5">
        <f>[2]saxton!O73</f>
        <v>0.48685938185645394</v>
      </c>
      <c r="J44" s="5">
        <f>[2]data_for_residus_model!CJ56</f>
        <v>0.18981175383342638</v>
      </c>
      <c r="K44" s="7">
        <f>[2]data_for_residus_model!DG56</f>
        <v>9.3576625684123976E-2</v>
      </c>
    </row>
    <row r="45" spans="1:11" x14ac:dyDescent="0.2">
      <c r="A45" s="4">
        <f>[2]data_for_residus_model!A57</f>
        <v>40860</v>
      </c>
      <c r="B45" s="5">
        <f>[2]data_for_residus_model!DF57</f>
        <v>0.44268877610877533</v>
      </c>
      <c r="C45" s="6">
        <f>[2]data_for_residus_model!BJ57</f>
        <v>88.537755221755063</v>
      </c>
      <c r="D45" s="5">
        <f>[2]data_for_residus_model!AY57*100</f>
        <v>0.83072901574392177</v>
      </c>
      <c r="E45" s="5">
        <f>[2]data_for_residus_model!BS57</f>
        <v>1.3598226380803971</v>
      </c>
      <c r="F45" s="5">
        <f>[2]data_for_residus_model!CE57</f>
        <v>4.7056165854421943</v>
      </c>
      <c r="G45" s="5">
        <f>[2]saxton!M74</f>
        <v>0.19041151000000001</v>
      </c>
      <c r="H45" s="5">
        <f>[2]saxton!N74</f>
        <v>0.36776424880069564</v>
      </c>
      <c r="I45" s="5">
        <f>[2]saxton!O74</f>
        <v>0.48685938185645394</v>
      </c>
      <c r="J45" s="5">
        <f>[2]data_for_residus_model!CJ57</f>
        <v>0.18824528309085511</v>
      </c>
      <c r="K45" s="7">
        <f>[2]data_for_residus_model!DG57</f>
        <v>9.3576625684123976E-2</v>
      </c>
    </row>
    <row r="46" spans="1:11" x14ac:dyDescent="0.2">
      <c r="A46" s="4">
        <f>[2]data_for_residus_model!A58</f>
        <v>40861</v>
      </c>
      <c r="B46" s="5">
        <f>[2]data_for_residus_model!DF58</f>
        <v>0.44268877610877533</v>
      </c>
      <c r="C46" s="6">
        <f>[2]data_for_residus_model!BJ58</f>
        <v>88.537755221755063</v>
      </c>
      <c r="D46" s="5">
        <f>[2]data_for_residus_model!AY58*100</f>
        <v>0.83072901574392177</v>
      </c>
      <c r="E46" s="5">
        <f>[2]data_for_residus_model!BS58</f>
        <v>1.3598226380803971</v>
      </c>
      <c r="F46" s="5">
        <f>[2]data_for_residus_model!CE58</f>
        <v>4.7056165854421943</v>
      </c>
      <c r="G46" s="5">
        <f>[2]saxton!M75</f>
        <v>0.19041151000000001</v>
      </c>
      <c r="H46" s="5">
        <f>[2]saxton!N75</f>
        <v>0.36776424880069564</v>
      </c>
      <c r="I46" s="5">
        <f>[2]saxton!O75</f>
        <v>0.48685938185645394</v>
      </c>
      <c r="J46" s="5">
        <f>[2]data_for_residus_model!CJ58</f>
        <v>0.18690914190057326</v>
      </c>
      <c r="K46" s="7">
        <f>[2]data_for_residus_model!DG58</f>
        <v>9.3576625684123976E-2</v>
      </c>
    </row>
    <row r="47" spans="1:11" x14ac:dyDescent="0.2">
      <c r="A47" s="4">
        <f>[2]data_for_residus_model!A59</f>
        <v>40862</v>
      </c>
      <c r="B47" s="5">
        <f>[2]data_for_residus_model!DF59</f>
        <v>0.44268877610877533</v>
      </c>
      <c r="C47" s="6">
        <f>[2]data_for_residus_model!BJ59</f>
        <v>88.537755221755063</v>
      </c>
      <c r="D47" s="5">
        <f>[2]data_for_residus_model!AY59*100</f>
        <v>0.83072901574392177</v>
      </c>
      <c r="E47" s="5">
        <f>[2]data_for_residus_model!BS59</f>
        <v>1.3598226380803971</v>
      </c>
      <c r="F47" s="5">
        <f>[2]data_for_residus_model!CE59</f>
        <v>4.7056165854421943</v>
      </c>
      <c r="G47" s="5">
        <f>[2]saxton!M76</f>
        <v>0.19041151000000001</v>
      </c>
      <c r="H47" s="5">
        <f>[2]saxton!N76</f>
        <v>0.36776424880069564</v>
      </c>
      <c r="I47" s="5">
        <f>[2]saxton!O76</f>
        <v>0.48685938185645394</v>
      </c>
      <c r="J47" s="5">
        <f>[2]data_for_residus_model!CJ59</f>
        <v>0.18584069405895678</v>
      </c>
      <c r="K47" s="7">
        <f>[2]data_for_residus_model!DG59</f>
        <v>9.3576625684123976E-2</v>
      </c>
    </row>
    <row r="48" spans="1:11" x14ac:dyDescent="0.2">
      <c r="A48" s="4">
        <f>[2]data_for_residus_model!A60</f>
        <v>40863</v>
      </c>
      <c r="B48" s="5">
        <f>[2]data_for_residus_model!DF60</f>
        <v>0.44268877610877533</v>
      </c>
      <c r="C48" s="6">
        <f>[2]data_for_residus_model!BJ60</f>
        <v>88.537755221755063</v>
      </c>
      <c r="D48" s="5">
        <f>[2]data_for_residus_model!AY60*100</f>
        <v>0.83072901574392177</v>
      </c>
      <c r="E48" s="5">
        <f>[2]data_for_residus_model!BS60</f>
        <v>1.3598226380803971</v>
      </c>
      <c r="F48" s="5">
        <f>[2]data_for_residus_model!CE60</f>
        <v>4.7056165854421943</v>
      </c>
      <c r="G48" s="5">
        <f>[2]saxton!M77</f>
        <v>0.19041151000000001</v>
      </c>
      <c r="H48" s="5">
        <f>[2]saxton!N77</f>
        <v>0.36776424880069564</v>
      </c>
      <c r="I48" s="5">
        <f>[2]saxton!O77</f>
        <v>0.48685938185645394</v>
      </c>
      <c r="J48" s="5">
        <f>[2]data_for_residus_model!CJ60</f>
        <v>0.18491840120080924</v>
      </c>
      <c r="K48" s="7">
        <f>[2]data_for_residus_model!DG60</f>
        <v>9.3576625684123976E-2</v>
      </c>
    </row>
    <row r="49" spans="1:11" x14ac:dyDescent="0.2">
      <c r="A49" s="4">
        <f>[2]data_for_residus_model!A61</f>
        <v>40864</v>
      </c>
      <c r="B49" s="5">
        <f>[2]data_for_residus_model!DF61</f>
        <v>0.44268877610877533</v>
      </c>
      <c r="C49" s="6">
        <f>[2]data_for_residus_model!BJ61</f>
        <v>88.537755221755063</v>
      </c>
      <c r="D49" s="5">
        <f>[2]data_for_residus_model!AY61*100</f>
        <v>0.83072901574392177</v>
      </c>
      <c r="E49" s="5">
        <f>[2]data_for_residus_model!BS61</f>
        <v>1.3598226380803971</v>
      </c>
      <c r="F49" s="5">
        <f>[2]data_for_residus_model!CE61</f>
        <v>4.7056165854421943</v>
      </c>
      <c r="G49" s="5">
        <f>[2]saxton!M78</f>
        <v>0.19041151000000001</v>
      </c>
      <c r="H49" s="5">
        <f>[2]saxton!N78</f>
        <v>0.36776424880069564</v>
      </c>
      <c r="I49" s="5">
        <f>[2]saxton!O78</f>
        <v>0.48685938185645394</v>
      </c>
      <c r="J49" s="5">
        <f>[2]data_for_residus_model!CJ61</f>
        <v>0.18371182034455982</v>
      </c>
      <c r="K49" s="7">
        <f>[2]data_for_residus_model!DG61</f>
        <v>9.3576625684123976E-2</v>
      </c>
    </row>
    <row r="50" spans="1:11" x14ac:dyDescent="0.2">
      <c r="A50" s="4">
        <f>[2]data_for_residus_model!A62</f>
        <v>40865</v>
      </c>
      <c r="B50" s="5">
        <f>[2]data_for_residus_model!DF62</f>
        <v>0.44268877610877533</v>
      </c>
      <c r="C50" s="6">
        <f>[2]data_for_residus_model!BJ62</f>
        <v>88.537755221755063</v>
      </c>
      <c r="D50" s="5">
        <f>[2]data_for_residus_model!AY62*100</f>
        <v>0.82841207130542271</v>
      </c>
      <c r="E50" s="5">
        <f>[2]data_for_residus_model!BS62</f>
        <v>1.3598226380803971</v>
      </c>
      <c r="F50" s="5">
        <f>[2]data_for_residus_model!CE62</f>
        <v>4.7056165854421943</v>
      </c>
      <c r="G50" s="5">
        <f>[2]saxton!M79</f>
        <v>0.19041151000000001</v>
      </c>
      <c r="H50" s="5">
        <f>[2]saxton!N79</f>
        <v>0.36776424880069564</v>
      </c>
      <c r="I50" s="5">
        <f>[2]saxton!O79</f>
        <v>0.48685938185645394</v>
      </c>
      <c r="J50" s="5">
        <f>[2]data_for_residus_model!CJ62</f>
        <v>0.18460518454035454</v>
      </c>
      <c r="K50" s="7">
        <f>[2]data_for_residus_model!DG62</f>
        <v>9.3437609017814033E-2</v>
      </c>
    </row>
    <row r="51" spans="1:11" x14ac:dyDescent="0.2">
      <c r="A51" s="4">
        <f>[2]data_for_residus_model!A63</f>
        <v>40866</v>
      </c>
      <c r="B51" s="5">
        <f>[2]data_for_residus_model!DF63</f>
        <v>0.44269830943378163</v>
      </c>
      <c r="C51" s="6">
        <f>[2]data_for_residus_model!BJ63</f>
        <v>88.539661886756321</v>
      </c>
      <c r="D51" s="5">
        <f>[2]data_for_residus_model!AY63*100</f>
        <v>0.82841207130542271</v>
      </c>
      <c r="E51" s="5">
        <f>[2]data_for_residus_model!BS63</f>
        <v>1.3598226380803971</v>
      </c>
      <c r="F51" s="5">
        <f>[2]data_for_residus_model!CE63</f>
        <v>4.7056165854421943</v>
      </c>
      <c r="G51" s="5">
        <f>[2]saxton!M80</f>
        <v>0.19041151000000001</v>
      </c>
      <c r="H51" s="5">
        <f>[2]saxton!N80</f>
        <v>0.36776424880069564</v>
      </c>
      <c r="I51" s="5">
        <f>[2]saxton!O80</f>
        <v>0.48685938185645394</v>
      </c>
      <c r="J51" s="5">
        <f>[2]data_for_residus_model!CJ63</f>
        <v>0.18304298839144031</v>
      </c>
      <c r="K51" s="7">
        <f>[2]data_for_residus_model!DG63</f>
        <v>9.3438335457179528E-2</v>
      </c>
    </row>
    <row r="52" spans="1:11" x14ac:dyDescent="0.2">
      <c r="A52" s="4">
        <f>[2]data_for_residus_model!A64</f>
        <v>40867</v>
      </c>
      <c r="B52" s="5">
        <f>[2]data_for_residus_model!DF64</f>
        <v>0.44269830943378163</v>
      </c>
      <c r="C52" s="6">
        <f>[2]data_for_residus_model!BJ64</f>
        <v>88.539661886756321</v>
      </c>
      <c r="D52" s="5">
        <f>[2]data_for_residus_model!AY64*100</f>
        <v>0.82841207130542271</v>
      </c>
      <c r="E52" s="5">
        <f>[2]data_for_residus_model!BS64</f>
        <v>1.3598226380803971</v>
      </c>
      <c r="F52" s="5">
        <f>[2]data_for_residus_model!CE64</f>
        <v>4.7056165854421943</v>
      </c>
      <c r="G52" s="5">
        <f>[2]saxton!M81</f>
        <v>0.19041151000000001</v>
      </c>
      <c r="H52" s="5">
        <f>[2]saxton!N81</f>
        <v>0.36776424880069564</v>
      </c>
      <c r="I52" s="5">
        <f>[2]saxton!O81</f>
        <v>0.48685938185645394</v>
      </c>
      <c r="J52" s="5">
        <f>[2]data_for_residus_model!CJ64</f>
        <v>0.18170243632898506</v>
      </c>
      <c r="K52" s="7">
        <f>[2]data_for_residus_model!DG64</f>
        <v>9.3438335457179528E-2</v>
      </c>
    </row>
    <row r="53" spans="1:11" x14ac:dyDescent="0.2">
      <c r="A53" s="4">
        <f>[2]data_for_residus_model!A65</f>
        <v>40868</v>
      </c>
      <c r="B53" s="5">
        <f>[2]data_for_residus_model!DF65</f>
        <v>0</v>
      </c>
      <c r="C53" s="6">
        <f>[2]data_for_residus_model!BJ65</f>
        <v>0</v>
      </c>
      <c r="D53" s="5">
        <f>[2]data_for_residus_model!AY65*100</f>
        <v>0.82841207130542271</v>
      </c>
      <c r="E53" s="5">
        <f>[2]data_for_residus_model!BS65</f>
        <v>1.3598226380803971</v>
      </c>
      <c r="F53" s="5">
        <f>[2]data_for_residus_model!CE65</f>
        <v>4.7056165854421943</v>
      </c>
      <c r="G53" s="5">
        <f>[2]saxton!M82</f>
        <v>0.19041151000000001</v>
      </c>
      <c r="H53" s="5">
        <f>[2]saxton!N82</f>
        <v>0.36776424880069564</v>
      </c>
      <c r="I53" s="5">
        <f>[2]saxton!O82</f>
        <v>0.48685938185645394</v>
      </c>
      <c r="J53" s="5">
        <f>[2]data_for_residus_model!CJ65</f>
        <v>0.1808584489119279</v>
      </c>
      <c r="K53" s="7">
        <f>[2]data_for_residus_model!DG65</f>
        <v>5.9704724278325363E-2</v>
      </c>
    </row>
    <row r="54" spans="1:11" x14ac:dyDescent="0.2">
      <c r="A54" s="4">
        <f>[2]data_for_residus_model!A66</f>
        <v>40869</v>
      </c>
      <c r="B54" s="5">
        <f>[2]data_for_residus_model!DF66</f>
        <v>0</v>
      </c>
      <c r="C54" s="6">
        <f>[2]data_for_residus_model!BJ66</f>
        <v>0</v>
      </c>
      <c r="D54" s="5">
        <f>[2]data_for_residus_model!AY66*100</f>
        <v>0.82841207130542271</v>
      </c>
      <c r="E54" s="5">
        <f>[2]data_for_residus_model!BS66</f>
        <v>1.3598226380803971</v>
      </c>
      <c r="F54" s="5">
        <f>[2]data_for_residus_model!CE66</f>
        <v>4.7056165854421943</v>
      </c>
      <c r="G54" s="5">
        <f>[2]saxton!M83</f>
        <v>0.19041151000000001</v>
      </c>
      <c r="H54" s="5">
        <f>[2]saxton!N83</f>
        <v>0.36776424880069564</v>
      </c>
      <c r="I54" s="5">
        <f>[2]saxton!O83</f>
        <v>0.48685938185645394</v>
      </c>
      <c r="J54" s="5">
        <f>[2]data_for_residus_model!CJ66</f>
        <v>0.1801291756578384</v>
      </c>
      <c r="K54" s="7">
        <f>[2]data_for_residus_model!DG66</f>
        <v>5.9704724278325363E-2</v>
      </c>
    </row>
    <row r="55" spans="1:11" x14ac:dyDescent="0.2">
      <c r="A55" s="4">
        <f>[2]data_for_residus_model!A67</f>
        <v>40870</v>
      </c>
      <c r="B55" s="5">
        <f>[2]data_for_residus_model!DF67</f>
        <v>0</v>
      </c>
      <c r="C55" s="6">
        <f>[2]data_for_residus_model!BJ67</f>
        <v>0</v>
      </c>
      <c r="D55" s="5">
        <f>[2]data_for_residus_model!AY67*100</f>
        <v>0.82610158893990948</v>
      </c>
      <c r="E55" s="5">
        <f>[2]data_for_residus_model!BS67</f>
        <v>1.3598226380803971</v>
      </c>
      <c r="F55" s="5">
        <f>[2]data_for_residus_model!CE67</f>
        <v>4.7056165854421943</v>
      </c>
      <c r="G55" s="5">
        <f>[2]saxton!M84</f>
        <v>0.19041151000000001</v>
      </c>
      <c r="H55" s="5">
        <f>[2]saxton!N84</f>
        <v>0.36776424880069564</v>
      </c>
      <c r="I55" s="5">
        <f>[2]saxton!O84</f>
        <v>0.48685938185645394</v>
      </c>
      <c r="J55" s="5">
        <f>[2]data_for_residus_model!CJ67</f>
        <v>0.18144860553191147</v>
      </c>
      <c r="K55" s="7">
        <f>[2]data_for_residus_model!DG67</f>
        <v>5.9566095336394564E-2</v>
      </c>
    </row>
    <row r="56" spans="1:11" x14ac:dyDescent="0.2">
      <c r="A56" s="4">
        <f>[2]data_for_residus_model!A68</f>
        <v>40871</v>
      </c>
      <c r="B56" s="5">
        <f>[2]data_for_residus_model!DF68</f>
        <v>0</v>
      </c>
      <c r="C56" s="6">
        <f>[2]data_for_residus_model!BJ68</f>
        <v>0</v>
      </c>
      <c r="D56" s="5">
        <f>[2]data_for_residus_model!AY68*100</f>
        <v>0.82610158893990948</v>
      </c>
      <c r="E56" s="5">
        <f>[2]data_for_residus_model!BS68</f>
        <v>1.3598226380803971</v>
      </c>
      <c r="F56" s="5">
        <f>[2]data_for_residus_model!CE68</f>
        <v>4.7056165854421943</v>
      </c>
      <c r="G56" s="5">
        <f>[2]saxton!M85</f>
        <v>0.19041151000000001</v>
      </c>
      <c r="H56" s="5">
        <f>[2]saxton!N85</f>
        <v>0.36776424880069564</v>
      </c>
      <c r="I56" s="5">
        <f>[2]saxton!O85</f>
        <v>0.48685938185645394</v>
      </c>
      <c r="J56" s="5">
        <f>[2]data_for_residus_model!CJ68</f>
        <v>0.1806066448420163</v>
      </c>
      <c r="K56" s="7">
        <f>[2]data_for_residus_model!DG68</f>
        <v>5.9566095336394564E-2</v>
      </c>
    </row>
    <row r="57" spans="1:11" x14ac:dyDescent="0.2">
      <c r="A57" s="4">
        <f>[2]data_for_residus_model!A69</f>
        <v>40872</v>
      </c>
      <c r="B57" s="5">
        <f>[2]data_for_residus_model!DF69</f>
        <v>0</v>
      </c>
      <c r="C57" s="6">
        <f>[2]data_for_residus_model!BJ69</f>
        <v>0</v>
      </c>
      <c r="D57" s="5">
        <f>[2]data_for_residus_model!AY69*100</f>
        <v>0.82610158893990948</v>
      </c>
      <c r="E57" s="5">
        <f>[2]data_for_residus_model!BS69</f>
        <v>1.3598226380803971</v>
      </c>
      <c r="F57" s="5">
        <f>[2]data_for_residus_model!CE69</f>
        <v>4.7056165854421943</v>
      </c>
      <c r="G57" s="5">
        <f>[2]saxton!M86</f>
        <v>0.19041151000000001</v>
      </c>
      <c r="H57" s="5">
        <f>[2]saxton!N86</f>
        <v>0.36776424880069564</v>
      </c>
      <c r="I57" s="5">
        <f>[2]saxton!O86</f>
        <v>0.48685938185645394</v>
      </c>
      <c r="J57" s="5">
        <f>[2]data_for_residus_model!CJ69</f>
        <v>0.17970674290882785</v>
      </c>
      <c r="K57" s="7">
        <f>[2]data_for_residus_model!DG69</f>
        <v>5.9566095336394564E-2</v>
      </c>
    </row>
    <row r="58" spans="1:11" x14ac:dyDescent="0.2">
      <c r="A58" s="4">
        <f>[2]data_for_residus_model!A70</f>
        <v>40873</v>
      </c>
      <c r="B58" s="5">
        <f>[2]data_for_residus_model!DF70</f>
        <v>0</v>
      </c>
      <c r="C58" s="6">
        <f>[2]data_for_residus_model!BJ70</f>
        <v>0</v>
      </c>
      <c r="D58" s="5">
        <f>[2]data_for_residus_model!AY70*100</f>
        <v>0.82610158893990948</v>
      </c>
      <c r="E58" s="5">
        <f>[2]data_for_residus_model!BS70</f>
        <v>1.3598226380803971</v>
      </c>
      <c r="F58" s="5">
        <f>[2]data_for_residus_model!CE70</f>
        <v>4.7056165854421943</v>
      </c>
      <c r="G58" s="5">
        <f>[2]saxton!M87</f>
        <v>0.19041151000000001</v>
      </c>
      <c r="H58" s="5">
        <f>[2]saxton!N87</f>
        <v>0.36776424880069564</v>
      </c>
      <c r="I58" s="5">
        <f>[2]saxton!O87</f>
        <v>0.48685938185645394</v>
      </c>
      <c r="J58" s="5">
        <f>[2]data_for_residus_model!CJ70</f>
        <v>0.17815063321193023</v>
      </c>
      <c r="K58" s="7">
        <f>[2]data_for_residus_model!DG70</f>
        <v>5.9566095336394564E-2</v>
      </c>
    </row>
    <row r="59" spans="1:11" x14ac:dyDescent="0.2">
      <c r="A59" s="4">
        <f>[2]data_for_residus_model!A71</f>
        <v>40874</v>
      </c>
      <c r="B59" s="5">
        <f>[2]data_for_residus_model!DF71</f>
        <v>0</v>
      </c>
      <c r="C59" s="6">
        <f>[2]data_for_residus_model!BJ71</f>
        <v>0</v>
      </c>
      <c r="D59" s="5">
        <f>[2]data_for_residus_model!AY71*100</f>
        <v>0.82610158893990948</v>
      </c>
      <c r="E59" s="5">
        <f>[2]data_for_residus_model!BS71</f>
        <v>1.3598226380803971</v>
      </c>
      <c r="F59" s="5">
        <f>[2]data_for_residus_model!CE71</f>
        <v>4.7056165854421943</v>
      </c>
      <c r="G59" s="5">
        <f>[2]saxton!M88</f>
        <v>0.19041151000000001</v>
      </c>
      <c r="H59" s="5">
        <f>[2]saxton!N88</f>
        <v>0.36776424880069564</v>
      </c>
      <c r="I59" s="5">
        <f>[2]saxton!O88</f>
        <v>0.48685938185645394</v>
      </c>
      <c r="J59" s="5">
        <f>[2]data_for_residus_model!CJ71</f>
        <v>0.1766178727912788</v>
      </c>
      <c r="K59" s="7">
        <f>[2]data_for_residus_model!DG71</f>
        <v>5.9566095336394564E-2</v>
      </c>
    </row>
    <row r="60" spans="1:11" x14ac:dyDescent="0.2">
      <c r="A60" s="4">
        <f>[2]data_for_residus_model!A72</f>
        <v>40875</v>
      </c>
      <c r="B60" s="5">
        <f>[2]data_for_residus_model!DF72</f>
        <v>0</v>
      </c>
      <c r="C60" s="6">
        <f>[2]data_for_residus_model!BJ72</f>
        <v>0</v>
      </c>
      <c r="D60" s="5">
        <f>[2]data_for_residus_model!AY72*100</f>
        <v>0.82610158893990948</v>
      </c>
      <c r="E60" s="5">
        <f>[2]data_for_residus_model!BS72</f>
        <v>1.3598226380803971</v>
      </c>
      <c r="F60" s="5">
        <f>[2]data_for_residus_model!CE72</f>
        <v>4.7056165854421943</v>
      </c>
      <c r="G60" s="5">
        <f>[2]saxton!M89</f>
        <v>0.19041151000000001</v>
      </c>
      <c r="H60" s="5">
        <f>[2]saxton!N89</f>
        <v>0.36776424880069564</v>
      </c>
      <c r="I60" s="5">
        <f>[2]saxton!O89</f>
        <v>0.48685938185645394</v>
      </c>
      <c r="J60" s="5">
        <f>[2]data_for_residus_model!CJ72</f>
        <v>0.1750247971253843</v>
      </c>
      <c r="K60" s="7">
        <f>[2]data_for_residus_model!DG72</f>
        <v>5.9566095336394564E-2</v>
      </c>
    </row>
    <row r="61" spans="1:11" x14ac:dyDescent="0.2">
      <c r="A61" s="4">
        <f>[2]data_for_residus_model!A73</f>
        <v>40876</v>
      </c>
      <c r="B61" s="5">
        <f>[2]data_for_residus_model!DF73</f>
        <v>0</v>
      </c>
      <c r="C61" s="6">
        <f>[2]data_for_residus_model!BJ73</f>
        <v>0</v>
      </c>
      <c r="D61" s="5">
        <f>[2]data_for_residus_model!AY73*100</f>
        <v>0.82610158893990948</v>
      </c>
      <c r="E61" s="5">
        <f>[2]data_for_residus_model!BS73</f>
        <v>1.3598226380803971</v>
      </c>
      <c r="F61" s="5">
        <f>[2]data_for_residus_model!CE73</f>
        <v>4.7056165854421943</v>
      </c>
      <c r="G61" s="5">
        <f>[2]saxton!M90</f>
        <v>0.19041151000000001</v>
      </c>
      <c r="H61" s="5">
        <f>[2]saxton!N90</f>
        <v>0.36776424880069564</v>
      </c>
      <c r="I61" s="5">
        <f>[2]saxton!O90</f>
        <v>0.48685938185645394</v>
      </c>
      <c r="J61" s="5">
        <f>[2]data_for_residus_model!CJ73</f>
        <v>0.17396869297706199</v>
      </c>
      <c r="K61" s="7">
        <f>[2]data_for_residus_model!DG73</f>
        <v>5.9566095336394564E-2</v>
      </c>
    </row>
    <row r="62" spans="1:11" x14ac:dyDescent="0.2">
      <c r="A62" s="4">
        <f>[2]data_for_residus_model!A74</f>
        <v>40877</v>
      </c>
      <c r="B62" s="5">
        <f>[2]data_for_residus_model!DF74</f>
        <v>0</v>
      </c>
      <c r="C62" s="6">
        <f>[2]data_for_residus_model!BJ74</f>
        <v>0</v>
      </c>
      <c r="D62" s="5">
        <f>[2]data_for_residus_model!AY74*100</f>
        <v>0.82379755062433979</v>
      </c>
      <c r="E62" s="5">
        <f>[2]data_for_residus_model!BS74</f>
        <v>1.3598226380803971</v>
      </c>
      <c r="F62" s="5">
        <f>[2]data_for_residus_model!CE74</f>
        <v>4.7056165854421943</v>
      </c>
      <c r="G62" s="5">
        <f>[2]saxton!M91</f>
        <v>0.19041151000000001</v>
      </c>
      <c r="H62" s="5">
        <f>[2]saxton!N91</f>
        <v>0.36776424880069564</v>
      </c>
      <c r="I62" s="5">
        <f>[2]saxton!O91</f>
        <v>0.48685938185645394</v>
      </c>
      <c r="J62" s="5">
        <f>[2]data_for_residus_model!CJ74</f>
        <v>0.17466566831026423</v>
      </c>
      <c r="K62" s="7">
        <f>[2]data_for_residus_model!DG74</f>
        <v>5.9427853037460385E-2</v>
      </c>
    </row>
    <row r="63" spans="1:11" x14ac:dyDescent="0.2">
      <c r="A63" s="4">
        <f>[2]data_for_residus_model!A75</f>
        <v>40878</v>
      </c>
      <c r="B63" s="5">
        <f>[2]data_for_residus_model!DF75</f>
        <v>0</v>
      </c>
      <c r="C63" s="6">
        <f>[2]data_for_residus_model!BJ75</f>
        <v>0</v>
      </c>
      <c r="D63" s="5">
        <f>[2]data_for_residus_model!AY75*100</f>
        <v>0.82379755062433979</v>
      </c>
      <c r="E63" s="5">
        <f>[2]data_for_residus_model!BS75</f>
        <v>1.3598226380803971</v>
      </c>
      <c r="F63" s="5">
        <f>[2]data_for_residus_model!CE75</f>
        <v>4.7056165854421943</v>
      </c>
      <c r="G63" s="5">
        <f>[2]saxton!M92</f>
        <v>0.19041151000000001</v>
      </c>
      <c r="H63" s="5">
        <f>[2]saxton!N92</f>
        <v>0.36776424880069564</v>
      </c>
      <c r="I63" s="5">
        <f>[2]saxton!O92</f>
        <v>0.48685938185645394</v>
      </c>
      <c r="J63" s="5">
        <f>[2]data_for_residus_model!CJ75</f>
        <v>0.1727557950066165</v>
      </c>
      <c r="K63" s="7">
        <f>[2]data_for_residus_model!DG75</f>
        <v>5.9427853037460385E-2</v>
      </c>
    </row>
    <row r="64" spans="1:11" x14ac:dyDescent="0.2">
      <c r="A64" s="4">
        <f>[2]data_for_residus_model!A76</f>
        <v>40879</v>
      </c>
      <c r="B64" s="5">
        <f>[2]data_for_residus_model!DF76</f>
        <v>0</v>
      </c>
      <c r="C64" s="6">
        <f>[2]data_for_residus_model!BJ76</f>
        <v>0</v>
      </c>
      <c r="D64" s="5">
        <f>[2]data_for_residus_model!AY76*100</f>
        <v>0.81920873430205798</v>
      </c>
      <c r="E64" s="5">
        <f>[2]data_for_residus_model!BS76</f>
        <v>1.3598226380803971</v>
      </c>
      <c r="F64" s="5">
        <f>[2]data_for_residus_model!CE76</f>
        <v>4.7056165854421943</v>
      </c>
      <c r="G64" s="5">
        <f>[2]saxton!M93</f>
        <v>0.19041151000000001</v>
      </c>
      <c r="H64" s="5">
        <f>[2]saxton!N93</f>
        <v>0.36776424880069564</v>
      </c>
      <c r="I64" s="5">
        <f>[2]saxton!O93</f>
        <v>0.48685938185645394</v>
      </c>
      <c r="J64" s="5">
        <f>[2]data_for_residus_model!CJ76</f>
        <v>0.17517737095753264</v>
      </c>
      <c r="K64" s="7">
        <f>[2]data_for_residus_model!DG76</f>
        <v>5.9152524058123476E-2</v>
      </c>
    </row>
    <row r="65" spans="1:11" x14ac:dyDescent="0.2">
      <c r="A65" s="4">
        <f>[2]data_for_residus_model!A77</f>
        <v>40880</v>
      </c>
      <c r="B65" s="5">
        <f>[2]data_for_residus_model!DF77</f>
        <v>0</v>
      </c>
      <c r="C65" s="6">
        <f>[2]data_for_residus_model!BJ77</f>
        <v>0</v>
      </c>
      <c r="D65" s="5">
        <f>[2]data_for_residus_model!AY77*100</f>
        <v>0.81692392050003704</v>
      </c>
      <c r="E65" s="5">
        <f>[2]data_for_residus_model!BS77</f>
        <v>1.3598226380803971</v>
      </c>
      <c r="F65" s="5">
        <f>[2]data_for_residus_model!CE77</f>
        <v>4.7056165854421943</v>
      </c>
      <c r="G65" s="5">
        <f>[2]saxton!M94</f>
        <v>0.19041151000000001</v>
      </c>
      <c r="H65" s="5">
        <f>[2]saxton!N94</f>
        <v>0.36776424880069564</v>
      </c>
      <c r="I65" s="5">
        <f>[2]saxton!O94</f>
        <v>0.48685938185645394</v>
      </c>
      <c r="J65" s="5">
        <f>[2]data_for_residus_model!CJ77</f>
        <v>0.17551337731303587</v>
      </c>
      <c r="K65" s="7">
        <f>[2]data_for_residus_model!DG77</f>
        <v>5.9015435230002231E-2</v>
      </c>
    </row>
    <row r="66" spans="1:11" x14ac:dyDescent="0.2">
      <c r="A66" s="4">
        <f>[2]data_for_residus_model!A78</f>
        <v>40881</v>
      </c>
      <c r="B66" s="5">
        <f>[2]data_for_residus_model!DF78</f>
        <v>0</v>
      </c>
      <c r="C66" s="6">
        <f>[2]data_for_residus_model!BJ78</f>
        <v>0</v>
      </c>
      <c r="D66" s="5">
        <f>[2]data_for_residus_model!AY78*100</f>
        <v>0.80965525174578035</v>
      </c>
      <c r="E66" s="5">
        <f>[2]data_for_residus_model!BS78</f>
        <v>1.3598226380803971</v>
      </c>
      <c r="F66" s="5">
        <f>[2]data_for_residus_model!CE78</f>
        <v>4.7056165854421943</v>
      </c>
      <c r="G66" s="5">
        <f>[2]saxton!M95</f>
        <v>0.19041151000000001</v>
      </c>
      <c r="H66" s="5">
        <f>[2]saxton!N95</f>
        <v>0.36776424880069564</v>
      </c>
      <c r="I66" s="5">
        <f>[2]saxton!O95</f>
        <v>0.48685938185645394</v>
      </c>
      <c r="J66" s="5">
        <f>[2]data_for_residus_model!CJ78</f>
        <v>0.17990793466635299</v>
      </c>
      <c r="K66" s="7">
        <f>[2]data_for_residus_model!DG78</f>
        <v>5.8579315104746829E-2</v>
      </c>
    </row>
    <row r="67" spans="1:11" x14ac:dyDescent="0.2">
      <c r="A67" s="4">
        <f>[2]data_for_residus_model!A79</f>
        <v>40882</v>
      </c>
      <c r="B67" s="5">
        <f>[2]data_for_residus_model!DF79</f>
        <v>0</v>
      </c>
      <c r="C67" s="6">
        <f>[2]data_for_residus_model!BJ79</f>
        <v>0</v>
      </c>
      <c r="D67" s="5">
        <f>[2]data_for_residus_model!AY79*100</f>
        <v>0.76866845719567356</v>
      </c>
      <c r="E67" s="5">
        <f>[2]data_for_residus_model!BS79</f>
        <v>1.3598226380803971</v>
      </c>
      <c r="F67" s="5">
        <f>[2]data_for_residus_model!CE79</f>
        <v>4.7056165854421943</v>
      </c>
      <c r="G67" s="5">
        <f>[2]saxton!M96</f>
        <v>0.19041151000000001</v>
      </c>
      <c r="H67" s="5">
        <f>[2]saxton!N96</f>
        <v>0.36776424880069564</v>
      </c>
      <c r="I67" s="5">
        <f>[2]saxton!O96</f>
        <v>0.48685938185645394</v>
      </c>
      <c r="J67" s="5">
        <f>[2]data_for_residus_model!CJ79</f>
        <v>0.21515051806306687</v>
      </c>
      <c r="K67" s="7">
        <f>[2]data_for_residus_model!DG79</f>
        <v>5.612010743174041E-2</v>
      </c>
    </row>
    <row r="68" spans="1:11" x14ac:dyDescent="0.2">
      <c r="A68" s="4">
        <f>[2]data_for_residus_model!A80</f>
        <v>40883</v>
      </c>
      <c r="B68" s="5">
        <f>[2]data_for_residus_model!DF80</f>
        <v>0</v>
      </c>
      <c r="C68" s="6">
        <f>[2]data_for_residus_model!BJ80</f>
        <v>0</v>
      </c>
      <c r="D68" s="5">
        <f>[2]data_for_residus_model!AY80*100</f>
        <v>0.74666236908841865</v>
      </c>
      <c r="E68" s="5">
        <f>[2]data_for_residus_model!BS80</f>
        <v>1.3598226380803971</v>
      </c>
      <c r="F68" s="5">
        <f>[2]data_for_residus_model!CE80</f>
        <v>4.7056165854421943</v>
      </c>
      <c r="G68" s="5">
        <f>[2]saxton!M97</f>
        <v>0.19041151000000001</v>
      </c>
      <c r="H68" s="5">
        <f>[2]saxton!N97</f>
        <v>0.36776424880069564</v>
      </c>
      <c r="I68" s="5">
        <f>[2]saxton!O97</f>
        <v>0.48685938185645394</v>
      </c>
      <c r="J68" s="5">
        <f>[2]data_for_residus_model!CJ80</f>
        <v>0.23159819753683505</v>
      </c>
      <c r="K68" s="7">
        <f>[2]data_for_residus_model!DG80</f>
        <v>5.4799742145305114E-2</v>
      </c>
    </row>
    <row r="69" spans="1:11" x14ac:dyDescent="0.2">
      <c r="A69" s="4">
        <f>[2]data_for_residus_model!A81</f>
        <v>40884</v>
      </c>
      <c r="B69" s="5">
        <f>[2]data_for_residus_model!DF81</f>
        <v>0</v>
      </c>
      <c r="C69" s="6">
        <f>[2]data_for_residus_model!BJ81</f>
        <v>0</v>
      </c>
      <c r="D69" s="5">
        <f>[2]data_for_residus_model!AY81*100</f>
        <v>0.71682811593000029</v>
      </c>
      <c r="E69" s="5">
        <f>[2]data_for_residus_model!BS81</f>
        <v>1.3598226380803971</v>
      </c>
      <c r="F69" s="5">
        <f>[2]data_for_residus_model!CE81</f>
        <v>4.7056165854421943</v>
      </c>
      <c r="G69" s="5">
        <f>[2]saxton!M98</f>
        <v>0.19041151000000001</v>
      </c>
      <c r="H69" s="5">
        <f>[2]saxton!N98</f>
        <v>0.36776424880069564</v>
      </c>
      <c r="I69" s="5">
        <f>[2]saxton!O98</f>
        <v>0.48685938185645394</v>
      </c>
      <c r="J69" s="5">
        <f>[2]data_for_residus_model!CJ81</f>
        <v>0.25245279109549479</v>
      </c>
      <c r="K69" s="7">
        <f>[2]data_for_residus_model!DG81</f>
        <v>5.3009686955800016E-2</v>
      </c>
    </row>
    <row r="70" spans="1:11" x14ac:dyDescent="0.2">
      <c r="A70" s="4">
        <f>[2]data_for_residus_model!A82</f>
        <v>40885</v>
      </c>
      <c r="B70" s="5">
        <f>[2]data_for_residus_model!DF82</f>
        <v>0</v>
      </c>
      <c r="C70" s="6">
        <f>[2]data_for_residus_model!BJ82</f>
        <v>0</v>
      </c>
      <c r="D70" s="5">
        <f>[2]data_for_residus_model!AY82*100</f>
        <v>0.71283515363464367</v>
      </c>
      <c r="E70" s="5">
        <f>[2]data_for_residus_model!BS82</f>
        <v>1.3598226380803971</v>
      </c>
      <c r="F70" s="5">
        <f>[2]data_for_residus_model!CE82</f>
        <v>4.7056165854421943</v>
      </c>
      <c r="G70" s="5">
        <f>[2]saxton!M99</f>
        <v>0.19041151000000001</v>
      </c>
      <c r="H70" s="5">
        <f>[2]saxton!N99</f>
        <v>0.36776424880069564</v>
      </c>
      <c r="I70" s="5">
        <f>[2]saxton!O99</f>
        <v>0.48685938185645394</v>
      </c>
      <c r="J70" s="5">
        <f>[2]data_for_residus_model!CJ82</f>
        <v>0.25219988186235831</v>
      </c>
      <c r="K70" s="7">
        <f>[2]data_for_residus_model!DG82</f>
        <v>5.277010921807862E-2</v>
      </c>
    </row>
    <row r="71" spans="1:11" x14ac:dyDescent="0.2">
      <c r="A71" s="4">
        <f>[2]data_for_residus_model!A83</f>
        <v>40886</v>
      </c>
      <c r="B71" s="5">
        <f>[2]data_for_residus_model!DF83</f>
        <v>0</v>
      </c>
      <c r="C71" s="6">
        <f>[2]data_for_residus_model!BJ83</f>
        <v>0</v>
      </c>
      <c r="D71" s="5">
        <f>[2]data_for_residus_model!AY83*100</f>
        <v>0.67486214876810102</v>
      </c>
      <c r="E71" s="5">
        <f>[2]data_for_residus_model!BS83</f>
        <v>1.3598226380803971</v>
      </c>
      <c r="F71" s="5">
        <f>[2]data_for_residus_model!CE83</f>
        <v>4.7056165854421943</v>
      </c>
      <c r="G71" s="5">
        <f>[2]saxton!M100</f>
        <v>0.19041151000000001</v>
      </c>
      <c r="H71" s="5">
        <f>[2]saxton!N100</f>
        <v>0.36776424880069564</v>
      </c>
      <c r="I71" s="5">
        <f>[2]saxton!O100</f>
        <v>0.48685938185645394</v>
      </c>
      <c r="J71" s="5">
        <f>[2]data_for_residus_model!CJ83</f>
        <v>0.27850707971262645</v>
      </c>
      <c r="K71" s="7">
        <f>[2]data_for_residus_model!DG83</f>
        <v>5.0491728926086062E-2</v>
      </c>
    </row>
    <row r="72" spans="1:11" x14ac:dyDescent="0.2">
      <c r="A72" s="4">
        <f>[2]data_for_residus_model!A84</f>
        <v>40887</v>
      </c>
      <c r="B72" s="5">
        <f>[2]data_for_residus_model!DF84</f>
        <v>0</v>
      </c>
      <c r="C72" s="6">
        <f>[2]data_for_residus_model!BJ84</f>
        <v>0</v>
      </c>
      <c r="D72" s="5">
        <f>[2]data_for_residus_model!AY84*100</f>
        <v>0.66699201323830704</v>
      </c>
      <c r="E72" s="5">
        <f>[2]data_for_residus_model!BS84</f>
        <v>1.3598226380803971</v>
      </c>
      <c r="F72" s="5">
        <f>[2]data_for_residus_model!CE84</f>
        <v>4.7056165854421943</v>
      </c>
      <c r="G72" s="5">
        <f>[2]saxton!M101</f>
        <v>0.19041151000000001</v>
      </c>
      <c r="H72" s="5">
        <f>[2]saxton!N101</f>
        <v>0.36776424880069564</v>
      </c>
      <c r="I72" s="5">
        <f>[2]saxton!O101</f>
        <v>0.48685938185645394</v>
      </c>
      <c r="J72" s="5">
        <f>[2]data_for_residus_model!CJ84</f>
        <v>0.28238581087977443</v>
      </c>
      <c r="K72" s="7">
        <f>[2]data_for_residus_model!DG84</f>
        <v>5.001952079429843E-2</v>
      </c>
    </row>
    <row r="73" spans="1:11" x14ac:dyDescent="0.2">
      <c r="A73" s="4">
        <f>[2]data_for_residus_model!A85</f>
        <v>40888</v>
      </c>
      <c r="B73" s="5">
        <f>[2]data_for_residus_model!DF85</f>
        <v>0</v>
      </c>
      <c r="C73" s="6">
        <f>[2]data_for_residus_model!BJ85</f>
        <v>0</v>
      </c>
      <c r="D73" s="5">
        <f>[2]data_for_residus_model!AY85*100</f>
        <v>0.66699201323830704</v>
      </c>
      <c r="E73" s="5">
        <f>[2]data_for_residus_model!BS85</f>
        <v>1.3598226380803971</v>
      </c>
      <c r="F73" s="5">
        <f>[2]data_for_residus_model!CE85</f>
        <v>4.7056165854421943</v>
      </c>
      <c r="G73" s="5">
        <f>[2]saxton!M102</f>
        <v>0.19041151000000001</v>
      </c>
      <c r="H73" s="5">
        <f>[2]saxton!N102</f>
        <v>0.36776424880069564</v>
      </c>
      <c r="I73" s="5">
        <f>[2]saxton!O102</f>
        <v>0.48685938185645394</v>
      </c>
      <c r="J73" s="5">
        <f>[2]data_for_residus_model!CJ85</f>
        <v>0.28095043153304577</v>
      </c>
      <c r="K73" s="7">
        <f>[2]data_for_residus_model!DG85</f>
        <v>5.001952079429843E-2</v>
      </c>
    </row>
    <row r="74" spans="1:11" x14ac:dyDescent="0.2">
      <c r="A74" s="4">
        <f>[2]data_for_residus_model!A86</f>
        <v>40889</v>
      </c>
      <c r="B74" s="5">
        <f>[2]data_for_residus_model!DF86</f>
        <v>0</v>
      </c>
      <c r="C74" s="6">
        <f>[2]data_for_residus_model!BJ86</f>
        <v>0</v>
      </c>
      <c r="D74" s="5">
        <f>[2]data_for_residus_model!AY86*100</f>
        <v>0.65737507838640874</v>
      </c>
      <c r="E74" s="5">
        <f>[2]data_for_residus_model!BS86</f>
        <v>1.3598226380803971</v>
      </c>
      <c r="F74" s="5">
        <f>[2]data_for_residus_model!CE86</f>
        <v>4.7056165854421943</v>
      </c>
      <c r="G74" s="5">
        <f>[2]saxton!M103</f>
        <v>0.19041151000000001</v>
      </c>
      <c r="H74" s="5">
        <f>[2]saxton!N103</f>
        <v>0.36776424880069564</v>
      </c>
      <c r="I74" s="5">
        <f>[2]saxton!O103</f>
        <v>0.48685938185645394</v>
      </c>
      <c r="J74" s="5">
        <f>[2]data_for_residus_model!CJ86</f>
        <v>0.28532338374953703</v>
      </c>
      <c r="K74" s="7">
        <f>[2]data_for_residus_model!DG86</f>
        <v>4.944250470318453E-2</v>
      </c>
    </row>
    <row r="75" spans="1:11" x14ac:dyDescent="0.2">
      <c r="A75" s="4">
        <f>[2]data_for_residus_model!A87</f>
        <v>40890</v>
      </c>
      <c r="B75" s="5">
        <f>[2]data_for_residus_model!DF87</f>
        <v>0</v>
      </c>
      <c r="C75" s="6">
        <f>[2]data_for_residus_model!BJ87</f>
        <v>0</v>
      </c>
      <c r="D75" s="5">
        <f>[2]data_for_residus_model!AY87*100</f>
        <v>0.64034113407067306</v>
      </c>
      <c r="E75" s="5">
        <f>[2]data_for_residus_model!BS87</f>
        <v>1.3598226380803971</v>
      </c>
      <c r="F75" s="5">
        <f>[2]data_for_residus_model!CE87</f>
        <v>4.7056165854421943</v>
      </c>
      <c r="G75" s="5">
        <f>[2]saxton!M104</f>
        <v>0.19041151000000001</v>
      </c>
      <c r="H75" s="5">
        <f>[2]saxton!N104</f>
        <v>0.36776424880069564</v>
      </c>
      <c r="I75" s="5">
        <f>[2]saxton!O104</f>
        <v>0.48685938185645394</v>
      </c>
      <c r="J75" s="5">
        <f>[2]data_for_residus_model!CJ87</f>
        <v>0.29438607526166649</v>
      </c>
      <c r="K75" s="7">
        <f>[2]data_for_residus_model!DG87</f>
        <v>4.8420468044240383E-2</v>
      </c>
    </row>
    <row r="76" spans="1:11" x14ac:dyDescent="0.2">
      <c r="A76" s="4">
        <f>[2]data_for_residus_model!A88</f>
        <v>40891</v>
      </c>
      <c r="B76" s="5">
        <f>[2]data_for_residus_model!DF88</f>
        <v>0</v>
      </c>
      <c r="C76" s="6">
        <f>[2]data_for_residus_model!BJ88</f>
        <v>0</v>
      </c>
      <c r="D76" s="5">
        <f>[2]data_for_residus_model!AY88*100</f>
        <v>0.63110846134427845</v>
      </c>
      <c r="E76" s="5">
        <f>[2]data_for_residus_model!BS88</f>
        <v>1.3598226380803971</v>
      </c>
      <c r="F76" s="5">
        <f>[2]data_for_residus_model!CE88</f>
        <v>4.7056165854421943</v>
      </c>
      <c r="G76" s="5">
        <f>[2]saxton!M105</f>
        <v>0.19041151000000001</v>
      </c>
      <c r="H76" s="5">
        <f>[2]saxton!N105</f>
        <v>0.36776424880069564</v>
      </c>
      <c r="I76" s="5">
        <f>[2]saxton!O105</f>
        <v>0.48685938185645394</v>
      </c>
      <c r="J76" s="5">
        <f>[2]data_for_residus_model!CJ88</f>
        <v>0.29735169141752305</v>
      </c>
      <c r="K76" s="7">
        <f>[2]data_for_residus_model!DG88</f>
        <v>4.7866507680656707E-2</v>
      </c>
    </row>
    <row r="77" spans="1:11" x14ac:dyDescent="0.2">
      <c r="A77" s="4">
        <f>[2]data_for_residus_model!A89</f>
        <v>40892</v>
      </c>
      <c r="B77" s="5">
        <f>[2]data_for_residus_model!DF89</f>
        <v>0</v>
      </c>
      <c r="C77" s="6">
        <f>[2]data_for_residus_model!BJ89</f>
        <v>0</v>
      </c>
      <c r="D77" s="5">
        <f>[2]data_for_residus_model!AY89*100</f>
        <v>0.62759298499168192</v>
      </c>
      <c r="E77" s="5">
        <f>[2]data_for_residus_model!BS89</f>
        <v>1.3598226380803971</v>
      </c>
      <c r="F77" s="5">
        <f>[2]data_for_residus_model!CE89</f>
        <v>4.7056165854421943</v>
      </c>
      <c r="G77" s="5">
        <f>[2]saxton!M106</f>
        <v>0.19041151000000001</v>
      </c>
      <c r="H77" s="5">
        <f>[2]saxton!N106</f>
        <v>0.36776424880069564</v>
      </c>
      <c r="I77" s="5">
        <f>[2]saxton!O106</f>
        <v>0.48685938185645394</v>
      </c>
      <c r="J77" s="5">
        <f>[2]data_for_residus_model!CJ89</f>
        <v>0.29655034285978354</v>
      </c>
      <c r="K77" s="7">
        <f>[2]data_for_residus_model!DG89</f>
        <v>4.7655579099500918E-2</v>
      </c>
    </row>
    <row r="78" spans="1:11" x14ac:dyDescent="0.2">
      <c r="A78" s="4">
        <f>[2]data_for_residus_model!A90</f>
        <v>40893</v>
      </c>
      <c r="B78" s="5">
        <f>[2]data_for_residus_model!DF90</f>
        <v>0</v>
      </c>
      <c r="C78" s="6">
        <f>[2]data_for_residus_model!BJ90</f>
        <v>0</v>
      </c>
      <c r="D78" s="5">
        <f>[2]data_for_residus_model!AY90*100</f>
        <v>0.53373580020848566</v>
      </c>
      <c r="E78" s="5">
        <f>[2]data_for_residus_model!BS90</f>
        <v>1.3598226380803971</v>
      </c>
      <c r="F78" s="5">
        <f>[2]data_for_residus_model!CE90</f>
        <v>4.7056165854421943</v>
      </c>
      <c r="G78" s="5">
        <f>[2]saxton!M107</f>
        <v>0.19041151000000001</v>
      </c>
      <c r="H78" s="5">
        <f>[2]saxton!N107</f>
        <v>0.36776424880069564</v>
      </c>
      <c r="I78" s="5">
        <f>[2]saxton!O107</f>
        <v>0.48685938185645394</v>
      </c>
      <c r="J78" s="5">
        <f>[2]data_for_residus_model!CJ90</f>
        <v>0.36458973485783874</v>
      </c>
      <c r="K78" s="7">
        <f>[2]data_for_residus_model!DG90</f>
        <v>4.2024148012509144E-2</v>
      </c>
    </row>
    <row r="79" spans="1:11" x14ac:dyDescent="0.2">
      <c r="A79" s="4">
        <f>[2]data_for_residus_model!A91</f>
        <v>40894</v>
      </c>
      <c r="B79" s="5">
        <f>[2]data_for_residus_model!DF91</f>
        <v>0</v>
      </c>
      <c r="C79" s="6">
        <f>[2]data_for_residus_model!BJ91</f>
        <v>0</v>
      </c>
      <c r="D79" s="5">
        <f>[2]data_for_residus_model!AY91*100</f>
        <v>0.53224718458234987</v>
      </c>
      <c r="E79" s="5">
        <f>[2]data_for_residus_model!BS91</f>
        <v>1.3598226380803971</v>
      </c>
      <c r="F79" s="5">
        <f>[2]data_for_residus_model!CE91</f>
        <v>4.7056165854421943</v>
      </c>
      <c r="G79" s="5">
        <f>[2]saxton!M108</f>
        <v>0.19041151000000001</v>
      </c>
      <c r="H79" s="5">
        <f>[2]saxton!N108</f>
        <v>0.36776424880069564</v>
      </c>
      <c r="I79" s="5">
        <f>[2]saxton!O108</f>
        <v>0.48685938185645394</v>
      </c>
      <c r="J79" s="5">
        <f>[2]data_for_residus_model!CJ91</f>
        <v>0.36300824187986835</v>
      </c>
      <c r="K79" s="7">
        <f>[2]data_for_residus_model!DG91</f>
        <v>4.193483107494099E-2</v>
      </c>
    </row>
    <row r="80" spans="1:11" x14ac:dyDescent="0.2">
      <c r="A80" s="4">
        <f>[2]data_for_residus_model!A92</f>
        <v>40895</v>
      </c>
      <c r="B80" s="5">
        <f>[2]data_for_residus_model!DF92</f>
        <v>0</v>
      </c>
      <c r="C80" s="6">
        <f>[2]data_for_residus_model!BJ92</f>
        <v>0</v>
      </c>
      <c r="D80" s="5">
        <f>[2]data_for_residus_model!AY92*100</f>
        <v>0.53224718458234987</v>
      </c>
      <c r="E80" s="5">
        <f>[2]data_for_residus_model!BS92</f>
        <v>1.3598226380803971</v>
      </c>
      <c r="F80" s="5">
        <f>[2]data_for_residus_model!CE92</f>
        <v>4.7056165854421943</v>
      </c>
      <c r="G80" s="5">
        <f>[2]saxton!M109</f>
        <v>0.19041151000000001</v>
      </c>
      <c r="H80" s="5">
        <f>[2]saxton!N109</f>
        <v>0.36776424880069564</v>
      </c>
      <c r="I80" s="5">
        <f>[2]saxton!O109</f>
        <v>0.48685938185645394</v>
      </c>
      <c r="J80" s="5">
        <f>[2]data_for_residus_model!CJ92</f>
        <v>0.36107123115720985</v>
      </c>
      <c r="K80" s="7">
        <f>[2]data_for_residus_model!DG92</f>
        <v>4.193483107494099E-2</v>
      </c>
    </row>
    <row r="81" spans="1:11" x14ac:dyDescent="0.2">
      <c r="A81" s="4">
        <f>[2]data_for_residus_model!A93</f>
        <v>40896</v>
      </c>
      <c r="B81" s="5">
        <f>[2]data_for_residus_model!DF93</f>
        <v>0</v>
      </c>
      <c r="C81" s="6">
        <f>[2]data_for_residus_model!BJ93</f>
        <v>0</v>
      </c>
      <c r="D81" s="5">
        <f>[2]data_for_residus_model!AY93*100</f>
        <v>0.52928239721893888</v>
      </c>
      <c r="E81" s="5">
        <f>[2]data_for_residus_model!BS93</f>
        <v>1.3598226380803971</v>
      </c>
      <c r="F81" s="5">
        <f>[2]data_for_residus_model!CE93</f>
        <v>4.7056165854421943</v>
      </c>
      <c r="G81" s="5">
        <f>[2]saxton!M110</f>
        <v>0.19041151000000001</v>
      </c>
      <c r="H81" s="5">
        <f>[2]saxton!N110</f>
        <v>0.36776424880069564</v>
      </c>
      <c r="I81" s="5">
        <f>[2]saxton!O110</f>
        <v>0.48685938185645394</v>
      </c>
      <c r="J81" s="5">
        <f>[2]data_for_residus_model!CJ93</f>
        <v>0.36178669483692039</v>
      </c>
      <c r="K81" s="7">
        <f>[2]data_for_residus_model!DG93</f>
        <v>4.1756943833136329E-2</v>
      </c>
    </row>
    <row r="82" spans="1:11" x14ac:dyDescent="0.2">
      <c r="A82" s="4">
        <f>[2]data_for_residus_model!A94</f>
        <v>40897</v>
      </c>
      <c r="B82" s="5">
        <f>[2]data_for_residus_model!DF94</f>
        <v>0</v>
      </c>
      <c r="C82" s="6">
        <f>[2]data_for_residus_model!BJ94</f>
        <v>0</v>
      </c>
      <c r="D82" s="5">
        <f>[2]data_for_residus_model!AY94*100</f>
        <v>5.2889999999999997</v>
      </c>
      <c r="E82" s="5">
        <f>[2]data_for_residus_model!BS94</f>
        <v>0.98014975655632086</v>
      </c>
      <c r="F82" s="5">
        <f>[2]data_for_residus_model!CE94</f>
        <v>32.57611066652867</v>
      </c>
      <c r="G82" s="5">
        <f>[2]saxton!M111</f>
        <v>0.19041151000000001</v>
      </c>
      <c r="H82" s="5">
        <f>[2]saxton!N111</f>
        <v>0.3964188058968523</v>
      </c>
      <c r="I82" s="5">
        <f>[2]saxton!O111</f>
        <v>0.63013216733723743</v>
      </c>
      <c r="J82" s="5">
        <f>[2]data_for_residus_model!CJ94</f>
        <v>0.36650020372547409</v>
      </c>
      <c r="K82" s="7">
        <f>[2]data_for_residus_model!DG94</f>
        <v>0.32734000000000002</v>
      </c>
    </row>
    <row r="83" spans="1:11" x14ac:dyDescent="0.2">
      <c r="A83" s="4">
        <f>[2]data_for_residus_model!A95</f>
        <v>40898</v>
      </c>
      <c r="B83" s="5">
        <f>[2]data_for_residus_model!DF95</f>
        <v>0</v>
      </c>
      <c r="C83" s="6">
        <f>[2]data_for_residus_model!BJ95</f>
        <v>0</v>
      </c>
      <c r="D83" s="5">
        <f>[2]data_for_residus_model!AY95*100</f>
        <v>5.2127412631303622</v>
      </c>
      <c r="E83" s="5">
        <f>[2]data_for_residus_model!BS95</f>
        <v>0.98562401905748964</v>
      </c>
      <c r="F83" s="5">
        <f>[2]data_for_residus_model!CE95</f>
        <v>31.920705221805381</v>
      </c>
      <c r="G83" s="5">
        <f>[2]saxton!M112</f>
        <v>0.19041151000000001</v>
      </c>
      <c r="H83" s="5">
        <f>[2]saxton!N112</f>
        <v>0.39600565400997162</v>
      </c>
      <c r="I83" s="5">
        <f>[2]saxton!O112</f>
        <v>0.62806640790283408</v>
      </c>
      <c r="J83" s="5">
        <f>[2]data_for_residus_model!CJ95</f>
        <v>0.369452049009663</v>
      </c>
      <c r="K83" s="7">
        <f>[2]data_for_residus_model!DG95</f>
        <v>0.32276447578782169</v>
      </c>
    </row>
    <row r="84" spans="1:11" x14ac:dyDescent="0.2">
      <c r="A84" s="4">
        <f>[2]data_for_residus_model!A96</f>
        <v>40899</v>
      </c>
      <c r="B84" s="5">
        <f>[2]data_for_residus_model!DF96</f>
        <v>0</v>
      </c>
      <c r="C84" s="6">
        <f>[2]data_for_residus_model!BJ96</f>
        <v>0</v>
      </c>
      <c r="D84" s="5">
        <f>[2]data_for_residus_model!AY96*100</f>
        <v>5.0947149201178012</v>
      </c>
      <c r="E84" s="5">
        <f>[2]data_for_residus_model!BS96</f>
        <v>0.994096585090261</v>
      </c>
      <c r="F84" s="5">
        <f>[2]data_for_residus_model!CE96</f>
        <v>30.923259716981931</v>
      </c>
      <c r="G84" s="5">
        <f>[2]saxton!M113</f>
        <v>0.19041151000000001</v>
      </c>
      <c r="H84" s="5">
        <f>[2]saxton!N113</f>
        <v>0.39536621506410213</v>
      </c>
      <c r="I84" s="5">
        <f>[2]saxton!O113</f>
        <v>0.62486921317348643</v>
      </c>
      <c r="J84" s="5">
        <f>[2]data_for_residus_model!CJ96</f>
        <v>0.37311021893260643</v>
      </c>
      <c r="K84" s="7">
        <f>[2]data_for_residus_model!DG96</f>
        <v>0.3156828952070681</v>
      </c>
    </row>
    <row r="85" spans="1:11" x14ac:dyDescent="0.2">
      <c r="A85" s="4">
        <f>[2]data_for_residus_model!A97</f>
        <v>40900</v>
      </c>
      <c r="B85" s="5">
        <f>[2]data_for_residus_model!DF97</f>
        <v>0</v>
      </c>
      <c r="C85" s="6">
        <f>[2]data_for_residus_model!BJ97</f>
        <v>0</v>
      </c>
      <c r="D85" s="5">
        <f>[2]data_for_residus_model!AY97*100</f>
        <v>5.0947149201178012</v>
      </c>
      <c r="E85" s="5">
        <f>[2]data_for_residus_model!BS97</f>
        <v>0.994096585090261</v>
      </c>
      <c r="F85" s="5">
        <f>[2]data_for_residus_model!CE97</f>
        <v>30.923259716981931</v>
      </c>
      <c r="G85" s="5">
        <f>[2]saxton!M114</f>
        <v>0.19041151000000001</v>
      </c>
      <c r="H85" s="5">
        <f>[2]saxton!N114</f>
        <v>0.39536621506410213</v>
      </c>
      <c r="I85" s="5">
        <f>[2]saxton!O114</f>
        <v>0.62486921317348643</v>
      </c>
      <c r="J85" s="5">
        <f>[2]data_for_residus_model!CJ97</f>
        <v>0.36742070785346426</v>
      </c>
      <c r="K85" s="7">
        <f>[2]data_for_residus_model!DG97</f>
        <v>0.3156828952070681</v>
      </c>
    </row>
    <row r="86" spans="1:11" x14ac:dyDescent="0.2">
      <c r="A86" s="4">
        <f>[2]data_for_residus_model!A98</f>
        <v>40901</v>
      </c>
      <c r="B86" s="5">
        <f>[2]data_for_residus_model!DF98</f>
        <v>0</v>
      </c>
      <c r="C86" s="6">
        <f>[2]data_for_residus_model!BJ98</f>
        <v>0</v>
      </c>
      <c r="D86" s="5">
        <f>[2]data_for_residus_model!AY98*100</f>
        <v>5.0493841442371803</v>
      </c>
      <c r="E86" s="5">
        <f>[2]data_for_residus_model!BS98</f>
        <v>0.99735067212000539</v>
      </c>
      <c r="F86" s="5">
        <f>[2]data_for_residus_model!CE98</f>
        <v>30.545601410154443</v>
      </c>
      <c r="G86" s="5">
        <f>[2]saxton!M115</f>
        <v>0.19041151000000001</v>
      </c>
      <c r="H86" s="5">
        <f>[2]saxton!N115</f>
        <v>0.39512062359015915</v>
      </c>
      <c r="I86" s="5">
        <f>[2]saxton!O115</f>
        <v>0.62364125580377161</v>
      </c>
      <c r="J86" s="5">
        <f>[2]data_for_residus_model!CJ98</f>
        <v>0.36745073165349817</v>
      </c>
      <c r="K86" s="7">
        <f>[2]data_for_residus_model!DG98</f>
        <v>0.3129630486542308</v>
      </c>
    </row>
    <row r="87" spans="1:11" x14ac:dyDescent="0.2">
      <c r="A87" s="4">
        <f>[2]data_for_residus_model!A99</f>
        <v>40902</v>
      </c>
      <c r="B87" s="5">
        <f>[2]data_for_residus_model!DF99</f>
        <v>0</v>
      </c>
      <c r="C87" s="6">
        <f>[2]data_for_residus_model!BJ99</f>
        <v>0</v>
      </c>
      <c r="D87" s="5">
        <f>[2]data_for_residus_model!AY99*100</f>
        <v>5.0493841442371803</v>
      </c>
      <c r="E87" s="5">
        <f>[2]data_for_residus_model!BS99</f>
        <v>0.99735067212000539</v>
      </c>
      <c r="F87" s="5">
        <f>[2]data_for_residus_model!CE99</f>
        <v>30.545601410154443</v>
      </c>
      <c r="G87" s="5">
        <f>[2]saxton!M116</f>
        <v>0.19041151000000001</v>
      </c>
      <c r="H87" s="5">
        <f>[2]saxton!N116</f>
        <v>0.39512062359015915</v>
      </c>
      <c r="I87" s="5">
        <f>[2]saxton!O116</f>
        <v>0.62364125580377161</v>
      </c>
      <c r="J87" s="5">
        <f>[2]data_for_residus_model!CJ99</f>
        <v>0.36404156219525496</v>
      </c>
      <c r="K87" s="7">
        <f>[2]data_for_residus_model!DG99</f>
        <v>0.3129630486542308</v>
      </c>
    </row>
    <row r="88" spans="1:11" x14ac:dyDescent="0.2">
      <c r="A88" s="4">
        <f>[2]data_for_residus_model!A100</f>
        <v>40903</v>
      </c>
      <c r="B88" s="5">
        <f>[2]data_for_residus_model!DF100</f>
        <v>0</v>
      </c>
      <c r="C88" s="6">
        <f>[2]data_for_residus_model!BJ100</f>
        <v>0</v>
      </c>
      <c r="D88" s="5">
        <f>[2]data_for_residus_model!AY100*100</f>
        <v>5.0493841442371803</v>
      </c>
      <c r="E88" s="5">
        <f>[2]data_for_residus_model!BS100</f>
        <v>0.99735067212000539</v>
      </c>
      <c r="F88" s="5">
        <f>[2]data_for_residus_model!CE100</f>
        <v>30.545601410154443</v>
      </c>
      <c r="G88" s="5">
        <f>[2]saxton!M117</f>
        <v>0.19041151000000001</v>
      </c>
      <c r="H88" s="5">
        <f>[2]saxton!N117</f>
        <v>0.39512062359015915</v>
      </c>
      <c r="I88" s="5">
        <f>[2]saxton!O117</f>
        <v>0.62364125580377161</v>
      </c>
      <c r="J88" s="5">
        <f>[2]data_for_residus_model!CJ100</f>
        <v>0.35936171950130746</v>
      </c>
      <c r="K88" s="7">
        <f>[2]data_for_residus_model!DG100</f>
        <v>0.3129630486542308</v>
      </c>
    </row>
    <row r="89" spans="1:11" x14ac:dyDescent="0.2">
      <c r="A89" s="4">
        <f>[2]data_for_residus_model!A101</f>
        <v>40904</v>
      </c>
      <c r="B89" s="5">
        <f>[2]data_for_residus_model!DF101</f>
        <v>0</v>
      </c>
      <c r="C89" s="6">
        <f>[2]data_for_residus_model!BJ101</f>
        <v>0</v>
      </c>
      <c r="D89" s="5">
        <f>[2]data_for_residus_model!AY101*100</f>
        <v>5.0493841442371803</v>
      </c>
      <c r="E89" s="5">
        <f>[2]data_for_residus_model!BS101</f>
        <v>0.99735067212000539</v>
      </c>
      <c r="F89" s="5">
        <f>[2]data_for_residus_model!CE101</f>
        <v>30.545601410154443</v>
      </c>
      <c r="G89" s="5">
        <f>[2]saxton!M118</f>
        <v>0.19041151000000001</v>
      </c>
      <c r="H89" s="5">
        <f>[2]saxton!N118</f>
        <v>0.39512062359015915</v>
      </c>
      <c r="I89" s="5">
        <f>[2]saxton!O118</f>
        <v>0.62364125580377161</v>
      </c>
      <c r="J89" s="5">
        <f>[2]data_for_residus_model!CJ101</f>
        <v>0.35481659602475357</v>
      </c>
      <c r="K89" s="7">
        <f>[2]data_for_residus_model!DG101</f>
        <v>0.3129630486542308</v>
      </c>
    </row>
    <row r="90" spans="1:11" x14ac:dyDescent="0.2">
      <c r="A90" s="4">
        <f>[2]data_for_residus_model!A102</f>
        <v>40905</v>
      </c>
      <c r="B90" s="5">
        <f>[2]data_for_residus_model!DF102</f>
        <v>0</v>
      </c>
      <c r="C90" s="6">
        <f>[2]data_for_residus_model!BJ102</f>
        <v>0</v>
      </c>
      <c r="D90" s="5">
        <f>[2]data_for_residus_model!AY102*100</f>
        <v>5.0353011613521312</v>
      </c>
      <c r="E90" s="5">
        <f>[2]data_for_residus_model!BS102</f>
        <v>0.99836162441579313</v>
      </c>
      <c r="F90" s="5">
        <f>[2]data_for_residus_model!CE102</f>
        <v>30.428884879989017</v>
      </c>
      <c r="G90" s="5">
        <f>[2]saxton!M119</f>
        <v>0.19041151000000001</v>
      </c>
      <c r="H90" s="5">
        <f>[2]saxton!N119</f>
        <v>0.39504432530368461</v>
      </c>
      <c r="I90" s="5">
        <f>[2]saxton!O119</f>
        <v>0.62325976437139885</v>
      </c>
      <c r="J90" s="5">
        <f>[2]data_for_residus_model!CJ102</f>
        <v>0.35249158277697956</v>
      </c>
      <c r="K90" s="7">
        <f>[2]data_for_residus_model!DG102</f>
        <v>0.31211806968112787</v>
      </c>
    </row>
    <row r="91" spans="1:11" x14ac:dyDescent="0.2">
      <c r="A91" s="4">
        <f>[2]data_for_residus_model!A103</f>
        <v>40906</v>
      </c>
      <c r="B91" s="5">
        <f>[2]data_for_residus_model!DF103</f>
        <v>0</v>
      </c>
      <c r="C91" s="6">
        <f>[2]data_for_residus_model!BJ103</f>
        <v>0</v>
      </c>
      <c r="D91" s="5">
        <f>[2]data_for_residus_model!AY103*100</f>
        <v>5.0353011613521312</v>
      </c>
      <c r="E91" s="5">
        <f>[2]data_for_residus_model!BS103</f>
        <v>0.99836162441579313</v>
      </c>
      <c r="F91" s="5">
        <f>[2]data_for_residus_model!CE103</f>
        <v>30.428884879989017</v>
      </c>
      <c r="G91" s="5">
        <f>[2]saxton!M120</f>
        <v>0.19041151000000001</v>
      </c>
      <c r="H91" s="5">
        <f>[2]saxton!N120</f>
        <v>0.39504432530368461</v>
      </c>
      <c r="I91" s="5">
        <f>[2]saxton!O120</f>
        <v>0.62325976437139885</v>
      </c>
      <c r="J91" s="5">
        <f>[2]data_for_residus_model!CJ103</f>
        <v>0.34851447903511446</v>
      </c>
      <c r="K91" s="7">
        <f>[2]data_for_residus_model!DG103</f>
        <v>0.31211806968112787</v>
      </c>
    </row>
    <row r="92" spans="1:11" x14ac:dyDescent="0.2">
      <c r="A92" s="4">
        <f>[2]data_for_residus_model!A104</f>
        <v>40907</v>
      </c>
      <c r="B92" s="5">
        <f>[2]data_for_residus_model!DF104</f>
        <v>0</v>
      </c>
      <c r="C92" s="6">
        <f>[2]data_for_residus_model!BJ104</f>
        <v>0</v>
      </c>
      <c r="D92" s="5">
        <f>[2]data_for_residus_model!AY104*100</f>
        <v>4.8775046683061634</v>
      </c>
      <c r="E92" s="5">
        <f>[2]data_for_residus_model!BS104</f>
        <v>1.0096891058317803</v>
      </c>
      <c r="F92" s="5">
        <f>[2]data_for_residus_model!CE104</f>
        <v>29.140801764596073</v>
      </c>
      <c r="G92" s="5">
        <f>[2]saxton!M121</f>
        <v>0.19041151000000001</v>
      </c>
      <c r="H92" s="5">
        <f>[2]saxton!N121</f>
        <v>0.39418942104587423</v>
      </c>
      <c r="I92" s="5">
        <f>[2]saxton!O121</f>
        <v>0.61898524308234704</v>
      </c>
      <c r="J92" s="5">
        <f>[2]data_for_residus_model!CJ104</f>
        <v>0.35873501494380999</v>
      </c>
      <c r="K92" s="7">
        <f>[2]data_for_residus_model!DG104</f>
        <v>0.30265028009836986</v>
      </c>
    </row>
    <row r="93" spans="1:11" x14ac:dyDescent="0.2">
      <c r="A93" s="4">
        <f>[2]data_for_residus_model!A105</f>
        <v>40908</v>
      </c>
      <c r="B93" s="5">
        <f>[2]data_for_residus_model!DF105</f>
        <v>0</v>
      </c>
      <c r="C93" s="6">
        <f>[2]data_for_residus_model!BJ105</f>
        <v>0</v>
      </c>
      <c r="D93" s="5">
        <f>[2]data_for_residus_model!AY105*100</f>
        <v>4.7804014941749529</v>
      </c>
      <c r="E93" s="5">
        <f>[2]data_for_residus_model!BS105</f>
        <v>1.0166596942090786</v>
      </c>
      <c r="F93" s="5">
        <f>[2]data_for_residus_model!CE105</f>
        <v>28.366003366711521</v>
      </c>
      <c r="G93" s="5">
        <f>[2]saxton!M122</f>
        <v>0.19041151000000001</v>
      </c>
      <c r="H93" s="5">
        <f>[2]saxton!N122</f>
        <v>0.39366333890419131</v>
      </c>
      <c r="I93" s="5">
        <f>[2]saxton!O122</f>
        <v>0.61635483237393252</v>
      </c>
      <c r="J93" s="5">
        <f>[2]data_for_residus_model!CJ105</f>
        <v>0.36431283303169359</v>
      </c>
      <c r="K93" s="7">
        <f>[2]data_for_residus_model!DG105</f>
        <v>0.29682408965049711</v>
      </c>
    </row>
    <row r="94" spans="1:11" x14ac:dyDescent="0.2">
      <c r="A94" s="4">
        <f>[2]data_for_residus_model!A106</f>
        <v>40909</v>
      </c>
      <c r="B94" s="5">
        <f>[2]data_for_residus_model!DF106</f>
        <v>0</v>
      </c>
      <c r="C94" s="6">
        <f>[2]data_for_residus_model!BJ106</f>
        <v>0</v>
      </c>
      <c r="D94" s="5">
        <f>[2]data_for_residus_model!AY106*100</f>
        <v>4.7804014941749529</v>
      </c>
      <c r="E94" s="5">
        <f>[2]data_for_residus_model!BS106</f>
        <v>1.0166596942090786</v>
      </c>
      <c r="F94" s="5">
        <f>[2]data_for_residus_model!CE106</f>
        <v>28.366003366711521</v>
      </c>
      <c r="G94" s="5">
        <f>[2]saxton!M123</f>
        <v>0.19041151000000001</v>
      </c>
      <c r="H94" s="5">
        <f>[2]saxton!N123</f>
        <v>0.39366333890419131</v>
      </c>
      <c r="I94" s="5">
        <f>[2]saxton!O123</f>
        <v>0.61635483237393252</v>
      </c>
      <c r="J94" s="5">
        <f>[2]data_for_residus_model!CJ106</f>
        <v>0.35633200799998566</v>
      </c>
      <c r="K94" s="7">
        <f>[2]data_for_residus_model!DG106</f>
        <v>0.29682408965049711</v>
      </c>
    </row>
    <row r="95" spans="1:11" x14ac:dyDescent="0.2">
      <c r="A95" s="4">
        <f>[2]data_for_residus_model!A107</f>
        <v>40910</v>
      </c>
      <c r="B95" s="5">
        <f>[2]data_for_residus_model!DF107</f>
        <v>0</v>
      </c>
      <c r="C95" s="6">
        <f>[2]data_for_residus_model!BJ107</f>
        <v>0</v>
      </c>
      <c r="D95" s="5">
        <f>[2]data_for_residus_model!AY107*100</f>
        <v>4.7431633572240051</v>
      </c>
      <c r="E95" s="5">
        <f>[2]data_for_residus_model!BS107</f>
        <v>1.0193328480677957</v>
      </c>
      <c r="F95" s="5">
        <f>[2]data_for_residus_model!CE107</f>
        <v>28.07245503592544</v>
      </c>
      <c r="G95" s="5">
        <f>[2]saxton!M124</f>
        <v>0.19041151000000001</v>
      </c>
      <c r="H95" s="5">
        <f>[2]saxton!N124</f>
        <v>0.39346159144315612</v>
      </c>
      <c r="I95" s="5">
        <f>[2]saxton!O124</f>
        <v>0.61534609506875637</v>
      </c>
      <c r="J95" s="5">
        <f>[2]data_for_residus_model!CJ107</f>
        <v>0.35312714916365207</v>
      </c>
      <c r="K95" s="7">
        <f>[2]data_for_residus_model!DG107</f>
        <v>0.29458980143344032</v>
      </c>
    </row>
    <row r="96" spans="1:11" x14ac:dyDescent="0.2">
      <c r="A96" s="4">
        <f>[2]data_for_residus_model!A108</f>
        <v>40911</v>
      </c>
      <c r="B96" s="5">
        <f>[2]data_for_residus_model!DF108</f>
        <v>0</v>
      </c>
      <c r="C96" s="6">
        <f>[2]data_for_residus_model!BJ108</f>
        <v>0</v>
      </c>
      <c r="D96" s="5">
        <f>[2]data_for_residus_model!AY108*100</f>
        <v>4.6099464285208152</v>
      </c>
      <c r="E96" s="5">
        <f>[2]data_for_residus_model!BS108</f>
        <v>1.028895876086046</v>
      </c>
      <c r="F96" s="5">
        <f>[2]data_for_residus_model!CE108</f>
        <v>27.038436109430613</v>
      </c>
      <c r="G96" s="5">
        <f>[2]saxton!M125</f>
        <v>0.19041151000000001</v>
      </c>
      <c r="H96" s="5">
        <f>[2]saxton!N125</f>
        <v>0.39273985347951457</v>
      </c>
      <c r="I96" s="5">
        <f>[2]saxton!O125</f>
        <v>0.61173740525054865</v>
      </c>
      <c r="J96" s="5">
        <f>[2]data_for_residus_model!CJ108</f>
        <v>0.359558974594271</v>
      </c>
      <c r="K96" s="7">
        <f>[2]data_for_residus_model!DG108</f>
        <v>0.28659678571124897</v>
      </c>
    </row>
    <row r="97" spans="1:11" x14ac:dyDescent="0.2">
      <c r="A97" s="4">
        <f>[2]data_for_residus_model!A109</f>
        <v>40912</v>
      </c>
      <c r="B97" s="5">
        <f>[2]data_for_residus_model!DF109</f>
        <v>0</v>
      </c>
      <c r="C97" s="6">
        <f>[2]data_for_residus_model!BJ109</f>
        <v>0</v>
      </c>
      <c r="D97" s="5">
        <f>[2]data_for_residus_model!AY109*100</f>
        <v>4.5740360940748559</v>
      </c>
      <c r="E97" s="5">
        <f>[2]data_for_residus_model!BS109</f>
        <v>1.0314737131356948</v>
      </c>
      <c r="F97" s="5">
        <f>[2]data_for_residus_model!CE109</f>
        <v>26.763993140927422</v>
      </c>
      <c r="G97" s="5">
        <f>[2]saxton!M126</f>
        <v>0.19041151000000001</v>
      </c>
      <c r="H97" s="5">
        <f>[2]saxton!N126</f>
        <v>0.39254529973991842</v>
      </c>
      <c r="I97" s="5">
        <f>[2]saxton!O126</f>
        <v>0.61076463655256796</v>
      </c>
      <c r="J97" s="5">
        <f>[2]data_for_residus_model!CJ109</f>
        <v>0.35783412091329592</v>
      </c>
      <c r="K97" s="7">
        <f>[2]data_for_residus_model!DG109</f>
        <v>0.28444216564449137</v>
      </c>
    </row>
    <row r="98" spans="1:11" x14ac:dyDescent="0.2">
      <c r="A98" s="4">
        <f>[2]data_for_residus_model!A110</f>
        <v>40913</v>
      </c>
      <c r="B98" s="5">
        <f>[2]data_for_residus_model!DF110</f>
        <v>0</v>
      </c>
      <c r="C98" s="6">
        <f>[2]data_for_residus_model!BJ110</f>
        <v>0</v>
      </c>
      <c r="D98" s="5">
        <f>[2]data_for_residus_model!AY110*100</f>
        <v>4.3352159245263433</v>
      </c>
      <c r="E98" s="5">
        <f>[2]data_for_residus_model!BS110</f>
        <v>1.0486175100611159</v>
      </c>
      <c r="F98" s="5">
        <f>[2]data_for_residus_model!CE110</f>
        <v>24.984649737132898</v>
      </c>
      <c r="G98" s="5">
        <f>[2]saxton!M127</f>
        <v>0.19041151000000001</v>
      </c>
      <c r="H98" s="5">
        <f>[2]saxton!N127</f>
        <v>0.3912514282738489</v>
      </c>
      <c r="I98" s="5">
        <f>[2]saxton!O127</f>
        <v>0.60429527922222037</v>
      </c>
      <c r="J98" s="5">
        <f>[2]data_for_residus_model!CJ110</f>
        <v>0.37471078118620416</v>
      </c>
      <c r="K98" s="7">
        <f>[2]data_for_residus_model!DG110</f>
        <v>0.27011295547158054</v>
      </c>
    </row>
    <row r="99" spans="1:11" x14ac:dyDescent="0.2">
      <c r="A99" s="4">
        <f>[2]data_for_residus_model!A111</f>
        <v>40914</v>
      </c>
      <c r="B99" s="5">
        <f>[2]data_for_residus_model!DF111</f>
        <v>0</v>
      </c>
      <c r="C99" s="6">
        <f>[2]data_for_residus_model!BJ111</f>
        <v>0</v>
      </c>
      <c r="D99" s="5">
        <f>[2]data_for_residus_model!AY111*100</f>
        <v>4.3352159245263433</v>
      </c>
      <c r="E99" s="5">
        <f>[2]data_for_residus_model!BS111</f>
        <v>1.0486175100611159</v>
      </c>
      <c r="F99" s="5">
        <f>[2]data_for_residus_model!CE111</f>
        <v>24.984649737132898</v>
      </c>
      <c r="G99" s="5">
        <f>[2]saxton!M128</f>
        <v>0.19041151000000001</v>
      </c>
      <c r="H99" s="5">
        <f>[2]saxton!N128</f>
        <v>0.3912514282738489</v>
      </c>
      <c r="I99" s="5">
        <f>[2]saxton!O128</f>
        <v>0.60429527922222037</v>
      </c>
      <c r="J99" s="5">
        <f>[2]data_for_residus_model!CJ111</f>
        <v>0.3704758619521612</v>
      </c>
      <c r="K99" s="7">
        <f>[2]data_for_residus_model!DG111</f>
        <v>0.27011295547158054</v>
      </c>
    </row>
    <row r="100" spans="1:11" x14ac:dyDescent="0.2">
      <c r="A100" s="4">
        <f>[2]data_for_residus_model!A112</f>
        <v>40915</v>
      </c>
      <c r="B100" s="5">
        <f>[2]data_for_residus_model!DF112</f>
        <v>0</v>
      </c>
      <c r="C100" s="6">
        <f>[2]data_for_residus_model!BJ112</f>
        <v>0</v>
      </c>
      <c r="D100" s="5">
        <f>[2]data_for_residus_model!AY112*100</f>
        <v>4.3255403178590095</v>
      </c>
      <c r="E100" s="5">
        <f>[2]data_for_residus_model!BS112</f>
        <v>1.0493120771747251</v>
      </c>
      <c r="F100" s="5">
        <f>[2]data_for_residus_model!CE112</f>
        <v>24.914227182873294</v>
      </c>
      <c r="G100" s="5">
        <f>[2]saxton!M129</f>
        <v>0.19041151000000001</v>
      </c>
      <c r="H100" s="5">
        <f>[2]saxton!N129</f>
        <v>0.39119900811433123</v>
      </c>
      <c r="I100" s="5">
        <f>[2]saxton!O129</f>
        <v>0.604033178424632</v>
      </c>
      <c r="J100" s="5">
        <f>[2]data_for_residus_model!CJ112</f>
        <v>0.36720362362672287</v>
      </c>
      <c r="K100" s="7">
        <f>[2]data_for_residus_model!DG112</f>
        <v>0.26953241907154052</v>
      </c>
    </row>
    <row r="101" spans="1:11" x14ac:dyDescent="0.2">
      <c r="A101" s="4">
        <f>[2]data_for_residus_model!A113</f>
        <v>40916</v>
      </c>
      <c r="B101" s="5">
        <f>[2]data_for_residus_model!DF113</f>
        <v>0</v>
      </c>
      <c r="C101" s="6">
        <f>[2]data_for_residus_model!BJ113</f>
        <v>0</v>
      </c>
      <c r="D101" s="5">
        <f>[2]data_for_residus_model!AY113*100</f>
        <v>4.3014456722774144</v>
      </c>
      <c r="E101" s="5">
        <f>[2]data_for_residus_model!BS113</f>
        <v>1.0510417204943063</v>
      </c>
      <c r="F101" s="5">
        <f>[2]data_for_residus_model!CE113</f>
        <v>24.739417195385304</v>
      </c>
      <c r="G101" s="5">
        <f>[2]saxton!M130</f>
        <v>0.19041151000000001</v>
      </c>
      <c r="H101" s="5">
        <f>[2]saxton!N130</f>
        <v>0.39106846899587228</v>
      </c>
      <c r="I101" s="5">
        <f>[2]saxton!O130</f>
        <v>0.60338048283233725</v>
      </c>
      <c r="J101" s="5">
        <f>[2]data_for_residus_model!CJ113</f>
        <v>0.36486475271874741</v>
      </c>
      <c r="K101" s="7">
        <f>[2]data_for_residus_model!DG113</f>
        <v>0.26808674033664487</v>
      </c>
    </row>
    <row r="102" spans="1:11" x14ac:dyDescent="0.2">
      <c r="A102" s="4">
        <f>[2]data_for_residus_model!A114</f>
        <v>40917</v>
      </c>
      <c r="B102" s="5">
        <f>[2]data_for_residus_model!DF114</f>
        <v>0</v>
      </c>
      <c r="C102" s="6">
        <f>[2]data_for_residus_model!BJ114</f>
        <v>0</v>
      </c>
      <c r="D102" s="5">
        <f>[2]data_for_residus_model!AY114*100</f>
        <v>4.2584130292287714</v>
      </c>
      <c r="E102" s="5">
        <f>[2]data_for_residus_model!BS114</f>
        <v>1.0541308351825038</v>
      </c>
      <c r="F102" s="5">
        <f>[2]data_for_residus_model!CE114</f>
        <v>24.429191489935516</v>
      </c>
      <c r="G102" s="5">
        <f>[2]saxton!M131</f>
        <v>0.19041151000000001</v>
      </c>
      <c r="H102" s="5">
        <f>[2]saxton!N131</f>
        <v>0.39083532826468753</v>
      </c>
      <c r="I102" s="5">
        <f>[2]saxton!O131</f>
        <v>0.60221477917641364</v>
      </c>
      <c r="J102" s="5">
        <f>[2]data_for_residus_model!CJ114</f>
        <v>0.36474842359202375</v>
      </c>
      <c r="K102" s="7">
        <f>[2]data_for_residus_model!DG114</f>
        <v>0.26550478175372627</v>
      </c>
    </row>
    <row r="103" spans="1:11" x14ac:dyDescent="0.2">
      <c r="A103" s="4">
        <f>[2]data_for_residus_model!A115</f>
        <v>40918</v>
      </c>
      <c r="B103" s="5">
        <f>[2]data_for_residus_model!DF115</f>
        <v>0</v>
      </c>
      <c r="C103" s="6">
        <f>[2]data_for_residus_model!BJ115</f>
        <v>0</v>
      </c>
      <c r="D103" s="5">
        <f>[2]data_for_residus_model!AY115*100</f>
        <v>4.2584130292287714</v>
      </c>
      <c r="E103" s="5">
        <f>[2]data_for_residus_model!BS115</f>
        <v>1.0541308351825038</v>
      </c>
      <c r="F103" s="5">
        <f>[2]data_for_residus_model!CE115</f>
        <v>24.429191489935516</v>
      </c>
      <c r="G103" s="5">
        <f>[2]saxton!M132</f>
        <v>0.19041151000000001</v>
      </c>
      <c r="H103" s="5">
        <f>[2]saxton!N132</f>
        <v>0.39083532826468753</v>
      </c>
      <c r="I103" s="5">
        <f>[2]saxton!O132</f>
        <v>0.60221477917641364</v>
      </c>
      <c r="J103" s="5">
        <f>[2]data_for_residus_model!CJ115</f>
        <v>0.36005709644382555</v>
      </c>
      <c r="K103" s="7">
        <f>[2]data_for_residus_model!DG115</f>
        <v>0.26550478175372627</v>
      </c>
    </row>
    <row r="104" spans="1:11" x14ac:dyDescent="0.2">
      <c r="A104" s="4">
        <f>[2]data_for_residus_model!A116</f>
        <v>40919</v>
      </c>
      <c r="B104" s="5">
        <f>[2]data_for_residus_model!DF116</f>
        <v>0</v>
      </c>
      <c r="C104" s="6">
        <f>[2]data_for_residus_model!BJ116</f>
        <v>0</v>
      </c>
      <c r="D104" s="5">
        <f>[2]data_for_residus_model!AY116*100</f>
        <v>4.2584130292287714</v>
      </c>
      <c r="E104" s="5">
        <f>[2]data_for_residus_model!BS116</f>
        <v>1.0541308351825038</v>
      </c>
      <c r="F104" s="5">
        <f>[2]data_for_residus_model!CE116</f>
        <v>24.429191489935516</v>
      </c>
      <c r="G104" s="5">
        <f>[2]saxton!M133</f>
        <v>0.19041151000000001</v>
      </c>
      <c r="H104" s="5">
        <f>[2]saxton!N133</f>
        <v>0.39083532826468753</v>
      </c>
      <c r="I104" s="5">
        <f>[2]saxton!O133</f>
        <v>0.60221477917641364</v>
      </c>
      <c r="J104" s="5">
        <f>[2]data_for_residus_model!CJ116</f>
        <v>0.35732062056464731</v>
      </c>
      <c r="K104" s="7">
        <f>[2]data_for_residus_model!DG116</f>
        <v>0.26550478175372627</v>
      </c>
    </row>
    <row r="105" spans="1:11" x14ac:dyDescent="0.2">
      <c r="A105" s="4">
        <f>[2]data_for_residus_model!A117</f>
        <v>40920</v>
      </c>
      <c r="B105" s="5">
        <f>[2]data_for_residus_model!DF117</f>
        <v>0</v>
      </c>
      <c r="C105" s="6">
        <f>[2]data_for_residus_model!BJ117</f>
        <v>0</v>
      </c>
      <c r="D105" s="5">
        <f>[2]data_for_residus_model!AY117*100</f>
        <v>4.2346923041541062</v>
      </c>
      <c r="E105" s="5">
        <f>[2]data_for_residus_model!BS117</f>
        <v>1.0558336364759315</v>
      </c>
      <c r="F105" s="5">
        <f>[2]data_for_residus_model!CE117</f>
        <v>24.259270597158817</v>
      </c>
      <c r="G105" s="5">
        <f>[2]saxton!M134</f>
        <v>0.19041151000000001</v>
      </c>
      <c r="H105" s="5">
        <f>[2]saxton!N134</f>
        <v>0.3907068149595232</v>
      </c>
      <c r="I105" s="5">
        <f>[2]saxton!O134</f>
        <v>0.6015722126505918</v>
      </c>
      <c r="J105" s="5">
        <f>[2]data_for_residus_model!CJ117</f>
        <v>0.35773058862001694</v>
      </c>
      <c r="K105" s="7">
        <f>[2]data_for_residus_model!DG117</f>
        <v>0.26408153824924635</v>
      </c>
    </row>
    <row r="106" spans="1:11" x14ac:dyDescent="0.2">
      <c r="A106" s="4">
        <f>[2]data_for_residus_model!A118</f>
        <v>40921</v>
      </c>
      <c r="B106" s="5">
        <f>[2]data_for_residus_model!DF118</f>
        <v>0</v>
      </c>
      <c r="C106" s="6">
        <f>[2]data_for_residus_model!BJ118</f>
        <v>0</v>
      </c>
      <c r="D106" s="5">
        <f>[2]data_for_residus_model!AY118*100</f>
        <v>4.2111037111188194</v>
      </c>
      <c r="E106" s="5">
        <f>[2]data_for_residus_model!BS118</f>
        <v>1.0575269526205344</v>
      </c>
      <c r="F106" s="5">
        <f>[2]data_for_residus_model!CE118</f>
        <v>24.091057993697824</v>
      </c>
      <c r="G106" s="5">
        <f>[2]saxton!M135</f>
        <v>0.19041151000000001</v>
      </c>
      <c r="H106" s="5">
        <f>[2]saxton!N135</f>
        <v>0.39057901751464752</v>
      </c>
      <c r="I106" s="5">
        <f>[2]saxton!O135</f>
        <v>0.60093322542621341</v>
      </c>
      <c r="J106" s="5">
        <f>[2]data_for_residus_model!CJ118</f>
        <v>0.35726944813361239</v>
      </c>
      <c r="K106" s="7">
        <f>[2]data_for_residus_model!DG118</f>
        <v>0.26266622266712913</v>
      </c>
    </row>
    <row r="107" spans="1:11" x14ac:dyDescent="0.2">
      <c r="A107" s="4">
        <f>[2]data_for_residus_model!A119</f>
        <v>40922</v>
      </c>
      <c r="B107" s="5">
        <f>[2]data_for_residus_model!DF119</f>
        <v>0</v>
      </c>
      <c r="C107" s="6">
        <f>[2]data_for_residus_model!BJ119</f>
        <v>0</v>
      </c>
      <c r="D107" s="5">
        <f>[2]data_for_residus_model!AY119*100</f>
        <v>4.2111037111188194</v>
      </c>
      <c r="E107" s="5">
        <f>[2]data_for_residus_model!BS119</f>
        <v>1.0575269526205344</v>
      </c>
      <c r="F107" s="5">
        <f>[2]data_for_residus_model!CE119</f>
        <v>24.091057993697824</v>
      </c>
      <c r="G107" s="5">
        <f>[2]saxton!M136</f>
        <v>0.19041151000000001</v>
      </c>
      <c r="H107" s="5">
        <f>[2]saxton!N136</f>
        <v>0.39057901751464752</v>
      </c>
      <c r="I107" s="5">
        <f>[2]saxton!O136</f>
        <v>0.60093322542621341</v>
      </c>
      <c r="J107" s="5">
        <f>[2]data_for_residus_model!CJ119</f>
        <v>0.35623879414098292</v>
      </c>
      <c r="K107" s="7">
        <f>[2]data_for_residus_model!DG119</f>
        <v>0.26266622266712913</v>
      </c>
    </row>
    <row r="108" spans="1:11" x14ac:dyDescent="0.2">
      <c r="A108" s="4">
        <f>[2]data_for_residus_model!A120</f>
        <v>40923</v>
      </c>
      <c r="B108" s="5">
        <f>[2]data_for_residus_model!DF120</f>
        <v>0</v>
      </c>
      <c r="C108" s="6">
        <f>[2]data_for_residus_model!BJ120</f>
        <v>0</v>
      </c>
      <c r="D108" s="5">
        <f>[2]data_for_residus_model!AY120*100</f>
        <v>4.2111037111188194</v>
      </c>
      <c r="E108" s="5">
        <f>[2]data_for_residus_model!BS120</f>
        <v>1.0575269526205344</v>
      </c>
      <c r="F108" s="5">
        <f>[2]data_for_residus_model!CE120</f>
        <v>24.091057993697824</v>
      </c>
      <c r="G108" s="5">
        <f>[2]saxton!M137</f>
        <v>0.19041151000000001</v>
      </c>
      <c r="H108" s="5">
        <f>[2]saxton!N137</f>
        <v>0.39057901751464752</v>
      </c>
      <c r="I108" s="5">
        <f>[2]saxton!O137</f>
        <v>0.60093322542621341</v>
      </c>
      <c r="J108" s="5">
        <f>[2]data_for_residus_model!CJ120</f>
        <v>0.35521191676774666</v>
      </c>
      <c r="K108" s="7">
        <f>[2]data_for_residus_model!DG120</f>
        <v>0.26266622266712913</v>
      </c>
    </row>
    <row r="109" spans="1:11" x14ac:dyDescent="0.2">
      <c r="A109" s="4">
        <f>[2]data_for_residus_model!A121</f>
        <v>40924</v>
      </c>
      <c r="B109" s="5">
        <f>[2]data_for_residus_model!DF121</f>
        <v>0</v>
      </c>
      <c r="C109" s="6">
        <f>[2]data_for_residus_model!BJ121</f>
        <v>0</v>
      </c>
      <c r="D109" s="5">
        <f>[2]data_for_residus_model!AY121*100</f>
        <v>4.2111037111188194</v>
      </c>
      <c r="E109" s="5">
        <f>[2]data_for_residus_model!BS121</f>
        <v>1.0575269526205344</v>
      </c>
      <c r="F109" s="5">
        <f>[2]data_for_residus_model!CE121</f>
        <v>24.091057993697824</v>
      </c>
      <c r="G109" s="5">
        <f>[2]saxton!M138</f>
        <v>0.19041151000000001</v>
      </c>
      <c r="H109" s="5">
        <f>[2]saxton!N138</f>
        <v>0.39057901751464752</v>
      </c>
      <c r="I109" s="5">
        <f>[2]saxton!O138</f>
        <v>0.60093322542621341</v>
      </c>
      <c r="J109" s="5">
        <f>[2]data_for_residus_model!CJ121</f>
        <v>0.35418880217525917</v>
      </c>
      <c r="K109" s="7">
        <f>[2]data_for_residus_model!DG121</f>
        <v>0.26266622266712913</v>
      </c>
    </row>
    <row r="110" spans="1:11" x14ac:dyDescent="0.2">
      <c r="A110" s="4">
        <f>[2]data_for_residus_model!A122</f>
        <v>40925</v>
      </c>
      <c r="B110" s="5">
        <f>[2]data_for_residus_model!DF122</f>
        <v>0</v>
      </c>
      <c r="C110" s="6">
        <f>[2]data_for_residus_model!BJ122</f>
        <v>0</v>
      </c>
      <c r="D110" s="5">
        <f>[2]data_for_residus_model!AY122*100</f>
        <v>4.2111037111188194</v>
      </c>
      <c r="E110" s="5">
        <f>[2]data_for_residus_model!BS122</f>
        <v>1.0575269526205344</v>
      </c>
      <c r="F110" s="5">
        <f>[2]data_for_residus_model!CE122</f>
        <v>24.091057993697824</v>
      </c>
      <c r="G110" s="5">
        <f>[2]saxton!M139</f>
        <v>0.19041151000000001</v>
      </c>
      <c r="H110" s="5">
        <f>[2]saxton!N139</f>
        <v>0.39057901751464752</v>
      </c>
      <c r="I110" s="5">
        <f>[2]saxton!O139</f>
        <v>0.60093322542621341</v>
      </c>
      <c r="J110" s="5">
        <f>[2]data_for_residus_model!CJ122</f>
        <v>0.35316943657558497</v>
      </c>
      <c r="K110" s="7">
        <f>[2]data_for_residus_model!DG122</f>
        <v>0.26266622266712913</v>
      </c>
    </row>
    <row r="111" spans="1:11" x14ac:dyDescent="0.2">
      <c r="A111" s="4">
        <f>[2]data_for_residus_model!A123</f>
        <v>40926</v>
      </c>
      <c r="B111" s="5">
        <f>[2]data_for_residus_model!DF123</f>
        <v>0</v>
      </c>
      <c r="C111" s="6">
        <f>[2]data_for_residus_model!BJ123</f>
        <v>0</v>
      </c>
      <c r="D111" s="5">
        <f>[2]data_for_residus_model!AY123*100</f>
        <v>4.206401783514619</v>
      </c>
      <c r="E111" s="5">
        <f>[2]data_for_residus_model!BS123</f>
        <v>1.0578644822862946</v>
      </c>
      <c r="F111" s="5">
        <f>[2]data_for_residus_model!CE123</f>
        <v>24.057618746965272</v>
      </c>
      <c r="G111" s="5">
        <f>[2]saxton!M140</f>
        <v>0.19041151000000001</v>
      </c>
      <c r="H111" s="5">
        <f>[2]saxton!N140</f>
        <v>0.39055354357760902</v>
      </c>
      <c r="I111" s="5">
        <f>[2]saxton!O140</f>
        <v>0.60080585574102097</v>
      </c>
      <c r="J111" s="5">
        <f>[2]data_for_residus_model!CJ123</f>
        <v>0.35261998694555052</v>
      </c>
      <c r="K111" s="7">
        <f>[2]data_for_residus_model!DG123</f>
        <v>0.26238410701087711</v>
      </c>
    </row>
    <row r="112" spans="1:11" x14ac:dyDescent="0.2">
      <c r="A112" s="4">
        <f>[2]data_for_residus_model!A124</f>
        <v>40927</v>
      </c>
      <c r="B112" s="5">
        <f>[2]data_for_residus_model!DF124</f>
        <v>0</v>
      </c>
      <c r="C112" s="6">
        <f>[2]data_for_residus_model!BJ124</f>
        <v>0</v>
      </c>
      <c r="D112" s="5">
        <f>[2]data_for_residus_model!AY124*100</f>
        <v>4.0541486238594588</v>
      </c>
      <c r="E112" s="5">
        <f>[2]data_for_residus_model!BS124</f>
        <v>1.0687940334013295</v>
      </c>
      <c r="F112" s="5">
        <f>[2]data_for_residus_model!CE124</f>
        <v>22.991025962442471</v>
      </c>
      <c r="G112" s="5">
        <f>[2]saxton!M141</f>
        <v>0.19041151000000001</v>
      </c>
      <c r="H112" s="5">
        <f>[2]saxton!N141</f>
        <v>0.38972867179534221</v>
      </c>
      <c r="I112" s="5">
        <f>[2]saxton!O141</f>
        <v>0.59668149682968696</v>
      </c>
      <c r="J112" s="5">
        <f>[2]data_for_residus_model!CJ124</f>
        <v>0.36294847150831533</v>
      </c>
      <c r="K112" s="7">
        <f>[2]data_for_residus_model!DG124</f>
        <v>0.25324891743156752</v>
      </c>
    </row>
    <row r="113" spans="1:11" x14ac:dyDescent="0.2">
      <c r="A113" s="4">
        <f>[2]data_for_residus_model!A125</f>
        <v>40928</v>
      </c>
      <c r="B113" s="5">
        <f>[2]data_for_residus_model!DF125</f>
        <v>0</v>
      </c>
      <c r="C113" s="6">
        <f>[2]data_for_residus_model!BJ125</f>
        <v>0</v>
      </c>
      <c r="D113" s="5">
        <f>[2]data_for_residus_model!AY125*100</f>
        <v>3.9557205879938664</v>
      </c>
      <c r="E113" s="5">
        <f>[2]data_for_residus_model!BS125</f>
        <v>1.075859727483357</v>
      </c>
      <c r="F113" s="5">
        <f>[2]data_for_residus_model!CE125</f>
        <v>22.318106342163158</v>
      </c>
      <c r="G113" s="5">
        <f>[2]saxton!M142</f>
        <v>0.19041151000000001</v>
      </c>
      <c r="H113" s="5">
        <f>[2]saxton!N142</f>
        <v>0.38919541186462314</v>
      </c>
      <c r="I113" s="5">
        <f>[2]saxton!O142</f>
        <v>0.59401519717609164</v>
      </c>
      <c r="J113" s="5">
        <f>[2]data_for_residus_model!CJ125</f>
        <v>0.36823378715414501</v>
      </c>
      <c r="K113" s="7">
        <f>[2]data_for_residus_model!DG125</f>
        <v>0.24734323527963198</v>
      </c>
    </row>
    <row r="114" spans="1:11" x14ac:dyDescent="0.2">
      <c r="A114" s="4">
        <f>[2]data_for_residus_model!A126</f>
        <v>40929</v>
      </c>
      <c r="B114" s="5">
        <f>[2]data_for_residus_model!DF126</f>
        <v>0</v>
      </c>
      <c r="C114" s="6">
        <f>[2]data_for_residus_model!BJ126</f>
        <v>0</v>
      </c>
      <c r="D114" s="5">
        <f>[2]data_for_residus_model!AY126*100</f>
        <v>3.8856408504593771</v>
      </c>
      <c r="E114" s="5">
        <f>[2]data_for_residus_model!BS126</f>
        <v>1.0808904281614002</v>
      </c>
      <c r="F114" s="5">
        <f>[2]data_for_residus_model!CE126</f>
        <v>21.846868312921789</v>
      </c>
      <c r="G114" s="5">
        <f>[2]saxton!M143</f>
        <v>0.19041151000000001</v>
      </c>
      <c r="H114" s="5">
        <f>[2]saxton!N143</f>
        <v>0.38881573634175198</v>
      </c>
      <c r="I114" s="5">
        <f>[2]saxton!O143</f>
        <v>0.59211681956173567</v>
      </c>
      <c r="J114" s="5">
        <f>[2]data_for_residus_model!CJ126</f>
        <v>0.36980709326096173</v>
      </c>
      <c r="K114" s="7">
        <f>[2]data_for_residus_model!DG126</f>
        <v>0.24313845102756262</v>
      </c>
    </row>
    <row r="115" spans="1:11" x14ac:dyDescent="0.2">
      <c r="A115" s="4">
        <f>[2]data_for_residus_model!A127</f>
        <v>40930</v>
      </c>
      <c r="B115" s="5">
        <f>[2]data_for_residus_model!DF127</f>
        <v>0</v>
      </c>
      <c r="C115" s="6">
        <f>[2]data_for_residus_model!BJ127</f>
        <v>0</v>
      </c>
      <c r="D115" s="5">
        <f>[2]data_for_residus_model!AY127*100</f>
        <v>3.8424728867617137</v>
      </c>
      <c r="E115" s="5">
        <f>[2]data_for_residus_model!BS127</f>
        <v>1.0839892568939806</v>
      </c>
      <c r="F115" s="5">
        <f>[2]data_for_residus_model!CE127</f>
        <v>21.559832628430961</v>
      </c>
      <c r="G115" s="5">
        <f>[2]saxton!M144</f>
        <v>0.19041151000000001</v>
      </c>
      <c r="H115" s="5">
        <f>[2]saxton!N144</f>
        <v>0.38858186247514215</v>
      </c>
      <c r="I115" s="5">
        <f>[2]saxton!O144</f>
        <v>0.59094745022868655</v>
      </c>
      <c r="J115" s="5">
        <f>[2]data_for_residus_model!CJ127</f>
        <v>0.36863679437139696</v>
      </c>
      <c r="K115" s="7">
        <f>[2]data_for_residus_model!DG127</f>
        <v>0.24054837320570283</v>
      </c>
    </row>
    <row r="116" spans="1:11" x14ac:dyDescent="0.2">
      <c r="A116" s="4">
        <f>[2]data_for_residus_model!A128</f>
        <v>40931</v>
      </c>
      <c r="B116" s="5">
        <f>[2]data_for_residus_model!DF128</f>
        <v>0</v>
      </c>
      <c r="C116" s="6">
        <f>[2]data_for_residus_model!BJ128</f>
        <v>0</v>
      </c>
      <c r="D116" s="5">
        <f>[2]data_for_residus_model!AY128*100</f>
        <v>3.7913039051537716</v>
      </c>
      <c r="E116" s="5">
        <f>[2]data_for_residus_model!BS128</f>
        <v>1.0876624417477792</v>
      </c>
      <c r="F116" s="5">
        <f>[2]data_for_residus_model!CE128</f>
        <v>21.222778703601499</v>
      </c>
      <c r="G116" s="5">
        <f>[2]saxton!M145</f>
        <v>0.19041151000000001</v>
      </c>
      <c r="H116" s="5">
        <f>[2]saxton!N145</f>
        <v>0.38830464097674222</v>
      </c>
      <c r="I116" s="5">
        <f>[2]saxton!O145</f>
        <v>0.58956134273668703</v>
      </c>
      <c r="J116" s="5">
        <f>[2]data_for_residus_model!CJ128</f>
        <v>0.36935996439467356</v>
      </c>
      <c r="K116" s="7">
        <f>[2]data_for_residus_model!DG128</f>
        <v>0.23747823430922627</v>
      </c>
    </row>
    <row r="117" spans="1:11" x14ac:dyDescent="0.2">
      <c r="A117" s="4">
        <f>[2]data_for_residus_model!A129</f>
        <v>40932</v>
      </c>
      <c r="B117" s="5">
        <f>[2]data_for_residus_model!DF129</f>
        <v>0</v>
      </c>
      <c r="C117" s="6">
        <f>[2]data_for_residus_model!BJ129</f>
        <v>0</v>
      </c>
      <c r="D117" s="5">
        <f>[2]data_for_residus_model!AY129*100</f>
        <v>3.7870707069923277</v>
      </c>
      <c r="E117" s="5">
        <f>[2]data_for_residus_model!BS129</f>
        <v>1.0879663234917794</v>
      </c>
      <c r="F117" s="5">
        <f>[2]data_for_residus_model!CE129</f>
        <v>21.1950484872741</v>
      </c>
      <c r="G117" s="5">
        <f>[2]saxton!M146</f>
        <v>0.19041151000000001</v>
      </c>
      <c r="H117" s="5">
        <f>[2]saxton!N146</f>
        <v>0.38828170650549693</v>
      </c>
      <c r="I117" s="5">
        <f>[2]saxton!O146</f>
        <v>0.58944667038046061</v>
      </c>
      <c r="J117" s="5">
        <f>[2]data_for_residus_model!CJ129</f>
        <v>0.36619877839268067</v>
      </c>
      <c r="K117" s="7">
        <f>[2]data_for_residus_model!DG129</f>
        <v>0.23722424241953968</v>
      </c>
    </row>
    <row r="118" spans="1:11" x14ac:dyDescent="0.2">
      <c r="A118" s="4">
        <f>[2]data_for_residus_model!A130</f>
        <v>40933</v>
      </c>
      <c r="B118" s="5">
        <f>[2]data_for_residus_model!DF130</f>
        <v>0</v>
      </c>
      <c r="C118" s="6">
        <f>[2]data_for_residus_model!BJ130</f>
        <v>0</v>
      </c>
      <c r="D118" s="5">
        <f>[2]data_for_residus_model!AY130*100</f>
        <v>3.7870707069923277</v>
      </c>
      <c r="E118" s="5">
        <f>[2]data_for_residus_model!BS130</f>
        <v>1.0879663234917794</v>
      </c>
      <c r="F118" s="5">
        <f>[2]data_for_residus_model!CE130</f>
        <v>21.1950484872741</v>
      </c>
      <c r="G118" s="5">
        <f>[2]saxton!M147</f>
        <v>0.19041151000000001</v>
      </c>
      <c r="H118" s="5">
        <f>[2]saxton!N147</f>
        <v>0.38828170650549693</v>
      </c>
      <c r="I118" s="5">
        <f>[2]saxton!O147</f>
        <v>0.58944667038046061</v>
      </c>
      <c r="J118" s="5">
        <f>[2]data_for_residus_model!CJ130</f>
        <v>0.36262443248130671</v>
      </c>
      <c r="K118" s="7">
        <f>[2]data_for_residus_model!DG130</f>
        <v>0.23722424241953968</v>
      </c>
    </row>
    <row r="119" spans="1:11" x14ac:dyDescent="0.2">
      <c r="A119" s="4">
        <f>[2]data_for_residus_model!A131</f>
        <v>40934</v>
      </c>
      <c r="B119" s="5">
        <f>[2]data_for_residus_model!DF131</f>
        <v>0</v>
      </c>
      <c r="C119" s="6">
        <f>[2]data_for_residus_model!BJ131</f>
        <v>0</v>
      </c>
      <c r="D119" s="5">
        <f>[2]data_for_residus_model!AY131*100</f>
        <v>3.7366394984803071</v>
      </c>
      <c r="E119" s="5">
        <f>[2]data_for_residus_model!BS131</f>
        <v>1.0915865470225983</v>
      </c>
      <c r="F119" s="5">
        <f>[2]data_for_residus_model!CE131</f>
        <v>20.866497622257288</v>
      </c>
      <c r="G119" s="5">
        <f>[2]saxton!M148</f>
        <v>0.19041151000000001</v>
      </c>
      <c r="H119" s="5">
        <f>[2]saxton!N148</f>
        <v>0.38800848208807664</v>
      </c>
      <c r="I119" s="5">
        <f>[2]saxton!O148</f>
        <v>0.5880805482933591</v>
      </c>
      <c r="J119" s="5">
        <f>[2]data_for_residus_model!CJ131</f>
        <v>0.36591274402622298</v>
      </c>
      <c r="K119" s="7">
        <f>[2]data_for_residus_model!DG131</f>
        <v>0.23419836990881843</v>
      </c>
    </row>
    <row r="120" spans="1:11" x14ac:dyDescent="0.2">
      <c r="A120" s="4">
        <f>[2]data_for_residus_model!A132</f>
        <v>40935</v>
      </c>
      <c r="B120" s="5">
        <f>[2]data_for_residus_model!DF132</f>
        <v>0</v>
      </c>
      <c r="C120" s="6">
        <f>[2]data_for_residus_model!BJ132</f>
        <v>0</v>
      </c>
      <c r="D120" s="5">
        <f>[2]data_for_residus_model!AY132*100</f>
        <v>3.7366394984803071</v>
      </c>
      <c r="E120" s="5">
        <f>[2]data_for_residus_model!BS132</f>
        <v>1.0915865470225983</v>
      </c>
      <c r="F120" s="5">
        <f>[2]data_for_residus_model!CE132</f>
        <v>20.866497622257288</v>
      </c>
      <c r="G120" s="5">
        <f>[2]saxton!M149</f>
        <v>0.19041151000000001</v>
      </c>
      <c r="H120" s="5">
        <f>[2]saxton!N149</f>
        <v>0.38800848208807664</v>
      </c>
      <c r="I120" s="5">
        <f>[2]saxton!O149</f>
        <v>0.5880805482933591</v>
      </c>
      <c r="J120" s="5">
        <f>[2]data_for_residus_model!CJ132</f>
        <v>0.36246169157916797</v>
      </c>
      <c r="K120" s="7">
        <f>[2]data_for_residus_model!DG132</f>
        <v>0.23419836990881843</v>
      </c>
    </row>
    <row r="121" spans="1:11" x14ac:dyDescent="0.2">
      <c r="A121" s="4">
        <f>[2]data_for_residus_model!A133</f>
        <v>40936</v>
      </c>
      <c r="B121" s="5">
        <f>[2]data_for_residus_model!DF133</f>
        <v>0</v>
      </c>
      <c r="C121" s="6">
        <f>[2]data_for_residus_model!BJ133</f>
        <v>0</v>
      </c>
      <c r="D121" s="5">
        <f>[2]data_for_residus_model!AY133*100</f>
        <v>3.7366394984803071</v>
      </c>
      <c r="E121" s="5">
        <f>[2]data_for_residus_model!BS133</f>
        <v>1.0915865470225983</v>
      </c>
      <c r="F121" s="5">
        <f>[2]data_for_residus_model!CE133</f>
        <v>20.866497622257288</v>
      </c>
      <c r="G121" s="5">
        <f>[2]saxton!M150</f>
        <v>0.19041151000000001</v>
      </c>
      <c r="H121" s="5">
        <f>[2]saxton!N150</f>
        <v>0.38800848208807664</v>
      </c>
      <c r="I121" s="5">
        <f>[2]saxton!O150</f>
        <v>0.5880805482933591</v>
      </c>
      <c r="J121" s="5">
        <f>[2]data_for_residus_model!CJ133</f>
        <v>0.35958387981372697</v>
      </c>
      <c r="K121" s="7">
        <f>[2]data_for_residus_model!DG133</f>
        <v>0.23419836990881843</v>
      </c>
    </row>
    <row r="122" spans="1:11" x14ac:dyDescent="0.2">
      <c r="A122" s="4">
        <f>[2]data_for_residus_model!A134</f>
        <v>40937</v>
      </c>
      <c r="B122" s="5">
        <f>[2]data_for_residus_model!DF134</f>
        <v>0</v>
      </c>
      <c r="C122" s="6">
        <f>[2]data_for_residus_model!BJ134</f>
        <v>0</v>
      </c>
      <c r="D122" s="5">
        <f>[2]data_for_residus_model!AY134*100</f>
        <v>3.7158252191611778</v>
      </c>
      <c r="E122" s="5">
        <f>[2]data_for_residus_model!BS134</f>
        <v>1.0930807079993312</v>
      </c>
      <c r="F122" s="5">
        <f>[2]data_for_residus_model!CE134</f>
        <v>20.731865630043696</v>
      </c>
      <c r="G122" s="5">
        <f>[2]saxton!M151</f>
        <v>0.19041151000000001</v>
      </c>
      <c r="H122" s="5">
        <f>[2]saxton!N151</f>
        <v>0.38789571522190813</v>
      </c>
      <c r="I122" s="5">
        <f>[2]saxton!O151</f>
        <v>0.58751671396251659</v>
      </c>
      <c r="J122" s="5">
        <f>[2]data_for_residus_model!CJ134</f>
        <v>0.36060520190700751</v>
      </c>
      <c r="K122" s="7">
        <f>[2]data_for_residus_model!DG134</f>
        <v>0.23294951314967069</v>
      </c>
    </row>
    <row r="123" spans="1:11" x14ac:dyDescent="0.2">
      <c r="A123" s="4">
        <f>[2]data_for_residus_model!A135</f>
        <v>40938</v>
      </c>
      <c r="B123" s="5">
        <f>[2]data_for_residus_model!DF135</f>
        <v>0</v>
      </c>
      <c r="C123" s="6">
        <f>[2]data_for_residus_model!BJ135</f>
        <v>0</v>
      </c>
      <c r="D123" s="5">
        <f>[2]data_for_residus_model!AY135*100</f>
        <v>3.6581599903904949</v>
      </c>
      <c r="E123" s="5">
        <f>[2]data_for_residus_model!BS135</f>
        <v>1.0972202284325152</v>
      </c>
      <c r="F123" s="5">
        <f>[2]data_for_residus_model!CE135</f>
        <v>20.361819701268988</v>
      </c>
      <c r="G123" s="5">
        <f>[2]saxton!M152</f>
        <v>0.19041151000000001</v>
      </c>
      <c r="H123" s="5">
        <f>[2]saxton!N152</f>
        <v>0.38758329858544144</v>
      </c>
      <c r="I123" s="5">
        <f>[2]saxton!O152</f>
        <v>0.58595463078018295</v>
      </c>
      <c r="J123" s="5">
        <f>[2]data_for_residus_model!CJ135</f>
        <v>0.36593708900465849</v>
      </c>
      <c r="K123" s="7">
        <f>[2]data_for_residus_model!DG135</f>
        <v>0.2294895994234297</v>
      </c>
    </row>
    <row r="124" spans="1:11" x14ac:dyDescent="0.2">
      <c r="A124" s="4">
        <f>[2]data_for_residus_model!A136</f>
        <v>40939</v>
      </c>
      <c r="B124" s="5">
        <f>[2]data_for_residus_model!DF136</f>
        <v>0</v>
      </c>
      <c r="C124" s="6">
        <f>[2]data_for_residus_model!BJ136</f>
        <v>0</v>
      </c>
      <c r="D124" s="5">
        <f>[2]data_for_residus_model!AY136*100</f>
        <v>3.6581599903904949</v>
      </c>
      <c r="E124" s="5">
        <f>[2]data_for_residus_model!BS136</f>
        <v>1.0972202284325152</v>
      </c>
      <c r="F124" s="5">
        <f>[2]data_for_residus_model!CE136</f>
        <v>20.361819701268988</v>
      </c>
      <c r="G124" s="5">
        <f>[2]saxton!M153</f>
        <v>0.19041151000000001</v>
      </c>
      <c r="H124" s="5">
        <f>[2]saxton!N153</f>
        <v>0.38758329858544144</v>
      </c>
      <c r="I124" s="5">
        <f>[2]saxton!O153</f>
        <v>0.58595463078018295</v>
      </c>
      <c r="J124" s="5">
        <f>[2]data_for_residus_model!CJ136</f>
        <v>0.36487467422631381</v>
      </c>
      <c r="K124" s="7">
        <f>[2]data_for_residus_model!DG136</f>
        <v>0.2294895994234297</v>
      </c>
    </row>
    <row r="125" spans="1:11" x14ac:dyDescent="0.2">
      <c r="A125" s="4">
        <f>[2]data_for_residus_model!A137</f>
        <v>40940</v>
      </c>
      <c r="B125" s="5">
        <f>[2]data_for_residus_model!DF137</f>
        <v>0</v>
      </c>
      <c r="C125" s="6">
        <f>[2]data_for_residus_model!BJ137</f>
        <v>0</v>
      </c>
      <c r="D125" s="5">
        <f>[2]data_for_residus_model!AY137*100</f>
        <v>3.6581599903904949</v>
      </c>
      <c r="E125" s="5">
        <f>[2]data_for_residus_model!BS137</f>
        <v>1.0972202284325152</v>
      </c>
      <c r="F125" s="5">
        <f>[2]data_for_residus_model!CE137</f>
        <v>20.361819701268988</v>
      </c>
      <c r="G125" s="5">
        <f>[2]saxton!M154</f>
        <v>0.19041151000000001</v>
      </c>
      <c r="H125" s="5">
        <f>[2]saxton!N154</f>
        <v>0.38758329858544144</v>
      </c>
      <c r="I125" s="5">
        <f>[2]saxton!O154</f>
        <v>0.58595463078018295</v>
      </c>
      <c r="J125" s="5">
        <f>[2]data_for_residus_model!CJ137</f>
        <v>0.36381615244822341</v>
      </c>
      <c r="K125" s="7">
        <f>[2]data_for_residus_model!DG137</f>
        <v>0.2294895994234297</v>
      </c>
    </row>
    <row r="126" spans="1:11" x14ac:dyDescent="0.2">
      <c r="A126" s="4">
        <f>[2]data_for_residus_model!A138</f>
        <v>40941</v>
      </c>
      <c r="B126" s="5">
        <f>[2]data_for_residus_model!DF138</f>
        <v>0</v>
      </c>
      <c r="C126" s="6">
        <f>[2]data_for_residus_model!BJ138</f>
        <v>0</v>
      </c>
      <c r="D126" s="5">
        <f>[2]data_for_residus_model!AY138*100</f>
        <v>3.6581599903904949</v>
      </c>
      <c r="E126" s="5">
        <f>[2]data_for_residus_model!BS138</f>
        <v>1.0972202284325152</v>
      </c>
      <c r="F126" s="5">
        <f>[2]data_for_residus_model!CE138</f>
        <v>20.361819701268988</v>
      </c>
      <c r="G126" s="5">
        <f>[2]saxton!M155</f>
        <v>0.19041151000000001</v>
      </c>
      <c r="H126" s="5">
        <f>[2]saxton!N155</f>
        <v>0.38758329858544144</v>
      </c>
      <c r="I126" s="5">
        <f>[2]saxton!O155</f>
        <v>0.58595463078018295</v>
      </c>
      <c r="J126" s="5">
        <f>[2]data_for_residus_model!CJ138</f>
        <v>0.36276150940528951</v>
      </c>
      <c r="K126" s="7">
        <f>[2]data_for_residus_model!DG138</f>
        <v>0.2294895994234297</v>
      </c>
    </row>
    <row r="127" spans="1:11" x14ac:dyDescent="0.2">
      <c r="A127" s="4">
        <f>[2]data_for_residus_model!A139</f>
        <v>40942</v>
      </c>
      <c r="B127" s="5">
        <f>[2]data_for_residus_model!DF139</f>
        <v>0</v>
      </c>
      <c r="C127" s="6">
        <f>[2]data_for_residus_model!BJ139</f>
        <v>0</v>
      </c>
      <c r="D127" s="5">
        <f>[2]data_for_residus_model!AY139*100</f>
        <v>3.6581599903904949</v>
      </c>
      <c r="E127" s="5">
        <f>[2]data_for_residus_model!BS139</f>
        <v>1.0972202284325152</v>
      </c>
      <c r="F127" s="5">
        <f>[2]data_for_residus_model!CE139</f>
        <v>20.361819701268988</v>
      </c>
      <c r="G127" s="5">
        <f>[2]saxton!M156</f>
        <v>0.19041151000000001</v>
      </c>
      <c r="H127" s="5">
        <f>[2]saxton!N156</f>
        <v>0.38758329858544144</v>
      </c>
      <c r="I127" s="5">
        <f>[2]saxton!O156</f>
        <v>0.58595463078018295</v>
      </c>
      <c r="J127" s="5">
        <f>[2]data_for_residus_model!CJ139</f>
        <v>0.36171073088468531</v>
      </c>
      <c r="K127" s="7">
        <f>[2]data_for_residus_model!DG139</f>
        <v>0.2294895994234297</v>
      </c>
    </row>
    <row r="128" spans="1:11" x14ac:dyDescent="0.2">
      <c r="A128" s="4">
        <f>[2]data_for_residus_model!A140</f>
        <v>40943</v>
      </c>
      <c r="B128" s="5">
        <f>[2]data_for_residus_model!DF140</f>
        <v>0</v>
      </c>
      <c r="C128" s="6">
        <f>[2]data_for_residus_model!BJ140</f>
        <v>0</v>
      </c>
      <c r="D128" s="5">
        <f>[2]data_for_residus_model!AY140*100</f>
        <v>3.6581599903904949</v>
      </c>
      <c r="E128" s="5">
        <f>[2]data_for_residus_model!BS140</f>
        <v>1.0972202284325152</v>
      </c>
      <c r="F128" s="5">
        <f>[2]data_for_residus_model!CE140</f>
        <v>20.361819701268988</v>
      </c>
      <c r="G128" s="5">
        <f>[2]saxton!M157</f>
        <v>0.19041151000000001</v>
      </c>
      <c r="H128" s="5">
        <f>[2]saxton!N157</f>
        <v>0.38758329858544144</v>
      </c>
      <c r="I128" s="5">
        <f>[2]saxton!O157</f>
        <v>0.58595463078018295</v>
      </c>
      <c r="J128" s="5">
        <f>[2]data_for_residus_model!CJ140</f>
        <v>0.36066380272566423</v>
      </c>
      <c r="K128" s="7">
        <f>[2]data_for_residus_model!DG140</f>
        <v>0.2294895994234297</v>
      </c>
    </row>
    <row r="129" spans="1:11" x14ac:dyDescent="0.2">
      <c r="A129" s="4">
        <f>[2]data_for_residus_model!A141</f>
        <v>40944</v>
      </c>
      <c r="B129" s="5">
        <f>[2]data_for_residus_model!DF141</f>
        <v>0</v>
      </c>
      <c r="C129" s="6">
        <f>[2]data_for_residus_model!BJ141</f>
        <v>0</v>
      </c>
      <c r="D129" s="5">
        <f>[2]data_for_residus_model!AY141*100</f>
        <v>3.6581599903904949</v>
      </c>
      <c r="E129" s="5">
        <f>[2]data_for_residus_model!BS141</f>
        <v>1.0972202284325152</v>
      </c>
      <c r="F129" s="5">
        <f>[2]data_for_residus_model!CE141</f>
        <v>20.361819701268988</v>
      </c>
      <c r="G129" s="5">
        <f>[2]saxton!M158</f>
        <v>0.19041151000000001</v>
      </c>
      <c r="H129" s="5">
        <f>[2]saxton!N158</f>
        <v>0.38758329858544144</v>
      </c>
      <c r="I129" s="5">
        <f>[2]saxton!O158</f>
        <v>0.58595463078018295</v>
      </c>
      <c r="J129" s="5">
        <f>[2]data_for_residus_model!CJ141</f>
        <v>0.35962071081936908</v>
      </c>
      <c r="K129" s="7">
        <f>[2]data_for_residus_model!DG141</f>
        <v>0.2294895994234297</v>
      </c>
    </row>
    <row r="130" spans="1:11" x14ac:dyDescent="0.2">
      <c r="A130" s="4">
        <f>[2]data_for_residus_model!A142</f>
        <v>40945</v>
      </c>
      <c r="B130" s="5">
        <f>[2]data_for_residus_model!DF142</f>
        <v>0</v>
      </c>
      <c r="C130" s="6">
        <f>[2]data_for_residus_model!BJ142</f>
        <v>0</v>
      </c>
      <c r="D130" s="5">
        <f>[2]data_for_residus_model!AY142*100</f>
        <v>3.6581599903904949</v>
      </c>
      <c r="E130" s="5">
        <f>[2]data_for_residus_model!BS142</f>
        <v>1.0972202284325152</v>
      </c>
      <c r="F130" s="5">
        <f>[2]data_for_residus_model!CE142</f>
        <v>20.361819701268988</v>
      </c>
      <c r="G130" s="5">
        <f>[2]saxton!M159</f>
        <v>0.19041151000000001</v>
      </c>
      <c r="H130" s="5">
        <f>[2]saxton!N159</f>
        <v>0.38758329858544144</v>
      </c>
      <c r="I130" s="5">
        <f>[2]saxton!O159</f>
        <v>0.58595463078018295</v>
      </c>
      <c r="J130" s="5">
        <f>[2]data_for_residus_model!CJ142</f>
        <v>0.35858144110864121</v>
      </c>
      <c r="K130" s="7">
        <f>[2]data_for_residus_model!DG142</f>
        <v>0.2294895994234297</v>
      </c>
    </row>
    <row r="131" spans="1:11" x14ac:dyDescent="0.2">
      <c r="A131" s="4">
        <f>[2]data_for_residus_model!A143</f>
        <v>40946</v>
      </c>
      <c r="B131" s="5">
        <f>[2]data_for_residus_model!DF143</f>
        <v>0</v>
      </c>
      <c r="C131" s="6">
        <f>[2]data_for_residus_model!BJ143</f>
        <v>0</v>
      </c>
      <c r="D131" s="5">
        <f>[2]data_for_residus_model!AY143*100</f>
        <v>3.6581599903904949</v>
      </c>
      <c r="E131" s="5">
        <f>[2]data_for_residus_model!BS143</f>
        <v>1.0972202284325152</v>
      </c>
      <c r="F131" s="5">
        <f>[2]data_for_residus_model!CE143</f>
        <v>20.361819701268988</v>
      </c>
      <c r="G131" s="5">
        <f>[2]saxton!M160</f>
        <v>0.19041151000000001</v>
      </c>
      <c r="H131" s="5">
        <f>[2]saxton!N160</f>
        <v>0.38758329858544144</v>
      </c>
      <c r="I131" s="5">
        <f>[2]saxton!O160</f>
        <v>0.58595463078018295</v>
      </c>
      <c r="J131" s="5">
        <f>[2]data_for_residus_model!CJ143</f>
        <v>0.35754597958783207</v>
      </c>
      <c r="K131" s="7">
        <f>[2]data_for_residus_model!DG143</f>
        <v>0.2294895994234297</v>
      </c>
    </row>
    <row r="132" spans="1:11" x14ac:dyDescent="0.2">
      <c r="A132" s="4">
        <f>[2]data_for_residus_model!A144</f>
        <v>40947</v>
      </c>
      <c r="B132" s="5">
        <f>[2]data_for_residus_model!DF144</f>
        <v>0</v>
      </c>
      <c r="C132" s="6">
        <f>[2]data_for_residus_model!BJ144</f>
        <v>0</v>
      </c>
      <c r="D132" s="5">
        <f>[2]data_for_residus_model!AY144*100</f>
        <v>3.6581599903904949</v>
      </c>
      <c r="E132" s="5">
        <f>[2]data_for_residus_model!BS144</f>
        <v>1.0972202284325152</v>
      </c>
      <c r="F132" s="5">
        <f>[2]data_for_residus_model!CE144</f>
        <v>20.361819701268988</v>
      </c>
      <c r="G132" s="5">
        <f>[2]saxton!M161</f>
        <v>0.19041151000000001</v>
      </c>
      <c r="H132" s="5">
        <f>[2]saxton!N161</f>
        <v>0.38758329858544144</v>
      </c>
      <c r="I132" s="5">
        <f>[2]saxton!O161</f>
        <v>0.58595463078018295</v>
      </c>
      <c r="J132" s="5">
        <f>[2]data_for_residus_model!CJ144</f>
        <v>0.35651431230261332</v>
      </c>
      <c r="K132" s="7">
        <f>[2]data_for_residus_model!DG144</f>
        <v>0.2294895994234297</v>
      </c>
    </row>
    <row r="133" spans="1:11" x14ac:dyDescent="0.2">
      <c r="A133" s="4">
        <f>[2]data_for_residus_model!A145</f>
        <v>40948</v>
      </c>
      <c r="B133" s="5">
        <f>[2]data_for_residus_model!DF145</f>
        <v>0</v>
      </c>
      <c r="C133" s="6">
        <f>[2]data_for_residus_model!BJ145</f>
        <v>0</v>
      </c>
      <c r="D133" s="5">
        <f>[2]data_for_residus_model!AY145*100</f>
        <v>3.6581599903904949</v>
      </c>
      <c r="E133" s="5">
        <f>[2]data_for_residus_model!BS145</f>
        <v>1.0972202284325152</v>
      </c>
      <c r="F133" s="5">
        <f>[2]data_for_residus_model!CE145</f>
        <v>20.361819701268988</v>
      </c>
      <c r="G133" s="5">
        <f>[2]saxton!M162</f>
        <v>0.19041151000000001</v>
      </c>
      <c r="H133" s="5">
        <f>[2]saxton!N162</f>
        <v>0.38758329858544144</v>
      </c>
      <c r="I133" s="5">
        <f>[2]saxton!O162</f>
        <v>0.58595463078018295</v>
      </c>
      <c r="J133" s="5">
        <f>[2]data_for_residus_model!CJ145</f>
        <v>0.35548642534978991</v>
      </c>
      <c r="K133" s="7">
        <f>[2]data_for_residus_model!DG145</f>
        <v>0.2294895994234297</v>
      </c>
    </row>
    <row r="134" spans="1:11" x14ac:dyDescent="0.2">
      <c r="A134" s="4">
        <f>[2]data_for_residus_model!A146</f>
        <v>40949</v>
      </c>
      <c r="B134" s="5">
        <f>[2]data_for_residus_model!DF146</f>
        <v>0</v>
      </c>
      <c r="C134" s="6">
        <f>[2]data_for_residus_model!BJ146</f>
        <v>0</v>
      </c>
      <c r="D134" s="5">
        <f>[2]data_for_residus_model!AY146*100</f>
        <v>3.6581599903904949</v>
      </c>
      <c r="E134" s="5">
        <f>[2]data_for_residus_model!BS146</f>
        <v>1.0972202284325152</v>
      </c>
      <c r="F134" s="5">
        <f>[2]data_for_residus_model!CE146</f>
        <v>20.361819701268988</v>
      </c>
      <c r="G134" s="5">
        <f>[2]saxton!M163</f>
        <v>0.19041151000000001</v>
      </c>
      <c r="H134" s="5">
        <f>[2]saxton!N163</f>
        <v>0.38758329858544144</v>
      </c>
      <c r="I134" s="5">
        <f>[2]saxton!O163</f>
        <v>0.58595463078018295</v>
      </c>
      <c r="J134" s="5">
        <f>[2]data_for_residus_model!CJ146</f>
        <v>0.35446230487711183</v>
      </c>
      <c r="K134" s="7">
        <f>[2]data_for_residus_model!DG146</f>
        <v>0.2294895994234297</v>
      </c>
    </row>
    <row r="135" spans="1:11" x14ac:dyDescent="0.2">
      <c r="A135" s="4">
        <f>[2]data_for_residus_model!A147</f>
        <v>40950</v>
      </c>
      <c r="B135" s="5">
        <f>[2]data_for_residus_model!DF147</f>
        <v>0</v>
      </c>
      <c r="C135" s="6">
        <f>[2]data_for_residus_model!BJ147</f>
        <v>0</v>
      </c>
      <c r="D135" s="5">
        <f>[2]data_for_residus_model!AY147*100</f>
        <v>3.6581599903904949</v>
      </c>
      <c r="E135" s="5">
        <f>[2]data_for_residus_model!BS147</f>
        <v>1.0972202284325152</v>
      </c>
      <c r="F135" s="5">
        <f>[2]data_for_residus_model!CE147</f>
        <v>20.361819701268988</v>
      </c>
      <c r="G135" s="5">
        <f>[2]saxton!M164</f>
        <v>0.19041151000000001</v>
      </c>
      <c r="H135" s="5">
        <f>[2]saxton!N164</f>
        <v>0.38758329858544144</v>
      </c>
      <c r="I135" s="5">
        <f>[2]saxton!O164</f>
        <v>0.58595463078018295</v>
      </c>
      <c r="J135" s="5">
        <f>[2]data_for_residus_model!CJ147</f>
        <v>0.35344193708308802</v>
      </c>
      <c r="K135" s="7">
        <f>[2]data_for_residus_model!DG147</f>
        <v>0.2294895994234297</v>
      </c>
    </row>
    <row r="136" spans="1:11" x14ac:dyDescent="0.2">
      <c r="A136" s="4">
        <f>[2]data_for_residus_model!A148</f>
        <v>40951</v>
      </c>
      <c r="B136" s="5">
        <f>[2]data_for_residus_model!DF148</f>
        <v>0</v>
      </c>
      <c r="C136" s="6">
        <f>[2]data_for_residus_model!BJ148</f>
        <v>0</v>
      </c>
      <c r="D136" s="5">
        <f>[2]data_for_residus_model!AY148*100</f>
        <v>3.6581599903904949</v>
      </c>
      <c r="E136" s="5">
        <f>[2]data_for_residus_model!BS148</f>
        <v>1.0972202284325152</v>
      </c>
      <c r="F136" s="5">
        <f>[2]data_for_residus_model!CE148</f>
        <v>20.361819701268988</v>
      </c>
      <c r="G136" s="5">
        <f>[2]saxton!M165</f>
        <v>0.19041151000000001</v>
      </c>
      <c r="H136" s="5">
        <f>[2]saxton!N165</f>
        <v>0.38758329858544144</v>
      </c>
      <c r="I136" s="5">
        <f>[2]saxton!O165</f>
        <v>0.58595463078018295</v>
      </c>
      <c r="J136" s="5">
        <f>[2]data_for_residus_model!CJ148</f>
        <v>0.35242530821679996</v>
      </c>
      <c r="K136" s="7">
        <f>[2]data_for_residus_model!DG148</f>
        <v>0.2294895994234297</v>
      </c>
    </row>
    <row r="137" spans="1:11" x14ac:dyDescent="0.2">
      <c r="A137" s="4">
        <f>[2]data_for_residus_model!A149</f>
        <v>40952</v>
      </c>
      <c r="B137" s="5">
        <f>[2]data_for_residus_model!DF149</f>
        <v>0</v>
      </c>
      <c r="C137" s="6">
        <f>[2]data_for_residus_model!BJ149</f>
        <v>0</v>
      </c>
      <c r="D137" s="5">
        <f>[2]data_for_residus_model!AY149*100</f>
        <v>3.6581599903904949</v>
      </c>
      <c r="E137" s="5">
        <f>[2]data_for_residus_model!BS149</f>
        <v>1.0972202284325152</v>
      </c>
      <c r="F137" s="5">
        <f>[2]data_for_residus_model!CE149</f>
        <v>20.361819701268988</v>
      </c>
      <c r="G137" s="5">
        <f>[2]saxton!M166</f>
        <v>0.19041151000000001</v>
      </c>
      <c r="H137" s="5">
        <f>[2]saxton!N166</f>
        <v>0.38758329858544144</v>
      </c>
      <c r="I137" s="5">
        <f>[2]saxton!O166</f>
        <v>0.58595463078018295</v>
      </c>
      <c r="J137" s="5">
        <f>[2]data_for_residus_model!CJ149</f>
        <v>0.35141240457771683</v>
      </c>
      <c r="K137" s="7">
        <f>[2]data_for_residus_model!DG149</f>
        <v>0.2294895994234297</v>
      </c>
    </row>
    <row r="138" spans="1:11" x14ac:dyDescent="0.2">
      <c r="A138" s="4">
        <f>[2]data_for_residus_model!A150</f>
        <v>40953</v>
      </c>
      <c r="B138" s="5">
        <f>[2]data_for_residus_model!DF150</f>
        <v>0</v>
      </c>
      <c r="C138" s="6">
        <f>[2]data_for_residus_model!BJ150</f>
        <v>0</v>
      </c>
      <c r="D138" s="5">
        <f>[2]data_for_residus_model!AY150*100</f>
        <v>3.6459200600244261</v>
      </c>
      <c r="E138" s="5">
        <f>[2]data_for_residus_model!BS150</f>
        <v>1.0980988765005317</v>
      </c>
      <c r="F138" s="5">
        <f>[2]data_for_residus_model!CE150</f>
        <v>20.283830031559557</v>
      </c>
      <c r="G138" s="5">
        <f>[2]saxton!M167</f>
        <v>0.19041151000000001</v>
      </c>
      <c r="H138" s="5">
        <f>[2]saxton!N167</f>
        <v>0.38751698552370434</v>
      </c>
      <c r="I138" s="5">
        <f>[2]saxton!O167</f>
        <v>0.58562306547149745</v>
      </c>
      <c r="J138" s="5">
        <f>[2]data_for_residus_model!CJ150</f>
        <v>0.35180591932893346</v>
      </c>
      <c r="K138" s="7">
        <f>[2]data_for_residus_model!DG150</f>
        <v>0.22875520360146559</v>
      </c>
    </row>
    <row r="139" spans="1:11" x14ac:dyDescent="0.2">
      <c r="A139" s="4">
        <f>[2]data_for_residus_model!A151</f>
        <v>40954</v>
      </c>
      <c r="B139" s="5">
        <f>[2]data_for_residus_model!DF151</f>
        <v>0</v>
      </c>
      <c r="C139" s="6">
        <f>[2]data_for_residus_model!BJ151</f>
        <v>0</v>
      </c>
      <c r="D139" s="5">
        <f>[2]data_for_residus_model!AY151*100</f>
        <v>3.6134800927817041</v>
      </c>
      <c r="E139" s="5">
        <f>[2]data_for_residus_model!BS151</f>
        <v>1.1004275919173572</v>
      </c>
      <c r="F139" s="5">
        <f>[2]data_for_residus_model!CE151</f>
        <v>20.078069334849065</v>
      </c>
      <c r="G139" s="5">
        <f>[2]saxton!M168</f>
        <v>0.19041151000000001</v>
      </c>
      <c r="H139" s="5">
        <f>[2]saxton!N168</f>
        <v>0.38734123341677412</v>
      </c>
      <c r="I139" s="5">
        <f>[2]saxton!O168</f>
        <v>0.58474430493684637</v>
      </c>
      <c r="J139" s="5">
        <f>[2]data_for_residus_model!CJ151</f>
        <v>0.35226951973222065</v>
      </c>
      <c r="K139" s="7">
        <f>[2]data_for_residus_model!DG151</f>
        <v>0.22680880556690225</v>
      </c>
    </row>
    <row r="140" spans="1:11" x14ac:dyDescent="0.2">
      <c r="A140" s="4">
        <f>[2]data_for_residus_model!A152</f>
        <v>40955</v>
      </c>
      <c r="B140" s="5">
        <f>[2]data_for_residus_model!DF152</f>
        <v>0</v>
      </c>
      <c r="C140" s="6">
        <f>[2]data_for_residus_model!BJ152</f>
        <v>0</v>
      </c>
      <c r="D140" s="5">
        <f>[2]data_for_residus_model!AY152*100</f>
        <v>3.6094454446321893</v>
      </c>
      <c r="E140" s="5">
        <f>[2]data_for_residus_model!BS152</f>
        <v>1.1007172206730504</v>
      </c>
      <c r="F140" s="5">
        <f>[2]data_for_residus_model!CE152</f>
        <v>20.052573443365883</v>
      </c>
      <c r="G140" s="5">
        <f>[2]saxton!M169</f>
        <v>0.19041151000000001</v>
      </c>
      <c r="H140" s="5">
        <f>[2]saxton!N169</f>
        <v>0.38731937464275951</v>
      </c>
      <c r="I140" s="5">
        <f>[2]saxton!O169</f>
        <v>0.5846350110667734</v>
      </c>
      <c r="J140" s="5">
        <f>[2]data_for_residus_model!CJ152</f>
        <v>0.34939350543605074</v>
      </c>
      <c r="K140" s="7">
        <f>[2]data_for_residus_model!DG152</f>
        <v>0.22656672667793137</v>
      </c>
    </row>
    <row r="141" spans="1:11" x14ac:dyDescent="0.2">
      <c r="A141" s="4">
        <f>[2]data_for_residus_model!A153</f>
        <v>40956</v>
      </c>
      <c r="B141" s="5">
        <f>[2]data_for_residus_model!DF153</f>
        <v>0</v>
      </c>
      <c r="C141" s="6">
        <f>[2]data_for_residus_model!BJ153</f>
        <v>0</v>
      </c>
      <c r="D141" s="5">
        <f>[2]data_for_residus_model!AY153*100</f>
        <v>3.6094454446321893</v>
      </c>
      <c r="E141" s="5">
        <f>[2]data_for_residus_model!BS153</f>
        <v>1.1007172206730504</v>
      </c>
      <c r="F141" s="5">
        <f>[2]data_for_residus_model!CE153</f>
        <v>20.052573443365883</v>
      </c>
      <c r="G141" s="5">
        <f>[2]saxton!M170</f>
        <v>0.19041151000000001</v>
      </c>
      <c r="H141" s="5">
        <f>[2]saxton!N170</f>
        <v>0.38731937464275951</v>
      </c>
      <c r="I141" s="5">
        <f>[2]saxton!O170</f>
        <v>0.5846350110667734</v>
      </c>
      <c r="J141" s="5">
        <f>[2]data_for_residus_model!CJ153</f>
        <v>0.34596966392077144</v>
      </c>
      <c r="K141" s="7">
        <f>[2]data_for_residus_model!DG153</f>
        <v>0.22656672667793137</v>
      </c>
    </row>
    <row r="142" spans="1:11" x14ac:dyDescent="0.2">
      <c r="A142" s="4">
        <f>[2]data_for_residus_model!A154</f>
        <v>40957</v>
      </c>
      <c r="B142" s="5">
        <f>[2]data_for_residus_model!DF154</f>
        <v>0</v>
      </c>
      <c r="C142" s="6">
        <f>[2]data_for_residus_model!BJ154</f>
        <v>0</v>
      </c>
      <c r="D142" s="5">
        <f>[2]data_for_residus_model!AY154*100</f>
        <v>3.5693459048344853</v>
      </c>
      <c r="E142" s="5">
        <f>[2]data_for_residus_model!BS154</f>
        <v>1.1035957814260822</v>
      </c>
      <c r="F142" s="5">
        <f>[2]data_for_residus_model!CE154</f>
        <v>19.800316385290564</v>
      </c>
      <c r="G142" s="5">
        <f>[2]saxton!M171</f>
        <v>0.19041151000000001</v>
      </c>
      <c r="H142" s="5">
        <f>[2]saxton!N171</f>
        <v>0.38710212477460615</v>
      </c>
      <c r="I142" s="5">
        <f>[2]saxton!O171</f>
        <v>0.58354876172600667</v>
      </c>
      <c r="J142" s="5">
        <f>[2]data_for_residus_model!CJ154</f>
        <v>0.3465042772575011</v>
      </c>
      <c r="K142" s="7">
        <f>[2]data_for_residus_model!DG154</f>
        <v>0.22416075429006913</v>
      </c>
    </row>
    <row r="143" spans="1:11" x14ac:dyDescent="0.2">
      <c r="A143" s="4">
        <f>[2]data_for_residus_model!A155</f>
        <v>40958</v>
      </c>
      <c r="B143" s="5">
        <f>[2]data_for_residus_model!DF155</f>
        <v>0</v>
      </c>
      <c r="C143" s="6">
        <f>[2]data_for_residus_model!BJ155</f>
        <v>0</v>
      </c>
      <c r="D143" s="5">
        <f>[2]data_for_residus_model!AY155*100</f>
        <v>3.5693459048344853</v>
      </c>
      <c r="E143" s="5">
        <f>[2]data_for_residus_model!BS155</f>
        <v>1.1035957814260822</v>
      </c>
      <c r="F143" s="5">
        <f>[2]data_for_residus_model!CE155</f>
        <v>19.800316385290564</v>
      </c>
      <c r="G143" s="5">
        <f>[2]saxton!M172</f>
        <v>0.19041151000000001</v>
      </c>
      <c r="H143" s="5">
        <f>[2]saxton!N172</f>
        <v>0.38710212477460615</v>
      </c>
      <c r="I143" s="5">
        <f>[2]saxton!O172</f>
        <v>0.58354876172600667</v>
      </c>
      <c r="J143" s="5">
        <f>[2]data_for_residus_model!CJ155</f>
        <v>0.34345183101299914</v>
      </c>
      <c r="K143" s="7">
        <f>[2]data_for_residus_model!DG155</f>
        <v>0.22416075429006913</v>
      </c>
    </row>
    <row r="144" spans="1:11" x14ac:dyDescent="0.2">
      <c r="A144" s="4">
        <f>[2]data_for_residus_model!A156</f>
        <v>40959</v>
      </c>
      <c r="B144" s="5">
        <f>[2]data_for_residus_model!DF156</f>
        <v>0</v>
      </c>
      <c r="C144" s="6">
        <f>[2]data_for_residus_model!BJ156</f>
        <v>0</v>
      </c>
      <c r="D144" s="5">
        <f>[2]data_for_residus_model!AY156*100</f>
        <v>3.5693459048344853</v>
      </c>
      <c r="E144" s="5">
        <f>[2]data_for_residus_model!BS156</f>
        <v>1.1035957814260822</v>
      </c>
      <c r="F144" s="5">
        <f>[2]data_for_residus_model!CE156</f>
        <v>19.800316385290564</v>
      </c>
      <c r="G144" s="5">
        <f>[2]saxton!M173</f>
        <v>0.19041151000000001</v>
      </c>
      <c r="H144" s="5">
        <f>[2]saxton!N173</f>
        <v>0.38710212477460615</v>
      </c>
      <c r="I144" s="5">
        <f>[2]saxton!O173</f>
        <v>0.58354876172600667</v>
      </c>
      <c r="J144" s="5">
        <f>[2]data_for_residus_model!CJ156</f>
        <v>0.34175690093174116</v>
      </c>
      <c r="K144" s="7">
        <f>[2]data_for_residus_model!DG156</f>
        <v>0.22416075429006913</v>
      </c>
    </row>
    <row r="145" spans="1:11" x14ac:dyDescent="0.2">
      <c r="A145" s="4">
        <f>[2]data_for_residus_model!A157</f>
        <v>40960</v>
      </c>
      <c r="B145" s="5">
        <f>[2]data_for_residus_model!DF157</f>
        <v>0</v>
      </c>
      <c r="C145" s="6">
        <f>[2]data_for_residus_model!BJ157</f>
        <v>0</v>
      </c>
      <c r="D145" s="5">
        <f>[2]data_for_residus_model!AY157*100</f>
        <v>3.5693459048344853</v>
      </c>
      <c r="E145" s="5">
        <f>[2]data_for_residus_model!BS157</f>
        <v>1.1035957814260822</v>
      </c>
      <c r="F145" s="5">
        <f>[2]data_for_residus_model!CE157</f>
        <v>19.800316385290564</v>
      </c>
      <c r="G145" s="5">
        <f>[2]saxton!M174</f>
        <v>0.19041151000000001</v>
      </c>
      <c r="H145" s="5">
        <f>[2]saxton!N174</f>
        <v>0.38710212477460615</v>
      </c>
      <c r="I145" s="5">
        <f>[2]saxton!O174</f>
        <v>0.58354876172600667</v>
      </c>
      <c r="J145" s="5">
        <f>[2]data_for_residus_model!CJ157</f>
        <v>0.34078308947503422</v>
      </c>
      <c r="K145" s="7">
        <f>[2]data_for_residus_model!DG157</f>
        <v>0.22416075429006913</v>
      </c>
    </row>
    <row r="146" spans="1:11" x14ac:dyDescent="0.2">
      <c r="A146" s="4">
        <f>[2]data_for_residus_model!A158</f>
        <v>40961</v>
      </c>
      <c r="B146" s="5">
        <f>[2]data_for_residus_model!DF158</f>
        <v>0</v>
      </c>
      <c r="C146" s="6">
        <f>[2]data_for_residus_model!BJ158</f>
        <v>0</v>
      </c>
      <c r="D146" s="5">
        <f>[2]data_for_residus_model!AY158*100</f>
        <v>3.5693459048344853</v>
      </c>
      <c r="E146" s="5">
        <f>[2]data_for_residus_model!BS158</f>
        <v>1.1035957814260822</v>
      </c>
      <c r="F146" s="5">
        <f>[2]data_for_residus_model!CE158</f>
        <v>19.800316385290564</v>
      </c>
      <c r="G146" s="5">
        <f>[2]saxton!M175</f>
        <v>0.19041151000000001</v>
      </c>
      <c r="H146" s="5">
        <f>[2]saxton!N175</f>
        <v>0.38710212477460615</v>
      </c>
      <c r="I146" s="5">
        <f>[2]saxton!O175</f>
        <v>0.58354876172600667</v>
      </c>
      <c r="J146" s="5">
        <f>[2]data_for_residus_model!CJ158</f>
        <v>0.33910507208528651</v>
      </c>
      <c r="K146" s="7">
        <f>[2]data_for_residus_model!DG158</f>
        <v>0.22416075429006913</v>
      </c>
    </row>
    <row r="147" spans="1:11" x14ac:dyDescent="0.2">
      <c r="A147" s="4">
        <f>[2]data_for_residus_model!A159</f>
        <v>40962</v>
      </c>
      <c r="B147" s="5">
        <f>[2]data_for_residus_model!DF159</f>
        <v>0</v>
      </c>
      <c r="C147" s="6">
        <f>[2]data_for_residus_model!BJ159</f>
        <v>0</v>
      </c>
      <c r="D147" s="5">
        <f>[2]data_for_residus_model!AY159*100</f>
        <v>3.5693459048344853</v>
      </c>
      <c r="E147" s="5">
        <f>[2]data_for_residus_model!BS159</f>
        <v>1.1035957814260822</v>
      </c>
      <c r="F147" s="5">
        <f>[2]data_for_residus_model!CE159</f>
        <v>19.800316385290564</v>
      </c>
      <c r="G147" s="5">
        <f>[2]saxton!M176</f>
        <v>0.19041151000000001</v>
      </c>
      <c r="H147" s="5">
        <f>[2]saxton!N176</f>
        <v>0.38710212477460615</v>
      </c>
      <c r="I147" s="5">
        <f>[2]saxton!O176</f>
        <v>0.58354876172600667</v>
      </c>
      <c r="J147" s="5">
        <f>[2]data_for_residus_model!CJ159</f>
        <v>0.33591878769444872</v>
      </c>
      <c r="K147" s="7">
        <f>[2]data_for_residus_model!DG159</f>
        <v>0.22416075429006913</v>
      </c>
    </row>
    <row r="148" spans="1:11" x14ac:dyDescent="0.2">
      <c r="A148" s="4">
        <f>[2]data_for_residus_model!A160</f>
        <v>40963</v>
      </c>
      <c r="B148" s="5">
        <f>[2]data_for_residus_model!DF160</f>
        <v>0</v>
      </c>
      <c r="C148" s="6">
        <f>[2]data_for_residus_model!BJ160</f>
        <v>0</v>
      </c>
      <c r="D148" s="5">
        <f>[2]data_for_residus_model!AY160*100</f>
        <v>3.5693459048344853</v>
      </c>
      <c r="E148" s="5">
        <f>[2]data_for_residus_model!BS160</f>
        <v>1.1035957814260822</v>
      </c>
      <c r="F148" s="5">
        <f>[2]data_for_residus_model!CE160</f>
        <v>19.800316385290564</v>
      </c>
      <c r="G148" s="5">
        <f>[2]saxton!M177</f>
        <v>0.19041151000000001</v>
      </c>
      <c r="H148" s="5">
        <f>[2]saxton!N177</f>
        <v>0.38710212477460615</v>
      </c>
      <c r="I148" s="5">
        <f>[2]saxton!O177</f>
        <v>0.58354876172600667</v>
      </c>
      <c r="J148" s="5">
        <f>[2]data_for_residus_model!CJ160</f>
        <v>0.33137272540450013</v>
      </c>
      <c r="K148" s="7">
        <f>[2]data_for_residus_model!DG160</f>
        <v>0.22416075429006913</v>
      </c>
    </row>
    <row r="149" spans="1:11" x14ac:dyDescent="0.2">
      <c r="A149" s="4">
        <f>[2]data_for_residus_model!A161</f>
        <v>40964</v>
      </c>
      <c r="B149" s="5">
        <f>[2]data_for_residus_model!DF161</f>
        <v>0</v>
      </c>
      <c r="C149" s="6">
        <f>[2]data_for_residus_model!BJ161</f>
        <v>0</v>
      </c>
      <c r="D149" s="5">
        <f>[2]data_for_residus_model!AY161*100</f>
        <v>3.5613796148881294</v>
      </c>
      <c r="E149" s="5">
        <f>[2]data_for_residus_model!BS161</f>
        <v>1.1041676445871691</v>
      </c>
      <c r="F149" s="5">
        <f>[2]data_for_residus_model!CE161</f>
        <v>19.750448823812281</v>
      </c>
      <c r="G149" s="5">
        <f>[2]saxton!M178</f>
        <v>0.19041151000000001</v>
      </c>
      <c r="H149" s="5">
        <f>[2]saxton!N178</f>
        <v>0.38705896529075057</v>
      </c>
      <c r="I149" s="5">
        <f>[2]saxton!O178</f>
        <v>0.58333296430672865</v>
      </c>
      <c r="J149" s="5">
        <f>[2]data_for_residus_model!CJ161</f>
        <v>0.3272626309569141</v>
      </c>
      <c r="K149" s="7">
        <f>[2]data_for_residus_model!DG161</f>
        <v>0.22368277689328778</v>
      </c>
    </row>
    <row r="150" spans="1:11" x14ac:dyDescent="0.2">
      <c r="A150" s="4">
        <f>[2]data_for_residus_model!A162</f>
        <v>40965</v>
      </c>
      <c r="B150" s="5">
        <f>[2]data_for_residus_model!DF162</f>
        <v>0</v>
      </c>
      <c r="C150" s="6">
        <f>[2]data_for_residus_model!BJ162</f>
        <v>0</v>
      </c>
      <c r="D150" s="5">
        <f>[2]data_for_residus_model!AY162*100</f>
        <v>3.5613796148881294</v>
      </c>
      <c r="E150" s="5">
        <f>[2]data_for_residus_model!BS162</f>
        <v>1.1041676445871691</v>
      </c>
      <c r="F150" s="5">
        <f>[2]data_for_residus_model!CE162</f>
        <v>19.750448823812281</v>
      </c>
      <c r="G150" s="5">
        <f>[2]saxton!M179</f>
        <v>0.19041151000000001</v>
      </c>
      <c r="H150" s="5">
        <f>[2]saxton!N179</f>
        <v>0.38705896529075057</v>
      </c>
      <c r="I150" s="5">
        <f>[2]saxton!O179</f>
        <v>0.58333296430672865</v>
      </c>
      <c r="J150" s="5">
        <f>[2]data_for_residus_model!CJ162</f>
        <v>0.32307624363842979</v>
      </c>
      <c r="K150" s="7">
        <f>[2]data_for_residus_model!DG162</f>
        <v>0.22368277689328778</v>
      </c>
    </row>
    <row r="151" spans="1:11" x14ac:dyDescent="0.2">
      <c r="A151" s="4">
        <f>[2]data_for_residus_model!A163</f>
        <v>40966</v>
      </c>
      <c r="B151" s="5">
        <f>[2]data_for_residus_model!DF163</f>
        <v>0</v>
      </c>
      <c r="C151" s="6">
        <f>[2]data_for_residus_model!BJ163</f>
        <v>0</v>
      </c>
      <c r="D151" s="5">
        <f>[2]data_for_residus_model!AY163*100</f>
        <v>3.5574031397716253</v>
      </c>
      <c r="E151" s="5">
        <f>[2]data_for_residus_model!BS163</f>
        <v>1.1044530973695081</v>
      </c>
      <c r="F151" s="5">
        <f>[2]data_for_residus_model!CE163</f>
        <v>19.725587324649613</v>
      </c>
      <c r="G151" s="5">
        <f>[2]saxton!M180</f>
        <v>0.19041151000000001</v>
      </c>
      <c r="H151" s="5">
        <f>[2]saxton!N180</f>
        <v>0.38703742168453631</v>
      </c>
      <c r="I151" s="5">
        <f>[2]saxton!O180</f>
        <v>0.58322524627565731</v>
      </c>
      <c r="J151" s="5">
        <f>[2]data_for_residus_model!CJ163</f>
        <v>0.32007844218870873</v>
      </c>
      <c r="K151" s="7">
        <f>[2]data_for_residus_model!DG163</f>
        <v>0.22344418838629754</v>
      </c>
    </row>
    <row r="152" spans="1:11" x14ac:dyDescent="0.2">
      <c r="A152" s="4">
        <f>[2]data_for_residus_model!A164</f>
        <v>40967</v>
      </c>
      <c r="B152" s="5">
        <f>[2]data_for_residus_model!DF164</f>
        <v>0</v>
      </c>
      <c r="C152" s="6">
        <f>[2]data_for_residus_model!BJ164</f>
        <v>0</v>
      </c>
      <c r="D152" s="5">
        <f>[2]data_for_residus_model!AY164*100</f>
        <v>3.5574031397716253</v>
      </c>
      <c r="E152" s="5">
        <f>[2]data_for_residus_model!BS164</f>
        <v>1.1044530973695081</v>
      </c>
      <c r="F152" s="5">
        <f>[2]data_for_residus_model!CE164</f>
        <v>19.725587324649613</v>
      </c>
      <c r="G152" s="5">
        <f>[2]saxton!M181</f>
        <v>0.19041151000000001</v>
      </c>
      <c r="H152" s="5">
        <f>[2]saxton!N181</f>
        <v>0.38703742168453631</v>
      </c>
      <c r="I152" s="5">
        <f>[2]saxton!O181</f>
        <v>0.58322524627565731</v>
      </c>
      <c r="J152" s="5">
        <f>[2]data_for_residus_model!CJ164</f>
        <v>0.3159611835077214</v>
      </c>
      <c r="K152" s="7">
        <f>[2]data_for_residus_model!DG164</f>
        <v>0.22344418838629754</v>
      </c>
    </row>
    <row r="153" spans="1:11" x14ac:dyDescent="0.2">
      <c r="A153" s="4">
        <f>[2]data_for_residus_model!A165</f>
        <v>40968</v>
      </c>
      <c r="B153" s="5">
        <f>[2]data_for_residus_model!DF165</f>
        <v>0</v>
      </c>
      <c r="C153" s="6">
        <f>[2]data_for_residus_model!BJ165</f>
        <v>0</v>
      </c>
      <c r="D153" s="5">
        <f>[2]data_for_residus_model!AY165*100</f>
        <v>3.5574031397716253</v>
      </c>
      <c r="E153" s="5">
        <f>[2]data_for_residus_model!BS165</f>
        <v>1.1044530973695081</v>
      </c>
      <c r="F153" s="5">
        <f>[2]data_for_residus_model!CE165</f>
        <v>19.725587324649613</v>
      </c>
      <c r="G153" s="5">
        <f>[2]saxton!M182</f>
        <v>0.19041151000000001</v>
      </c>
      <c r="H153" s="5">
        <f>[2]saxton!N182</f>
        <v>0.38703742168453631</v>
      </c>
      <c r="I153" s="5">
        <f>[2]saxton!O182</f>
        <v>0.58322524627565731</v>
      </c>
      <c r="J153" s="5">
        <f>[2]data_for_residus_model!CJ165</f>
        <v>0.31076803135753728</v>
      </c>
      <c r="K153" s="7">
        <f>[2]data_for_residus_model!DG165</f>
        <v>0.22344418838629754</v>
      </c>
    </row>
    <row r="154" spans="1:11" x14ac:dyDescent="0.2">
      <c r="A154" s="4">
        <f>[2]data_for_residus_model!A166</f>
        <v>40969</v>
      </c>
      <c r="B154" s="5">
        <f>[2]data_for_residus_model!DF166</f>
        <v>0</v>
      </c>
      <c r="C154" s="6">
        <f>[2]data_for_residus_model!BJ166</f>
        <v>0</v>
      </c>
      <c r="D154" s="5">
        <f>[2]data_for_residus_model!AY166*100</f>
        <v>3.5534311046070681</v>
      </c>
      <c r="E154" s="5">
        <f>[2]data_for_residus_model!BS166</f>
        <v>1.1047382314282039</v>
      </c>
      <c r="F154" s="5">
        <f>[2]data_for_residus_model!CE166</f>
        <v>19.700773870908552</v>
      </c>
      <c r="G154" s="5">
        <f>[2]saxton!M183</f>
        <v>0.19041151000000001</v>
      </c>
      <c r="H154" s="5">
        <f>[2]saxton!N183</f>
        <v>0.38701590213293663</v>
      </c>
      <c r="I154" s="5">
        <f>[2]saxton!O183</f>
        <v>0.5831176485176589</v>
      </c>
      <c r="J154" s="5">
        <f>[2]data_for_residus_model!CJ166</f>
        <v>0.30666002107733903</v>
      </c>
      <c r="K154" s="7">
        <f>[2]data_for_residus_model!DG166</f>
        <v>0.22320586627642411</v>
      </c>
    </row>
    <row r="155" spans="1:11" x14ac:dyDescent="0.2">
      <c r="A155" s="4">
        <f>[2]data_for_residus_model!A167</f>
        <v>40970</v>
      </c>
      <c r="B155" s="5">
        <f>[2]data_for_residus_model!DF167</f>
        <v>0</v>
      </c>
      <c r="C155" s="6">
        <f>[2]data_for_residus_model!BJ167</f>
        <v>0</v>
      </c>
      <c r="D155" s="5">
        <f>[2]data_for_residus_model!AY167*100</f>
        <v>3.5534311046070681</v>
      </c>
      <c r="E155" s="5">
        <f>[2]data_for_residus_model!BS167</f>
        <v>1.1047382314282039</v>
      </c>
      <c r="F155" s="5">
        <f>[2]data_for_residus_model!CE167</f>
        <v>19.700773870908552</v>
      </c>
      <c r="G155" s="5">
        <f>[2]saxton!M184</f>
        <v>0.19041151000000001</v>
      </c>
      <c r="H155" s="5">
        <f>[2]saxton!N184</f>
        <v>0.38701590213293663</v>
      </c>
      <c r="I155" s="5">
        <f>[2]saxton!O184</f>
        <v>0.5831176485176589</v>
      </c>
      <c r="J155" s="5">
        <f>[2]data_for_residus_model!CJ167</f>
        <v>0.30262371173392211</v>
      </c>
      <c r="K155" s="7">
        <f>[2]data_for_residus_model!DG167</f>
        <v>0.22320586627642411</v>
      </c>
    </row>
    <row r="156" spans="1:11" x14ac:dyDescent="0.2">
      <c r="A156" s="4">
        <f>[2]data_for_residus_model!A168</f>
        <v>40971</v>
      </c>
      <c r="B156" s="5">
        <f>[2]data_for_residus_model!DF168</f>
        <v>0</v>
      </c>
      <c r="C156" s="6">
        <f>[2]data_for_residus_model!BJ168</f>
        <v>0</v>
      </c>
      <c r="D156" s="5">
        <f>[2]data_for_residus_model!AY168*100</f>
        <v>3.5534311046070681</v>
      </c>
      <c r="E156" s="5">
        <f>[2]data_for_residus_model!BS168</f>
        <v>1.1047382314282039</v>
      </c>
      <c r="F156" s="5">
        <f>[2]data_for_residus_model!CE168</f>
        <v>19.700773870908552</v>
      </c>
      <c r="G156" s="5">
        <f>[2]saxton!M185</f>
        <v>0.19041151000000001</v>
      </c>
      <c r="H156" s="5">
        <f>[2]saxton!N185</f>
        <v>0.38701590213293663</v>
      </c>
      <c r="I156" s="5">
        <f>[2]saxton!O185</f>
        <v>0.5831176485176589</v>
      </c>
      <c r="J156" s="5">
        <f>[2]data_for_residus_model!CJ168</f>
        <v>0.29836235053015392</v>
      </c>
      <c r="K156" s="7">
        <f>[2]data_for_residus_model!DG168</f>
        <v>0.22320586627642411</v>
      </c>
    </row>
    <row r="157" spans="1:11" x14ac:dyDescent="0.2">
      <c r="A157" s="4">
        <f>[2]data_for_residus_model!A169</f>
        <v>40972</v>
      </c>
      <c r="B157" s="5">
        <f>[2]data_for_residus_model!DF169</f>
        <v>0</v>
      </c>
      <c r="C157" s="6">
        <f>[2]data_for_residus_model!BJ169</f>
        <v>0</v>
      </c>
      <c r="D157" s="5">
        <f>[2]data_for_residus_model!AY169*100</f>
        <v>3.5534311046070681</v>
      </c>
      <c r="E157" s="5">
        <f>[2]data_for_residus_model!BS169</f>
        <v>1.1047382314282039</v>
      </c>
      <c r="F157" s="5">
        <f>[2]data_for_residus_model!CE169</f>
        <v>19.700773870908552</v>
      </c>
      <c r="G157" s="5">
        <f>[2]saxton!M186</f>
        <v>0.19041151000000001</v>
      </c>
      <c r="H157" s="5">
        <f>[2]saxton!N186</f>
        <v>0.38701590213293663</v>
      </c>
      <c r="I157" s="5">
        <f>[2]saxton!O186</f>
        <v>0.5831176485176589</v>
      </c>
      <c r="J157" s="5">
        <f>[2]data_for_residus_model!CJ169</f>
        <v>0.29412921631065536</v>
      </c>
      <c r="K157" s="7">
        <f>[2]data_for_residus_model!DG169</f>
        <v>0.22320586627642411</v>
      </c>
    </row>
    <row r="158" spans="1:11" x14ac:dyDescent="0.2">
      <c r="A158" s="4">
        <f>[2]data_for_residus_model!A170</f>
        <v>40973</v>
      </c>
      <c r="B158" s="5">
        <f>[2]data_for_residus_model!DF170</f>
        <v>0</v>
      </c>
      <c r="C158" s="6">
        <f>[2]data_for_residus_model!BJ170</f>
        <v>0</v>
      </c>
      <c r="D158" s="5">
        <f>[2]data_for_residus_model!AY170*100</f>
        <v>3.5534311046070681</v>
      </c>
      <c r="E158" s="5">
        <f>[2]data_for_residus_model!BS170</f>
        <v>1.1047382314282039</v>
      </c>
      <c r="F158" s="5">
        <f>[2]data_for_residus_model!CE170</f>
        <v>19.700773870908552</v>
      </c>
      <c r="G158" s="5">
        <f>[2]saxton!M187</f>
        <v>0.19041151000000001</v>
      </c>
      <c r="H158" s="5">
        <f>[2]saxton!N187</f>
        <v>0.38701590213293663</v>
      </c>
      <c r="I158" s="5">
        <f>[2]saxton!O187</f>
        <v>0.5831176485176589</v>
      </c>
      <c r="J158" s="5">
        <f>[2]data_for_residus_model!CJ170</f>
        <v>0.29144442077583133</v>
      </c>
      <c r="K158" s="7">
        <f>[2]data_for_residus_model!DG170</f>
        <v>0.22320586627642411</v>
      </c>
    </row>
    <row r="159" spans="1:11" x14ac:dyDescent="0.2">
      <c r="A159" s="4">
        <f>[2]data_for_residus_model!A171</f>
        <v>40974</v>
      </c>
      <c r="B159" s="5">
        <f>[2]data_for_residus_model!DF171</f>
        <v>0</v>
      </c>
      <c r="C159" s="6">
        <f>[2]data_for_residus_model!BJ171</f>
        <v>0</v>
      </c>
      <c r="D159" s="5">
        <f>[2]data_for_residus_model!AY171*100</f>
        <v>3.5494635044370075</v>
      </c>
      <c r="E159" s="5">
        <f>[2]data_for_residus_model!BS171</f>
        <v>1.1050230471191287</v>
      </c>
      <c r="F159" s="5">
        <f>[2]data_for_residus_model!CE171</f>
        <v>19.676008356193933</v>
      </c>
      <c r="G159" s="5">
        <f>[2]saxton!M188</f>
        <v>0.19041151000000001</v>
      </c>
      <c r="H159" s="5">
        <f>[2]saxton!N188</f>
        <v>0.38699440660909323</v>
      </c>
      <c r="I159" s="5">
        <f>[2]saxton!O188</f>
        <v>0.58301017089844198</v>
      </c>
      <c r="J159" s="5">
        <f>[2]data_for_residus_model!CJ171</f>
        <v>0.28893734657028325</v>
      </c>
      <c r="K159" s="7">
        <f>[2]data_for_residus_model!DG171</f>
        <v>0.22296781026622042</v>
      </c>
    </row>
    <row r="160" spans="1:11" x14ac:dyDescent="0.2">
      <c r="A160" s="4">
        <f>[2]data_for_residus_model!A172</f>
        <v>40975</v>
      </c>
      <c r="B160" s="5">
        <f>[2]data_for_residus_model!DF172</f>
        <v>0</v>
      </c>
      <c r="C160" s="6">
        <f>[2]data_for_residus_model!BJ172</f>
        <v>0</v>
      </c>
      <c r="D160" s="5">
        <f>[2]data_for_residus_model!AY172*100</f>
        <v>3.5455003343095299</v>
      </c>
      <c r="E160" s="5">
        <f>[2]data_for_residus_model!BS172</f>
        <v>1.1053075447977578</v>
      </c>
      <c r="F160" s="5">
        <f>[2]data_for_residus_model!CE172</f>
        <v>19.651290674371289</v>
      </c>
      <c r="G160" s="5">
        <f>[2]saxton!M189</f>
        <v>0.19041151000000001</v>
      </c>
      <c r="H160" s="5">
        <f>[2]saxton!N189</f>
        <v>0.3869729350861778</v>
      </c>
      <c r="I160" s="5">
        <f>[2]saxton!O189</f>
        <v>0.58290281328386495</v>
      </c>
      <c r="J160" s="5">
        <f>[2]data_for_residus_model!CJ172</f>
        <v>0.28662218000794171</v>
      </c>
      <c r="K160" s="7">
        <f>[2]data_for_residus_model!DG172</f>
        <v>0.22273002005857181</v>
      </c>
    </row>
    <row r="161" spans="1:11" x14ac:dyDescent="0.2">
      <c r="A161" s="4">
        <f>[2]data_for_residus_model!A173</f>
        <v>40976</v>
      </c>
      <c r="B161" s="5">
        <f>[2]data_for_residus_model!DF173</f>
        <v>0</v>
      </c>
      <c r="C161" s="6">
        <f>[2]data_for_residus_model!BJ173</f>
        <v>0</v>
      </c>
      <c r="D161" s="5">
        <f>[2]data_for_residus_model!AY173*100</f>
        <v>3.5415415892782511</v>
      </c>
      <c r="E161" s="5">
        <f>[2]data_for_residus_model!BS173</f>
        <v>1.1055917248191693</v>
      </c>
      <c r="F161" s="5">
        <f>[2]data_for_residus_model!CE173</f>
        <v>19.626620719566223</v>
      </c>
      <c r="G161" s="5">
        <f>[2]saxton!M190</f>
        <v>0.19041151000000001</v>
      </c>
      <c r="H161" s="5">
        <f>[2]saxton!N190</f>
        <v>0.38695148753739206</v>
      </c>
      <c r="I161" s="5">
        <f>[2]saxton!O190</f>
        <v>0.58279557553993611</v>
      </c>
      <c r="J161" s="5">
        <f>[2]data_for_residus_model!CJ173</f>
        <v>0.2842007953337502</v>
      </c>
      <c r="K161" s="7">
        <f>[2]data_for_residus_model!DG173</f>
        <v>0.2224924953566951</v>
      </c>
    </row>
    <row r="162" spans="1:11" x14ac:dyDescent="0.2">
      <c r="A162" s="4">
        <f>[2]data_for_residus_model!A174</f>
        <v>40977</v>
      </c>
      <c r="B162" s="5">
        <f>[2]data_for_residus_model!DF174</f>
        <v>0</v>
      </c>
      <c r="C162" s="6">
        <f>[2]data_for_residus_model!BJ174</f>
        <v>0</v>
      </c>
      <c r="D162" s="5">
        <f>[2]data_for_residus_model!AY174*100</f>
        <v>3.5415415892782511</v>
      </c>
      <c r="E162" s="5">
        <f>[2]data_for_residus_model!BS174</f>
        <v>1.1055917248191693</v>
      </c>
      <c r="F162" s="5">
        <f>[2]data_for_residus_model!CE174</f>
        <v>19.626620719566223</v>
      </c>
      <c r="G162" s="5">
        <f>[2]saxton!M191</f>
        <v>0.19041151000000001</v>
      </c>
      <c r="H162" s="5">
        <f>[2]saxton!N191</f>
        <v>0.38695148753739206</v>
      </c>
      <c r="I162" s="5">
        <f>[2]saxton!O191</f>
        <v>0.58279557553993611</v>
      </c>
      <c r="J162" s="5">
        <f>[2]data_for_residus_model!CJ174</f>
        <v>0.28139796117304261</v>
      </c>
      <c r="K162" s="7">
        <f>[2]data_for_residus_model!DG174</f>
        <v>0.2224924953566951</v>
      </c>
    </row>
    <row r="163" spans="1:11" x14ac:dyDescent="0.2">
      <c r="A163" s="4">
        <f>[2]data_for_residus_model!A175</f>
        <v>40978</v>
      </c>
      <c r="B163" s="5">
        <f>[2]data_for_residus_model!DF175</f>
        <v>0</v>
      </c>
      <c r="C163" s="6">
        <f>[2]data_for_residus_model!BJ175</f>
        <v>0</v>
      </c>
      <c r="D163" s="5">
        <f>[2]data_for_residus_model!AY175*100</f>
        <v>3.5415415892782511</v>
      </c>
      <c r="E163" s="5">
        <f>[2]data_for_residus_model!BS175</f>
        <v>1.1055917248191693</v>
      </c>
      <c r="F163" s="5">
        <f>[2]data_for_residus_model!CE175</f>
        <v>19.626620719566223</v>
      </c>
      <c r="G163" s="5">
        <f>[2]saxton!M192</f>
        <v>0.19041151000000001</v>
      </c>
      <c r="H163" s="5">
        <f>[2]saxton!N192</f>
        <v>0.38695148753739206</v>
      </c>
      <c r="I163" s="5">
        <f>[2]saxton!O192</f>
        <v>0.58279557553993611</v>
      </c>
      <c r="J163" s="5">
        <f>[2]data_for_residus_model!CJ175</f>
        <v>0.27801297519194657</v>
      </c>
      <c r="K163" s="7">
        <f>[2]data_for_residus_model!DG175</f>
        <v>0.2224924953566951</v>
      </c>
    </row>
    <row r="164" spans="1:11" x14ac:dyDescent="0.2">
      <c r="A164" s="4">
        <f>[2]data_for_residus_model!A176</f>
        <v>40979</v>
      </c>
      <c r="B164" s="5">
        <f>[2]data_for_residus_model!DF176</f>
        <v>0</v>
      </c>
      <c r="C164" s="6">
        <f>[2]data_for_residus_model!BJ176</f>
        <v>0</v>
      </c>
      <c r="D164" s="5">
        <f>[2]data_for_residus_model!AY176*100</f>
        <v>3.5415415892782511</v>
      </c>
      <c r="E164" s="5">
        <f>[2]data_for_residus_model!BS176</f>
        <v>1.1055917248191693</v>
      </c>
      <c r="F164" s="5">
        <f>[2]data_for_residus_model!CE176</f>
        <v>19.626620719566223</v>
      </c>
      <c r="G164" s="5">
        <f>[2]saxton!M193</f>
        <v>0.19041151000000001</v>
      </c>
      <c r="H164" s="5">
        <f>[2]saxton!N193</f>
        <v>0.38695148753739206</v>
      </c>
      <c r="I164" s="5">
        <f>[2]saxton!O193</f>
        <v>0.58279557553993611</v>
      </c>
      <c r="J164" s="5">
        <f>[2]data_for_residus_model!CJ176</f>
        <v>0.27376177574204663</v>
      </c>
      <c r="K164" s="7">
        <f>[2]data_for_residus_model!DG176</f>
        <v>0.2224924953566951</v>
      </c>
    </row>
    <row r="165" spans="1:11" x14ac:dyDescent="0.2">
      <c r="A165" s="4">
        <f>[2]data_for_residus_model!A177</f>
        <v>40980</v>
      </c>
      <c r="B165" s="5">
        <f>[2]data_for_residus_model!DF177</f>
        <v>0</v>
      </c>
      <c r="C165" s="6">
        <f>[2]data_for_residus_model!BJ177</f>
        <v>0</v>
      </c>
      <c r="D165" s="5">
        <f>[2]data_for_residus_model!AY177*100</f>
        <v>3.5415415892782511</v>
      </c>
      <c r="E165" s="5">
        <f>[2]data_for_residus_model!BS177</f>
        <v>1.1055917248191693</v>
      </c>
      <c r="F165" s="5">
        <f>[2]data_for_residus_model!CE177</f>
        <v>19.626620719566223</v>
      </c>
      <c r="G165" s="5">
        <f>[2]saxton!M194</f>
        <v>0.19041151000000001</v>
      </c>
      <c r="H165" s="5">
        <f>[2]saxton!N194</f>
        <v>0.38695148753739206</v>
      </c>
      <c r="I165" s="5">
        <f>[2]saxton!O194</f>
        <v>0.58279557553993611</v>
      </c>
      <c r="J165" s="5">
        <f>[2]data_for_residus_model!CJ177</f>
        <v>0.26888700413927291</v>
      </c>
      <c r="K165" s="7">
        <f>[2]data_for_residus_model!DG177</f>
        <v>0.2224924953566951</v>
      </c>
    </row>
    <row r="166" spans="1:11" x14ac:dyDescent="0.2">
      <c r="A166" s="4">
        <f>[2]data_for_residus_model!A178</f>
        <v>40981</v>
      </c>
      <c r="B166" s="5">
        <f>[2]data_for_residus_model!DF178</f>
        <v>0</v>
      </c>
      <c r="C166" s="6">
        <f>[2]data_for_residus_model!BJ178</f>
        <v>0</v>
      </c>
      <c r="D166" s="5">
        <f>[2]data_for_residus_model!AY178*100</f>
        <v>3.5375872644023088</v>
      </c>
      <c r="E166" s="5">
        <f>[2]data_for_residus_model!BS178</f>
        <v>1.1058755875380446</v>
      </c>
      <c r="F166" s="5">
        <f>[2]data_for_residus_model!CE178</f>
        <v>19.601998386163647</v>
      </c>
      <c r="G166" s="5">
        <f>[2]saxton!M195</f>
        <v>0.19041151000000001</v>
      </c>
      <c r="H166" s="5">
        <f>[2]saxton!N195</f>
        <v>0.38693006393596746</v>
      </c>
      <c r="I166" s="5">
        <f>[2]saxton!O195</f>
        <v>0.58268845753281329</v>
      </c>
      <c r="J166" s="5">
        <f>[2]data_for_residus_model!CJ178</f>
        <v>0.26579672218698369</v>
      </c>
      <c r="K166" s="7">
        <f>[2]data_for_residus_model!DG178</f>
        <v>0.22225523586413853</v>
      </c>
    </row>
    <row r="167" spans="1:11" x14ac:dyDescent="0.2">
      <c r="A167" s="4">
        <f>[2]data_for_residus_model!A179</f>
        <v>40982</v>
      </c>
      <c r="B167" s="5">
        <f>[2]data_for_residus_model!DF179</f>
        <v>0</v>
      </c>
      <c r="C167" s="6">
        <f>[2]data_for_residus_model!BJ179</f>
        <v>0</v>
      </c>
      <c r="D167" s="5">
        <f>[2]data_for_residus_model!AY179*100</f>
        <v>3.5375872644023088</v>
      </c>
      <c r="E167" s="5">
        <f>[2]data_for_residus_model!BS179</f>
        <v>1.1058755875380446</v>
      </c>
      <c r="F167" s="5">
        <f>[2]data_for_residus_model!CE179</f>
        <v>19.601998386163647</v>
      </c>
      <c r="G167" s="5">
        <f>[2]saxton!M196</f>
        <v>0.19041151000000001</v>
      </c>
      <c r="H167" s="5">
        <f>[2]saxton!N196</f>
        <v>0.38693006393596746</v>
      </c>
      <c r="I167" s="5">
        <f>[2]saxton!O196</f>
        <v>0.58268845753281329</v>
      </c>
      <c r="J167" s="5">
        <f>[2]data_for_residus_model!CJ179</f>
        <v>0.26229018238287338</v>
      </c>
      <c r="K167" s="7">
        <f>[2]data_for_residus_model!DG179</f>
        <v>0.22225523586413853</v>
      </c>
    </row>
    <row r="168" spans="1:11" x14ac:dyDescent="0.2">
      <c r="A168" s="4">
        <f>[2]data_for_residus_model!A180</f>
        <v>40983</v>
      </c>
      <c r="B168" s="5">
        <f>[2]data_for_residus_model!DF180</f>
        <v>0</v>
      </c>
      <c r="C168" s="6">
        <f>[2]data_for_residus_model!BJ180</f>
        <v>0</v>
      </c>
      <c r="D168" s="5">
        <f>[2]data_for_residus_model!AY180*100</f>
        <v>1.6236000000000002</v>
      </c>
      <c r="E168" s="5">
        <f>[2]data_for_residus_model!BS180</f>
        <v>0.98014975655632086</v>
      </c>
      <c r="F168" s="5">
        <f>[2]data_for_residus_model!CE180</f>
        <v>32.57611066652867</v>
      </c>
      <c r="G168" s="5">
        <f>[2]saxton!M197</f>
        <v>0.19041151000000001</v>
      </c>
      <c r="H168" s="5">
        <f>[2]saxton!N197</f>
        <v>0.3964188058968523</v>
      </c>
      <c r="I168" s="5">
        <f>[2]saxton!O197</f>
        <v>0.63013216733723743</v>
      </c>
      <c r="J168" s="5">
        <f>[2]data_for_residus_model!CJ180</f>
        <v>0.25827953090909694</v>
      </c>
      <c r="K168" s="7">
        <f>[2]data_for_residus_model!DG180</f>
        <v>0.107416</v>
      </c>
    </row>
    <row r="169" spans="1:11" x14ac:dyDescent="0.2">
      <c r="A169" s="4">
        <f>[2]data_for_residus_model!A181</f>
        <v>40984</v>
      </c>
      <c r="B169" s="5">
        <f>[2]data_for_residus_model!DF181</f>
        <v>0</v>
      </c>
      <c r="C169" s="6">
        <f>[2]data_for_residus_model!BJ181</f>
        <v>0</v>
      </c>
      <c r="D169" s="5">
        <f>[2]data_for_residus_model!AY181*100</f>
        <v>1.6217871618032054</v>
      </c>
      <c r="E169" s="5">
        <f>[2]data_for_residus_model!BS181</f>
        <v>0.98057368209334617</v>
      </c>
      <c r="F169" s="5">
        <f>[2]data_for_residus_model!CE181</f>
        <v>32.5250479716874</v>
      </c>
      <c r="G169" s="5">
        <f>[2]saxton!M198</f>
        <v>0.19041151000000001</v>
      </c>
      <c r="H169" s="5">
        <f>[2]saxton!N198</f>
        <v>0.39638681151669947</v>
      </c>
      <c r="I169" s="5">
        <f>[2]saxton!O198</f>
        <v>0.6299721954364732</v>
      </c>
      <c r="J169" s="5">
        <f>[2]data_for_residus_model!CJ181</f>
        <v>0.25314313647575415</v>
      </c>
      <c r="K169" s="7">
        <f>[2]data_for_residus_model!DG181</f>
        <v>0.10730722970819231</v>
      </c>
    </row>
    <row r="170" spans="1:11" x14ac:dyDescent="0.2">
      <c r="A170" s="4">
        <f>[2]data_for_residus_model!A182</f>
        <v>40985</v>
      </c>
      <c r="B170" s="5">
        <f>[2]data_for_residus_model!DF182</f>
        <v>0</v>
      </c>
      <c r="C170" s="6">
        <f>[2]data_for_residus_model!BJ182</f>
        <v>0</v>
      </c>
      <c r="D170" s="5">
        <f>[2]data_for_residus_model!AY182*100</f>
        <v>1.6217871618032054</v>
      </c>
      <c r="E170" s="5">
        <f>[2]data_for_residus_model!BS182</f>
        <v>0.98057368209334617</v>
      </c>
      <c r="F170" s="5">
        <f>[2]data_for_residus_model!CE182</f>
        <v>32.5250479716874</v>
      </c>
      <c r="G170" s="5">
        <f>[2]saxton!M199</f>
        <v>0.19041151000000001</v>
      </c>
      <c r="H170" s="5">
        <f>[2]saxton!N199</f>
        <v>0.39638681151669947</v>
      </c>
      <c r="I170" s="5">
        <f>[2]saxton!O199</f>
        <v>0.6299721954364732</v>
      </c>
      <c r="J170" s="5">
        <f>[2]data_for_residus_model!CJ182</f>
        <v>0.24738035269678413</v>
      </c>
      <c r="K170" s="7">
        <f>[2]data_for_residus_model!DG182</f>
        <v>0.10730722970819231</v>
      </c>
    </row>
    <row r="171" spans="1:11" x14ac:dyDescent="0.2">
      <c r="A171" s="4">
        <f>[2]data_for_residus_model!A183</f>
        <v>40986</v>
      </c>
      <c r="B171" s="5">
        <f>[2]data_for_residus_model!DF183</f>
        <v>0</v>
      </c>
      <c r="C171" s="6">
        <f>[2]data_for_residus_model!BJ183</f>
        <v>0</v>
      </c>
      <c r="D171" s="5">
        <f>[2]data_for_residus_model!AY183*100</f>
        <v>1.5422705209179817</v>
      </c>
      <c r="E171" s="5">
        <f>[2]data_for_residus_model!BS183</f>
        <v>0.99916835576543783</v>
      </c>
      <c r="F171" s="5">
        <f>[2]data_for_residus_model!CE183</f>
        <v>30.3359535468636</v>
      </c>
      <c r="G171" s="5">
        <f>[2]saxton!M200</f>
        <v>0.19041151000000001</v>
      </c>
      <c r="H171" s="5">
        <f>[2]saxton!N200</f>
        <v>0.39498343991880575</v>
      </c>
      <c r="I171" s="5">
        <f>[2]saxton!O200</f>
        <v>0.6229553374470046</v>
      </c>
      <c r="J171" s="5">
        <f>[2]data_for_residus_model!CJ183</f>
        <v>0.27138821257278634</v>
      </c>
      <c r="K171" s="7">
        <f>[2]data_for_residus_model!DG183</f>
        <v>0.10253623125507888</v>
      </c>
    </row>
    <row r="172" spans="1:11" x14ac:dyDescent="0.2">
      <c r="A172" s="4">
        <f>[2]data_for_residus_model!A184</f>
        <v>40987</v>
      </c>
      <c r="B172" s="5">
        <f>[2]data_for_residus_model!DF184</f>
        <v>0</v>
      </c>
      <c r="C172" s="6">
        <f>[2]data_for_residus_model!BJ184</f>
        <v>0</v>
      </c>
      <c r="D172" s="5">
        <f>[2]data_for_residus_model!AY184*100</f>
        <v>1.5353939312313953</v>
      </c>
      <c r="E172" s="5">
        <f>[2]data_for_residus_model!BS184</f>
        <v>1.0007764209424301</v>
      </c>
      <c r="F172" s="5">
        <f>[2]data_for_residus_model!CE184</f>
        <v>30.151261357218857</v>
      </c>
      <c r="G172" s="5">
        <f>[2]saxton!M201</f>
        <v>0.19041151000000001</v>
      </c>
      <c r="H172" s="5">
        <f>[2]saxton!N201</f>
        <v>0.39486207650922139</v>
      </c>
      <c r="I172" s="5">
        <f>[2]saxton!O201</f>
        <v>0.62234852039908295</v>
      </c>
      <c r="J172" s="5">
        <f>[2]data_for_residus_model!CJ184</f>
        <v>0.27029057465856654</v>
      </c>
      <c r="K172" s="7">
        <f>[2]data_for_residus_model!DG184</f>
        <v>0.10212363587388371</v>
      </c>
    </row>
    <row r="173" spans="1:11" x14ac:dyDescent="0.2">
      <c r="A173" s="4">
        <f>[2]data_for_residus_model!A185</f>
        <v>40988</v>
      </c>
      <c r="B173" s="5">
        <f>[2]data_for_residus_model!DF185</f>
        <v>0</v>
      </c>
      <c r="C173" s="6">
        <f>[2]data_for_residus_model!BJ185</f>
        <v>0</v>
      </c>
      <c r="D173" s="5">
        <f>[2]data_for_residus_model!AY185*100</f>
        <v>1.5353939312313953</v>
      </c>
      <c r="E173" s="5">
        <f>[2]data_for_residus_model!BS185</f>
        <v>0.98014975655632086</v>
      </c>
      <c r="F173" s="5">
        <f>[2]data_for_residus_model!CE185</f>
        <v>32.57611066652867</v>
      </c>
      <c r="G173" s="5">
        <f>[2]saxton!M202</f>
        <v>0.19041151000000001</v>
      </c>
      <c r="H173" s="5">
        <f>[2]saxton!N202</f>
        <v>0.3964188058968523</v>
      </c>
      <c r="I173" s="5">
        <f>[2]saxton!O202</f>
        <v>0.63013216733723743</v>
      </c>
      <c r="J173" s="5">
        <f>[2]data_for_residus_model!CJ185</f>
        <v>0.2666556695694231</v>
      </c>
      <c r="K173" s="7">
        <f>[2]data_for_residus_model!DG185</f>
        <v>0.10212363587388371</v>
      </c>
    </row>
    <row r="174" spans="1:11" x14ac:dyDescent="0.2">
      <c r="A174" s="4">
        <f>[2]data_for_residus_model!A186</f>
        <v>40989</v>
      </c>
      <c r="B174" s="5">
        <f>[2]data_for_residus_model!DF186</f>
        <v>0</v>
      </c>
      <c r="C174" s="6">
        <f>[2]data_for_residus_model!BJ186</f>
        <v>0</v>
      </c>
      <c r="D174" s="5">
        <f>[2]data_for_residus_model!AY186*100</f>
        <v>1.5353939312313953</v>
      </c>
      <c r="E174" s="5">
        <f>[2]data_for_residus_model!BS186</f>
        <v>0.98014975655632086</v>
      </c>
      <c r="F174" s="5">
        <f>[2]data_for_residus_model!CE186</f>
        <v>32.57611066652867</v>
      </c>
      <c r="G174" s="5">
        <f>[2]saxton!M203</f>
        <v>0.19041151000000001</v>
      </c>
      <c r="H174" s="5">
        <f>[2]saxton!N203</f>
        <v>0.3964188058968523</v>
      </c>
      <c r="I174" s="5">
        <f>[2]saxton!O203</f>
        <v>0.63013216733723743</v>
      </c>
      <c r="J174" s="5">
        <f>[2]data_for_residus_model!CJ186</f>
        <v>0.2619196626248409</v>
      </c>
      <c r="K174" s="7">
        <f>[2]data_for_residus_model!DG186</f>
        <v>0.10212363587388371</v>
      </c>
    </row>
    <row r="175" spans="1:11" x14ac:dyDescent="0.2">
      <c r="A175" s="4">
        <f>[2]data_for_residus_model!A187</f>
        <v>40990</v>
      </c>
      <c r="B175" s="5">
        <f>[2]data_for_residus_model!DF187</f>
        <v>0</v>
      </c>
      <c r="C175" s="6">
        <f>[2]data_for_residus_model!BJ187</f>
        <v>0</v>
      </c>
      <c r="D175" s="5">
        <f>[2]data_for_residus_model!AY187*100</f>
        <v>1.5353939312313953</v>
      </c>
      <c r="E175" s="5">
        <f>[2]data_for_residus_model!BS187</f>
        <v>0.98014975655632086</v>
      </c>
      <c r="F175" s="5">
        <f>[2]data_for_residus_model!CE187</f>
        <v>32.57611066652867</v>
      </c>
      <c r="G175" s="5">
        <f>[2]saxton!M204</f>
        <v>0.19041151000000001</v>
      </c>
      <c r="H175" s="5">
        <f>[2]saxton!N204</f>
        <v>0.3964188058968523</v>
      </c>
      <c r="I175" s="5">
        <f>[2]saxton!O204</f>
        <v>0.63013216733723743</v>
      </c>
      <c r="J175" s="5">
        <f>[2]data_for_residus_model!CJ187</f>
        <v>0.25631859219203212</v>
      </c>
      <c r="K175" s="7">
        <f>[2]data_for_residus_model!DG187</f>
        <v>0.10212363587388371</v>
      </c>
    </row>
    <row r="176" spans="1:11" x14ac:dyDescent="0.2">
      <c r="A176" s="4">
        <f>[2]data_for_residus_model!A188</f>
        <v>40991</v>
      </c>
      <c r="B176" s="5">
        <f>[2]data_for_residus_model!DF188</f>
        <v>0</v>
      </c>
      <c r="C176" s="6">
        <f>[2]data_for_residus_model!BJ188</f>
        <v>0</v>
      </c>
      <c r="D176" s="5">
        <f>[2]data_for_residus_model!AY188*100</f>
        <v>1.5353939312313953</v>
      </c>
      <c r="E176" s="5">
        <f>[2]data_for_residus_model!BS188</f>
        <v>0.98014975655632086</v>
      </c>
      <c r="F176" s="5">
        <f>[2]data_for_residus_model!CE188</f>
        <v>32.57611066652867</v>
      </c>
      <c r="G176" s="5">
        <f>[2]saxton!M205</f>
        <v>0.19041151000000001</v>
      </c>
      <c r="H176" s="5">
        <f>[2]saxton!N205</f>
        <v>0.3964188058968523</v>
      </c>
      <c r="I176" s="5">
        <f>[2]saxton!O205</f>
        <v>0.63013216733723743</v>
      </c>
      <c r="J176" s="5">
        <f>[2]data_for_residus_model!CJ188</f>
        <v>0.25069932766277614</v>
      </c>
      <c r="K176" s="7">
        <f>[2]data_for_residus_model!DG188</f>
        <v>0.10212363587388371</v>
      </c>
    </row>
    <row r="177" spans="1:11" x14ac:dyDescent="0.2">
      <c r="A177" s="4">
        <f>[2]data_for_residus_model!A189</f>
        <v>40992</v>
      </c>
      <c r="B177" s="5">
        <f>[2]data_for_residus_model!DF189</f>
        <v>0</v>
      </c>
      <c r="C177" s="6">
        <f>[2]data_for_residus_model!BJ189</f>
        <v>0</v>
      </c>
      <c r="D177" s="5">
        <f>[2]data_for_residus_model!AY189*100</f>
        <v>1.5353939312313953</v>
      </c>
      <c r="E177" s="5">
        <f>[2]data_for_residus_model!BS189</f>
        <v>0.98014975655632086</v>
      </c>
      <c r="F177" s="5">
        <f>[2]data_for_residus_model!CE189</f>
        <v>32.57611066652867</v>
      </c>
      <c r="G177" s="5">
        <f>[2]saxton!M206</f>
        <v>0.19041151000000001</v>
      </c>
      <c r="H177" s="5">
        <f>[2]saxton!N206</f>
        <v>0.3964188058968523</v>
      </c>
      <c r="I177" s="5">
        <f>[2]saxton!O206</f>
        <v>0.63013216733723743</v>
      </c>
      <c r="J177" s="5">
        <f>[2]data_for_residus_model!CJ189</f>
        <v>0.2451074584512408</v>
      </c>
      <c r="K177" s="7">
        <f>[2]data_for_residus_model!DG189</f>
        <v>0.10212363587388371</v>
      </c>
    </row>
    <row r="178" spans="1:11" x14ac:dyDescent="0.2">
      <c r="A178" s="4">
        <f>[2]data_for_residus_model!A190</f>
        <v>40993</v>
      </c>
      <c r="B178" s="5">
        <f>[2]data_for_residus_model!DF190</f>
        <v>0</v>
      </c>
      <c r="C178" s="6">
        <f>[2]data_for_residus_model!BJ190</f>
        <v>0</v>
      </c>
      <c r="D178" s="5">
        <f>[2]data_for_residus_model!AY190*100</f>
        <v>1.5353939312313953</v>
      </c>
      <c r="E178" s="5">
        <f>[2]data_for_residus_model!BS190</f>
        <v>0.98014975655632086</v>
      </c>
      <c r="F178" s="5">
        <f>[2]data_for_residus_model!CE190</f>
        <v>32.57611066652867</v>
      </c>
      <c r="G178" s="5">
        <f>[2]saxton!M207</f>
        <v>0.19041151000000001</v>
      </c>
      <c r="H178" s="5">
        <f>[2]saxton!N207</f>
        <v>0.3964188058968523</v>
      </c>
      <c r="I178" s="5">
        <f>[2]saxton!O207</f>
        <v>0.63013216733723743</v>
      </c>
      <c r="J178" s="5">
        <f>[2]data_for_residus_model!CJ190</f>
        <v>0.23942607150535186</v>
      </c>
      <c r="K178" s="7">
        <f>[2]data_for_residus_model!DG190</f>
        <v>0.10212363587388371</v>
      </c>
    </row>
    <row r="179" spans="1:11" x14ac:dyDescent="0.2">
      <c r="A179" s="4">
        <f>[2]data_for_residus_model!A191</f>
        <v>40994</v>
      </c>
      <c r="B179" s="5">
        <f>[2]data_for_residus_model!DF191</f>
        <v>0</v>
      </c>
      <c r="C179" s="6">
        <f>[2]data_for_residus_model!BJ191</f>
        <v>0</v>
      </c>
      <c r="D179" s="5">
        <f>[2]data_for_residus_model!AY191*100</f>
        <v>1.5353939312313953</v>
      </c>
      <c r="E179" s="5">
        <f>[2]data_for_residus_model!BS191</f>
        <v>0.98014975655632086</v>
      </c>
      <c r="F179" s="5">
        <f>[2]data_for_residus_model!CE191</f>
        <v>32.57611066652867</v>
      </c>
      <c r="G179" s="5">
        <f>[2]saxton!M208</f>
        <v>0.19041151000000001</v>
      </c>
      <c r="H179" s="5">
        <f>[2]saxton!N208</f>
        <v>0.3964188058968523</v>
      </c>
      <c r="I179" s="5">
        <f>[2]saxton!O208</f>
        <v>0.63013216733723743</v>
      </c>
      <c r="J179" s="5">
        <f>[2]data_for_residus_model!CJ191</f>
        <v>0.2341252082646437</v>
      </c>
      <c r="K179" s="7">
        <f>[2]data_for_residus_model!DG191</f>
        <v>0.10212363587388371</v>
      </c>
    </row>
    <row r="180" spans="1:11" x14ac:dyDescent="0.2">
      <c r="A180" s="4">
        <f>[2]data_for_residus_model!A192</f>
        <v>40995</v>
      </c>
      <c r="B180" s="5">
        <f>[2]data_for_residus_model!DF192</f>
        <v>0</v>
      </c>
      <c r="C180" s="6">
        <f>[2]data_for_residus_model!BJ192</f>
        <v>0</v>
      </c>
      <c r="D180" s="5">
        <f>[2]data_for_residus_model!AY192*100</f>
        <v>1.5353939312313953</v>
      </c>
      <c r="E180" s="5">
        <f>[2]data_for_residus_model!BS192</f>
        <v>0.98014975655632086</v>
      </c>
      <c r="F180" s="5">
        <f>[2]data_for_residus_model!CE192</f>
        <v>32.57611066652867</v>
      </c>
      <c r="G180" s="5">
        <f>[2]saxton!M209</f>
        <v>0.19041151000000001</v>
      </c>
      <c r="H180" s="5">
        <f>[2]saxton!N209</f>
        <v>0.3964188058968523</v>
      </c>
      <c r="I180" s="5">
        <f>[2]saxton!O209</f>
        <v>0.63013216733723743</v>
      </c>
      <c r="J180" s="5">
        <f>[2]data_for_residus_model!CJ192</f>
        <v>0.22911072590608414</v>
      </c>
      <c r="K180" s="7">
        <f>[2]data_for_residus_model!DG192</f>
        <v>0.10212363587388371</v>
      </c>
    </row>
    <row r="181" spans="1:11" x14ac:dyDescent="0.2">
      <c r="A181" s="4">
        <f>[2]data_for_residus_model!A193</f>
        <v>40996</v>
      </c>
      <c r="B181" s="5">
        <f>[2]data_for_residus_model!DF193</f>
        <v>0</v>
      </c>
      <c r="C181" s="6">
        <f>[2]data_for_residus_model!BJ193</f>
        <v>0</v>
      </c>
      <c r="D181" s="5">
        <f>[2]data_for_residus_model!AY193*100</f>
        <v>1.5353939312313953</v>
      </c>
      <c r="E181" s="5">
        <f>[2]data_for_residus_model!BS193</f>
        <v>0.98014975655632086</v>
      </c>
      <c r="F181" s="5">
        <f>[2]data_for_residus_model!CE193</f>
        <v>32.57611066652867</v>
      </c>
      <c r="G181" s="5">
        <f>[2]saxton!M210</f>
        <v>0.19041151000000001</v>
      </c>
      <c r="H181" s="5">
        <f>[2]saxton!N210</f>
        <v>0.3964188058968523</v>
      </c>
      <c r="I181" s="5">
        <f>[2]saxton!O210</f>
        <v>0.63013216733723743</v>
      </c>
      <c r="J181" s="5">
        <f>[2]data_for_residus_model!CJ193</f>
        <v>0.2240269025546747</v>
      </c>
      <c r="K181" s="7">
        <f>[2]data_for_residus_model!DG193</f>
        <v>0.10212363587388371</v>
      </c>
    </row>
    <row r="182" spans="1:11" x14ac:dyDescent="0.2">
      <c r="A182" s="4">
        <f>[2]data_for_residus_model!A194</f>
        <v>40997</v>
      </c>
      <c r="B182" s="5">
        <f>[2]data_for_residus_model!DF194</f>
        <v>0</v>
      </c>
      <c r="C182" s="6">
        <f>[2]data_for_residus_model!BJ194</f>
        <v>0</v>
      </c>
      <c r="D182" s="5">
        <f>[2]data_for_residus_model!AY194*100</f>
        <v>1.5353939312313953</v>
      </c>
      <c r="E182" s="5">
        <f>[2]data_for_residus_model!BS194</f>
        <v>0.98014975655632086</v>
      </c>
      <c r="F182" s="5">
        <f>[2]data_for_residus_model!CE194</f>
        <v>32.57611066652867</v>
      </c>
      <c r="G182" s="5">
        <f>[2]saxton!M211</f>
        <v>0.19041151000000001</v>
      </c>
      <c r="H182" s="5">
        <f>[2]saxton!N211</f>
        <v>0.3964188058968523</v>
      </c>
      <c r="I182" s="5">
        <f>[2]saxton!O211</f>
        <v>0.63013216733723743</v>
      </c>
      <c r="J182" s="5">
        <f>[2]data_for_residus_model!CJ194</f>
        <v>0.21955193062729458</v>
      </c>
      <c r="K182" s="7">
        <f>[2]data_for_residus_model!DG194</f>
        <v>0.10212363587388371</v>
      </c>
    </row>
    <row r="183" spans="1:11" x14ac:dyDescent="0.2">
      <c r="A183" s="4">
        <f>[2]data_for_residus_model!A195</f>
        <v>40998</v>
      </c>
      <c r="B183" s="5">
        <f>[2]data_for_residus_model!DF195</f>
        <v>0</v>
      </c>
      <c r="C183" s="6">
        <f>[2]data_for_residus_model!BJ195</f>
        <v>0</v>
      </c>
      <c r="D183" s="5">
        <f>[2]data_for_residus_model!AY195*100</f>
        <v>1.5353939312313953</v>
      </c>
      <c r="E183" s="5">
        <f>[2]data_for_residus_model!BS195</f>
        <v>0.98014975655632086</v>
      </c>
      <c r="F183" s="5">
        <f>[2]data_for_residus_model!CE195</f>
        <v>32.57611066652867</v>
      </c>
      <c r="G183" s="5">
        <f>[2]saxton!M212</f>
        <v>0.19041151000000001</v>
      </c>
      <c r="H183" s="5">
        <f>[2]saxton!N212</f>
        <v>0.3964188058968523</v>
      </c>
      <c r="I183" s="5">
        <f>[2]saxton!O212</f>
        <v>0.63013216733723743</v>
      </c>
      <c r="J183" s="5">
        <f>[2]data_for_residus_model!CJ195</f>
        <v>0.21591791348904002</v>
      </c>
      <c r="K183" s="7">
        <f>[2]data_for_residus_model!DG195</f>
        <v>0.10212363587388371</v>
      </c>
    </row>
    <row r="184" spans="1:11" x14ac:dyDescent="0.2">
      <c r="A184" s="4">
        <f>[2]data_for_residus_model!A196</f>
        <v>40999</v>
      </c>
      <c r="B184" s="5">
        <f>[2]data_for_residus_model!DF196</f>
        <v>0</v>
      </c>
      <c r="C184" s="6">
        <f>[2]data_for_residus_model!BJ196</f>
        <v>0</v>
      </c>
      <c r="D184" s="5">
        <f>[2]data_for_residus_model!AY196*100</f>
        <v>1.5353939312313953</v>
      </c>
      <c r="E184" s="5">
        <f>[2]data_for_residus_model!BS196</f>
        <v>0.98014975655632086</v>
      </c>
      <c r="F184" s="5">
        <f>[2]data_for_residus_model!CE196</f>
        <v>32.57611066652867</v>
      </c>
      <c r="G184" s="5">
        <f>[2]saxton!M213</f>
        <v>0.19041151000000001</v>
      </c>
      <c r="H184" s="5">
        <f>[2]saxton!N213</f>
        <v>0.3964188058968523</v>
      </c>
      <c r="I184" s="5">
        <f>[2]saxton!O213</f>
        <v>0.63013216733723743</v>
      </c>
      <c r="J184" s="5">
        <f>[2]data_for_residus_model!CJ196</f>
        <v>0.21283411430105645</v>
      </c>
      <c r="K184" s="7">
        <f>[2]data_for_residus_model!DG196</f>
        <v>0.10212363587388371</v>
      </c>
    </row>
    <row r="185" spans="1:11" x14ac:dyDescent="0.2">
      <c r="A185" s="4">
        <f>[2]data_for_residus_model!A197</f>
        <v>41000</v>
      </c>
      <c r="B185" s="5">
        <f>[2]data_for_residus_model!DF197</f>
        <v>0</v>
      </c>
      <c r="C185" s="6">
        <f>[2]data_for_residus_model!BJ197</f>
        <v>0</v>
      </c>
      <c r="D185" s="5">
        <f>[2]data_for_residus_model!AY197*100</f>
        <v>1.5353939312313953</v>
      </c>
      <c r="E185" s="5">
        <f>[2]data_for_residus_model!BS197</f>
        <v>0.98014975655632086</v>
      </c>
      <c r="F185" s="5">
        <f>[2]data_for_residus_model!CE197</f>
        <v>32.57611066652867</v>
      </c>
      <c r="G185" s="5">
        <f>[2]saxton!M214</f>
        <v>0.19041151000000001</v>
      </c>
      <c r="H185" s="5">
        <f>[2]saxton!N214</f>
        <v>0.3964188058968523</v>
      </c>
      <c r="I185" s="5">
        <f>[2]saxton!O214</f>
        <v>0.63013216733723743</v>
      </c>
      <c r="J185" s="5">
        <f>[2]data_for_residus_model!CJ197</f>
        <v>0.21046565888200172</v>
      </c>
      <c r="K185" s="7">
        <f>[2]data_for_residus_model!DG197</f>
        <v>0.10212363587388371</v>
      </c>
    </row>
    <row r="186" spans="1:11" x14ac:dyDescent="0.2">
      <c r="A186" s="4">
        <f>[2]data_for_residus_model!A198</f>
        <v>41001</v>
      </c>
      <c r="B186" s="5">
        <f>[2]data_for_residus_model!DF198</f>
        <v>0</v>
      </c>
      <c r="C186" s="6">
        <f>[2]data_for_residus_model!BJ198</f>
        <v>0</v>
      </c>
      <c r="D186" s="5">
        <f>[2]data_for_residus_model!AY198*100</f>
        <v>1.5353939312313953</v>
      </c>
      <c r="E186" s="5">
        <f>[2]data_for_residus_model!BS198</f>
        <v>0.98014975655632086</v>
      </c>
      <c r="F186" s="5">
        <f>[2]data_for_residus_model!CE198</f>
        <v>32.57611066652867</v>
      </c>
      <c r="G186" s="5">
        <f>[2]saxton!M215</f>
        <v>0.19041151000000001</v>
      </c>
      <c r="H186" s="5">
        <f>[2]saxton!N215</f>
        <v>0.3964188058968523</v>
      </c>
      <c r="I186" s="5">
        <f>[2]saxton!O215</f>
        <v>0.63013216733723743</v>
      </c>
      <c r="J186" s="5">
        <f>[2]data_for_residus_model!CJ198</f>
        <v>0.20747756511558749</v>
      </c>
      <c r="K186" s="7">
        <f>[2]data_for_residus_model!DG198</f>
        <v>0.10212363587388371</v>
      </c>
    </row>
    <row r="187" spans="1:11" x14ac:dyDescent="0.2">
      <c r="A187" s="4">
        <f>[2]data_for_residus_model!A199</f>
        <v>41002</v>
      </c>
      <c r="B187" s="5">
        <f>[2]data_for_residus_model!DF199</f>
        <v>0</v>
      </c>
      <c r="C187" s="6">
        <f>[2]data_for_residus_model!BJ199</f>
        <v>0</v>
      </c>
      <c r="D187" s="5">
        <f>[2]data_for_residus_model!AY199*100</f>
        <v>1.5234335949386135</v>
      </c>
      <c r="E187" s="5">
        <f>[2]data_for_residus_model!BS199</f>
        <v>0.98310731373556259</v>
      </c>
      <c r="F187" s="5">
        <f>[2]data_for_residus_model!CE199</f>
        <v>32.220946748231171</v>
      </c>
      <c r="G187" s="5">
        <f>[2]saxton!M216</f>
        <v>0.19041151000000001</v>
      </c>
      <c r="H187" s="5">
        <f>[2]saxton!N216</f>
        <v>0.39619559403426802</v>
      </c>
      <c r="I187" s="5">
        <f>[2]saxton!O216</f>
        <v>0.62901610802431596</v>
      </c>
      <c r="J187" s="5">
        <f>[2]data_for_residus_model!CJ199</f>
        <v>0.2090846452404346</v>
      </c>
      <c r="K187" s="7">
        <f>[2]data_for_residus_model!DG199</f>
        <v>0.1014060156963168</v>
      </c>
    </row>
    <row r="188" spans="1:11" x14ac:dyDescent="0.2">
      <c r="A188" s="4">
        <f>[2]data_for_residus_model!A200</f>
        <v>41003</v>
      </c>
      <c r="B188" s="5">
        <f>[2]data_for_residus_model!DF200</f>
        <v>0</v>
      </c>
      <c r="C188" s="6">
        <f>[2]data_for_residus_model!BJ200</f>
        <v>0</v>
      </c>
      <c r="D188" s="5">
        <f>[2]data_for_residus_model!AY200*100</f>
        <v>1.5200335003400871</v>
      </c>
      <c r="E188" s="5">
        <f>[2]data_for_residus_model!BS200</f>
        <v>0.98394809061204902</v>
      </c>
      <c r="F188" s="5">
        <f>[2]data_for_residus_model!CE200</f>
        <v>32.120440117560825</v>
      </c>
      <c r="G188" s="5">
        <f>[2]saxton!M217</f>
        <v>0.19041151000000001</v>
      </c>
      <c r="H188" s="5">
        <f>[2]saxton!N217</f>
        <v>0.39613213917566525</v>
      </c>
      <c r="I188" s="5">
        <f>[2]saxton!O217</f>
        <v>0.6286988337313022</v>
      </c>
      <c r="J188" s="5">
        <f>[2]data_for_residus_model!CJ200</f>
        <v>0.2073124566025871</v>
      </c>
      <c r="K188" s="7">
        <f>[2]data_for_residus_model!DG200</f>
        <v>0.10120201002040521</v>
      </c>
    </row>
    <row r="189" spans="1:11" x14ac:dyDescent="0.2">
      <c r="A189" s="4">
        <f>[2]data_for_residus_model!A201</f>
        <v>41004</v>
      </c>
      <c r="B189" s="5">
        <f>[2]data_for_residus_model!DF201</f>
        <v>0</v>
      </c>
      <c r="C189" s="6">
        <f>[2]data_for_residus_model!BJ201</f>
        <v>0</v>
      </c>
      <c r="D189" s="5">
        <f>[2]data_for_residus_model!AY201*100</f>
        <v>1.5200335003400871</v>
      </c>
      <c r="E189" s="5">
        <f>[2]data_for_residus_model!BS201</f>
        <v>0.98394809061204902</v>
      </c>
      <c r="F189" s="5">
        <f>[2]data_for_residus_model!CE201</f>
        <v>32.120440117560825</v>
      </c>
      <c r="G189" s="5">
        <f>[2]saxton!M218</f>
        <v>0.19041151000000001</v>
      </c>
      <c r="H189" s="5">
        <f>[2]saxton!N218</f>
        <v>0.39613213917566525</v>
      </c>
      <c r="I189" s="5">
        <f>[2]saxton!O218</f>
        <v>0.6286988337313022</v>
      </c>
      <c r="J189" s="5">
        <f>[2]data_for_residus_model!CJ201</f>
        <v>0.20461160447145679</v>
      </c>
      <c r="K189" s="7">
        <f>[2]data_for_residus_model!DG201</f>
        <v>0.10120201002040521</v>
      </c>
    </row>
    <row r="190" spans="1:11" x14ac:dyDescent="0.2">
      <c r="A190" s="4">
        <f>[2]data_for_residus_model!A202</f>
        <v>41005</v>
      </c>
      <c r="B190" s="5">
        <f>[2]data_for_residus_model!DF202</f>
        <v>0</v>
      </c>
      <c r="C190" s="6">
        <f>[2]data_for_residus_model!BJ202</f>
        <v>0</v>
      </c>
      <c r="D190" s="5">
        <f>[2]data_for_residus_model!AY202*100</f>
        <v>1.5200335003400871</v>
      </c>
      <c r="E190" s="5">
        <f>[2]data_for_residus_model!BS202</f>
        <v>0.98394809061204902</v>
      </c>
      <c r="F190" s="5">
        <f>[2]data_for_residus_model!CE202</f>
        <v>32.120440117560825</v>
      </c>
      <c r="G190" s="5">
        <f>[2]saxton!M219</f>
        <v>0.19041151000000001</v>
      </c>
      <c r="H190" s="5">
        <f>[2]saxton!N219</f>
        <v>0.39613213917566525</v>
      </c>
      <c r="I190" s="5">
        <f>[2]saxton!O219</f>
        <v>0.6286988337313022</v>
      </c>
      <c r="J190" s="5">
        <f>[2]data_for_residus_model!CJ202</f>
        <v>0.2019384760012238</v>
      </c>
      <c r="K190" s="7">
        <f>[2]data_for_residus_model!DG202</f>
        <v>0.10120201002040521</v>
      </c>
    </row>
    <row r="191" spans="1:11" x14ac:dyDescent="0.2">
      <c r="A191" s="4">
        <f>[2]data_for_residus_model!A203</f>
        <v>41006</v>
      </c>
      <c r="B191" s="5">
        <f>[2]data_for_residus_model!DF203</f>
        <v>0</v>
      </c>
      <c r="C191" s="6">
        <f>[2]data_for_residus_model!BJ203</f>
        <v>0</v>
      </c>
      <c r="D191" s="5">
        <f>[2]data_for_residus_model!AY203*100</f>
        <v>1.5200335003400871</v>
      </c>
      <c r="E191" s="5">
        <f>[2]data_for_residus_model!BS203</f>
        <v>0.98394809061204902</v>
      </c>
      <c r="F191" s="5">
        <f>[2]data_for_residus_model!CE203</f>
        <v>32.120440117560825</v>
      </c>
      <c r="G191" s="5">
        <f>[2]saxton!M220</f>
        <v>0.19041151000000001</v>
      </c>
      <c r="H191" s="5">
        <f>[2]saxton!N220</f>
        <v>0.39613213917566525</v>
      </c>
      <c r="I191" s="5">
        <f>[2]saxton!O220</f>
        <v>0.6286988337313022</v>
      </c>
      <c r="J191" s="5">
        <f>[2]data_for_residus_model!CJ203</f>
        <v>0.19977492582093501</v>
      </c>
      <c r="K191" s="7">
        <f>[2]data_for_residus_model!DG203</f>
        <v>0.10120201002040521</v>
      </c>
    </row>
    <row r="192" spans="1:11" x14ac:dyDescent="0.2">
      <c r="A192" s="4">
        <f>[2]data_for_residus_model!A204</f>
        <v>41007</v>
      </c>
      <c r="B192" s="5">
        <f>[2]data_for_residus_model!DF204</f>
        <v>0</v>
      </c>
      <c r="C192" s="6">
        <f>[2]data_for_residus_model!BJ204</f>
        <v>0</v>
      </c>
      <c r="D192" s="5">
        <f>[2]data_for_residus_model!AY204*100</f>
        <v>1.5200335003400871</v>
      </c>
      <c r="E192" s="5">
        <f>[2]data_for_residus_model!BS204</f>
        <v>0.98394809061204902</v>
      </c>
      <c r="F192" s="5">
        <f>[2]data_for_residus_model!CE204</f>
        <v>32.120440117560825</v>
      </c>
      <c r="G192" s="5">
        <f>[2]saxton!M221</f>
        <v>0.19041151000000001</v>
      </c>
      <c r="H192" s="5">
        <f>[2]saxton!N221</f>
        <v>0.39613213917566525</v>
      </c>
      <c r="I192" s="5">
        <f>[2]saxton!O221</f>
        <v>0.6286988337313022</v>
      </c>
      <c r="J192" s="5">
        <f>[2]data_for_residus_model!CJ204</f>
        <v>0.1980691920728602</v>
      </c>
      <c r="K192" s="7">
        <f>[2]data_for_residus_model!DG204</f>
        <v>0.10120201002040521</v>
      </c>
    </row>
    <row r="193" spans="1:11" x14ac:dyDescent="0.2">
      <c r="A193" s="4">
        <f>[2]data_for_residus_model!A205</f>
        <v>41008</v>
      </c>
      <c r="B193" s="5">
        <f>[2]data_for_residus_model!DF205</f>
        <v>0</v>
      </c>
      <c r="C193" s="6">
        <f>[2]data_for_residus_model!BJ205</f>
        <v>0</v>
      </c>
      <c r="D193" s="5">
        <f>[2]data_for_residus_model!AY205*100</f>
        <v>1.4914373803755281</v>
      </c>
      <c r="E193" s="5">
        <f>[2]data_for_residus_model!BS205</f>
        <v>0.99101935163927268</v>
      </c>
      <c r="F193" s="5">
        <f>[2]data_for_residus_model!CE205</f>
        <v>31.28316197073206</v>
      </c>
      <c r="G193" s="5">
        <f>[2]saxton!M222</f>
        <v>0.19041151000000001</v>
      </c>
      <c r="H193" s="5">
        <f>[2]saxton!N222</f>
        <v>0.39559845909813895</v>
      </c>
      <c r="I193" s="5">
        <f>[2]saxton!O222</f>
        <v>0.6260304333436707</v>
      </c>
      <c r="J193" s="5">
        <f>[2]data_for_residus_model!CJ205</f>
        <v>0.20907874254101846</v>
      </c>
      <c r="K193" s="7">
        <f>[2]data_for_residus_model!DG205</f>
        <v>9.9486242822531684E-2</v>
      </c>
    </row>
    <row r="194" spans="1:11" x14ac:dyDescent="0.2">
      <c r="A194" s="4">
        <f>[2]data_for_residus_model!A206</f>
        <v>41009</v>
      </c>
      <c r="B194" s="5">
        <f>[2]data_for_residus_model!DF206</f>
        <v>0</v>
      </c>
      <c r="C194" s="6">
        <f>[2]data_for_residus_model!BJ206</f>
        <v>0</v>
      </c>
      <c r="D194" s="5">
        <f>[2]data_for_residus_model!AY206*100</f>
        <v>1.4666526013487158</v>
      </c>
      <c r="E194" s="5">
        <f>[2]data_for_residus_model!BS206</f>
        <v>0.99714814261573603</v>
      </c>
      <c r="F194" s="5">
        <f>[2]data_for_residus_model!CE206</f>
        <v>30.569018656797994</v>
      </c>
      <c r="G194" s="5">
        <f>[2]saxton!M223</f>
        <v>0.19041151000000001</v>
      </c>
      <c r="H194" s="5">
        <f>[2]saxton!N223</f>
        <v>0.39513590883576438</v>
      </c>
      <c r="I194" s="5">
        <f>[2]saxton!O223</f>
        <v>0.62371768203179778</v>
      </c>
      <c r="J194" s="5">
        <f>[2]data_for_residus_model!CJ206</f>
        <v>0.21648087759831894</v>
      </c>
      <c r="K194" s="7">
        <f>[2]data_for_residus_model!DG206</f>
        <v>9.7999156080922939E-2</v>
      </c>
    </row>
    <row r="195" spans="1:11" x14ac:dyDescent="0.2">
      <c r="A195" s="4">
        <f>[2]data_for_residus_model!A207</f>
        <v>41010</v>
      </c>
      <c r="B195" s="5">
        <f>[2]data_for_residus_model!DF207</f>
        <v>0</v>
      </c>
      <c r="C195" s="6">
        <f>[2]data_for_residus_model!BJ207</f>
        <v>0</v>
      </c>
      <c r="D195" s="5">
        <f>[2]data_for_residus_model!AY207*100</f>
        <v>1.4633792341311826</v>
      </c>
      <c r="E195" s="5">
        <f>[2]data_for_residus_model!BS207</f>
        <v>0.99795758229013298</v>
      </c>
      <c r="F195" s="5">
        <f>[2]data_for_residus_model!CE207</f>
        <v>30.475497668514553</v>
      </c>
      <c r="G195" s="5">
        <f>[2]saxton!M224</f>
        <v>0.19041151000000001</v>
      </c>
      <c r="H195" s="5">
        <f>[2]saxton!N224</f>
        <v>0.39507481904901742</v>
      </c>
      <c r="I195" s="5">
        <f>[2]saxton!O224</f>
        <v>0.62341223309806304</v>
      </c>
      <c r="J195" s="5">
        <f>[2]data_for_residus_model!CJ207</f>
        <v>0.21499457443771078</v>
      </c>
      <c r="K195" s="7">
        <f>[2]data_for_residus_model!DG207</f>
        <v>9.7802754047870949E-2</v>
      </c>
    </row>
    <row r="196" spans="1:11" x14ac:dyDescent="0.2">
      <c r="A196" s="4">
        <f>[2]data_for_residus_model!A208</f>
        <v>41011</v>
      </c>
      <c r="B196" s="5">
        <f>[2]data_for_residus_model!DF208</f>
        <v>0</v>
      </c>
      <c r="C196" s="6">
        <f>[2]data_for_residus_model!BJ208</f>
        <v>0</v>
      </c>
      <c r="D196" s="5">
        <f>[2]data_for_residus_model!AY208*100</f>
        <v>1.4310446973862583</v>
      </c>
      <c r="E196" s="5">
        <f>[2]data_for_residus_model!BS208</f>
        <v>1.0059532806506479</v>
      </c>
      <c r="F196" s="5">
        <f>[2]data_for_residus_model!CE208</f>
        <v>29.561629516541064</v>
      </c>
      <c r="G196" s="5">
        <f>[2]saxton!M225</f>
        <v>0.19041151000000001</v>
      </c>
      <c r="H196" s="5">
        <f>[2]saxton!N225</f>
        <v>0.39447137011614836</v>
      </c>
      <c r="I196" s="5">
        <f>[2]saxton!O225</f>
        <v>0.62039498843371776</v>
      </c>
      <c r="J196" s="5">
        <f>[2]data_for_residus_model!CJ208</f>
        <v>0.22659493419134133</v>
      </c>
      <c r="K196" s="7">
        <f>[2]data_for_residus_model!DG208</f>
        <v>9.5862681843175493E-2</v>
      </c>
    </row>
    <row r="197" spans="1:11" x14ac:dyDescent="0.2">
      <c r="A197" s="4">
        <f>[2]data_for_residus_model!A209</f>
        <v>41012</v>
      </c>
      <c r="B197" s="5">
        <f>[2]data_for_residus_model!DF209</f>
        <v>0</v>
      </c>
      <c r="C197" s="6">
        <f>[2]data_for_residus_model!BJ209</f>
        <v>0</v>
      </c>
      <c r="D197" s="5">
        <f>[2]data_for_residus_model!AY209*100</f>
        <v>1.4310446973862583</v>
      </c>
      <c r="E197" s="5">
        <f>[2]data_for_residus_model!BS209</f>
        <v>1.0059532806506479</v>
      </c>
      <c r="F197" s="5">
        <f>[2]data_for_residus_model!CE209</f>
        <v>29.561629516541064</v>
      </c>
      <c r="G197" s="5">
        <f>[2]saxton!M226</f>
        <v>0.19041151000000001</v>
      </c>
      <c r="H197" s="5">
        <f>[2]saxton!N226</f>
        <v>0.39447137011614836</v>
      </c>
      <c r="I197" s="5">
        <f>[2]saxton!O226</f>
        <v>0.62039498843371776</v>
      </c>
      <c r="J197" s="5">
        <f>[2]data_for_residus_model!CJ209</f>
        <v>0.22340753341018291</v>
      </c>
      <c r="K197" s="7">
        <f>[2]data_for_residus_model!DG209</f>
        <v>9.5862681843175493E-2</v>
      </c>
    </row>
    <row r="198" spans="1:11" x14ac:dyDescent="0.2">
      <c r="A198" s="4">
        <f>[2]data_for_residus_model!A210</f>
        <v>41013</v>
      </c>
      <c r="B198" s="5">
        <f>[2]data_for_residus_model!DF210</f>
        <v>0</v>
      </c>
      <c r="C198" s="6">
        <f>[2]data_for_residus_model!BJ210</f>
        <v>0</v>
      </c>
      <c r="D198" s="5">
        <f>[2]data_for_residus_model!AY210*100</f>
        <v>1.4310446973862583</v>
      </c>
      <c r="E198" s="5">
        <f>[2]data_for_residus_model!BS210</f>
        <v>1.0059532806506479</v>
      </c>
      <c r="F198" s="5">
        <f>[2]data_for_residus_model!CE210</f>
        <v>29.561629516541064</v>
      </c>
      <c r="G198" s="5">
        <f>[2]saxton!M227</f>
        <v>0.19041151000000001</v>
      </c>
      <c r="H198" s="5">
        <f>[2]saxton!N227</f>
        <v>0.39447137011614836</v>
      </c>
      <c r="I198" s="5">
        <f>[2]saxton!O227</f>
        <v>0.62039498843371776</v>
      </c>
      <c r="J198" s="5">
        <f>[2]data_for_residus_model!CJ210</f>
        <v>0.21988267759945615</v>
      </c>
      <c r="K198" s="7">
        <f>[2]data_for_residus_model!DG210</f>
        <v>9.5862681843175493E-2</v>
      </c>
    </row>
    <row r="199" spans="1:11" x14ac:dyDescent="0.2">
      <c r="A199" s="4">
        <f>[2]data_for_residus_model!A211</f>
        <v>41014</v>
      </c>
      <c r="B199" s="5">
        <f>[2]data_for_residus_model!DF211</f>
        <v>0</v>
      </c>
      <c r="C199" s="6">
        <f>[2]data_for_residus_model!BJ211</f>
        <v>0</v>
      </c>
      <c r="D199" s="5">
        <f>[2]data_for_residus_model!AY211*100</f>
        <v>1.4246640351913842</v>
      </c>
      <c r="E199" s="5">
        <f>[2]data_for_residus_model!BS211</f>
        <v>1.0075310935833959</v>
      </c>
      <c r="F199" s="5">
        <f>[2]data_for_residus_model!CE211</f>
        <v>29.38341760751246</v>
      </c>
      <c r="G199" s="5">
        <f>[2]saxton!M228</f>
        <v>0.19041151000000001</v>
      </c>
      <c r="H199" s="5">
        <f>[2]saxton!N228</f>
        <v>0.39435228989480892</v>
      </c>
      <c r="I199" s="5">
        <f>[2]saxton!O228</f>
        <v>0.61979958732702034</v>
      </c>
      <c r="J199" s="5">
        <f>[2]data_for_residus_model!CJ211</f>
        <v>0.21933771695481882</v>
      </c>
      <c r="K199" s="7">
        <f>[2]data_for_residus_model!DG211</f>
        <v>9.547984211148304E-2</v>
      </c>
    </row>
    <row r="200" spans="1:11" x14ac:dyDescent="0.2">
      <c r="A200" s="4">
        <f>[2]data_for_residus_model!A212</f>
        <v>41015</v>
      </c>
      <c r="B200" s="5">
        <f>[2]data_for_residus_model!DF212</f>
        <v>0</v>
      </c>
      <c r="C200" s="6">
        <f>[2]data_for_residus_model!BJ212</f>
        <v>0</v>
      </c>
      <c r="D200" s="5">
        <f>[2]data_for_residus_model!AY212*100</f>
        <v>1.4230733198793648</v>
      </c>
      <c r="E200" s="5">
        <f>[2]data_for_residus_model!BS212</f>
        <v>1.0079244463601094</v>
      </c>
      <c r="F200" s="5">
        <f>[2]data_for_residus_model!CE212</f>
        <v>29.339097561313761</v>
      </c>
      <c r="G200" s="5">
        <f>[2]saxton!M229</f>
        <v>0.19041151000000001</v>
      </c>
      <c r="H200" s="5">
        <f>[2]saxton!N229</f>
        <v>0.39432260289279281</v>
      </c>
      <c r="I200" s="5">
        <f>[2]saxton!O229</f>
        <v>0.6196511523169399</v>
      </c>
      <c r="J200" s="5">
        <f>[2]data_for_residus_model!CJ212</f>
        <v>0.21797348783275103</v>
      </c>
      <c r="K200" s="7">
        <f>[2]data_for_residus_model!DG212</f>
        <v>9.5384399192761885E-2</v>
      </c>
    </row>
    <row r="201" spans="1:11" x14ac:dyDescent="0.2">
      <c r="A201" s="4">
        <f>[2]data_for_residus_model!A213</f>
        <v>41016</v>
      </c>
      <c r="B201" s="5">
        <f>[2]data_for_residus_model!DF213</f>
        <v>0</v>
      </c>
      <c r="C201" s="6">
        <f>[2]data_for_residus_model!BJ213</f>
        <v>0</v>
      </c>
      <c r="D201" s="5">
        <f>[2]data_for_residus_model!AY213*100</f>
        <v>1.4214843806879898</v>
      </c>
      <c r="E201" s="5">
        <f>[2]data_for_residus_model!BS213</f>
        <v>1.0083173599369346</v>
      </c>
      <c r="F201" s="5">
        <f>[2]data_for_residus_model!CE213</f>
        <v>29.294870247760699</v>
      </c>
      <c r="G201" s="5">
        <f>[2]saxton!M230</f>
        <v>0.19041151000000001</v>
      </c>
      <c r="H201" s="5">
        <f>[2]saxton!N230</f>
        <v>0.39429294903793805</v>
      </c>
      <c r="I201" s="5">
        <f>[2]saxton!O230</f>
        <v>0.6195028830426661</v>
      </c>
      <c r="J201" s="5">
        <f>[2]data_for_residus_model!CJ213</f>
        <v>0.21623172238768126</v>
      </c>
      <c r="K201" s="7">
        <f>[2]data_for_residus_model!DG213</f>
        <v>9.5289062841279387E-2</v>
      </c>
    </row>
    <row r="202" spans="1:11" x14ac:dyDescent="0.2">
      <c r="A202" s="4">
        <f>[2]data_for_residus_model!A214</f>
        <v>41017</v>
      </c>
      <c r="B202" s="5">
        <f>[2]data_for_residus_model!DF214</f>
        <v>0</v>
      </c>
      <c r="C202" s="6">
        <f>[2]data_for_residus_model!BJ214</f>
        <v>0</v>
      </c>
      <c r="D202" s="5">
        <f>[2]data_for_residus_model!AY214*100</f>
        <v>1.41198793317252</v>
      </c>
      <c r="E202" s="5">
        <f>[2]data_for_residus_model!BS214</f>
        <v>1.0106656456238194</v>
      </c>
      <c r="F202" s="5">
        <f>[2]data_for_residus_model!CE214</f>
        <v>29.031441532810984</v>
      </c>
      <c r="G202" s="5">
        <f>[2]saxton!M231</f>
        <v>0.19041151000000001</v>
      </c>
      <c r="H202" s="5">
        <f>[2]saxton!N231</f>
        <v>0.3941157199294939</v>
      </c>
      <c r="I202" s="5">
        <f>[2]saxton!O231</f>
        <v>0.61861673750044543</v>
      </c>
      <c r="J202" s="5">
        <f>[2]data_for_residus_model!CJ214</f>
        <v>0.21761837540591153</v>
      </c>
      <c r="K202" s="7">
        <f>[2]data_for_residus_model!DG214</f>
        <v>9.4719275990351209E-2</v>
      </c>
    </row>
    <row r="203" spans="1:11" x14ac:dyDescent="0.2">
      <c r="A203" s="4">
        <f>[2]data_for_residus_model!A215</f>
        <v>41018</v>
      </c>
      <c r="B203" s="5">
        <f>[2]data_for_residus_model!DF215</f>
        <v>0</v>
      </c>
      <c r="C203" s="6">
        <f>[2]data_for_residus_model!BJ215</f>
        <v>0</v>
      </c>
      <c r="D203" s="5">
        <f>[2]data_for_residus_model!AY215*100</f>
        <v>1.4088365699882537</v>
      </c>
      <c r="E203" s="5">
        <f>[2]data_for_residus_model!BS215</f>
        <v>1.0114449160876149</v>
      </c>
      <c r="F203" s="5">
        <f>[2]data_for_residus_model!CE215</f>
        <v>28.944363964122726</v>
      </c>
      <c r="G203" s="5">
        <f>[2]saxton!M232</f>
        <v>0.19041151000000001</v>
      </c>
      <c r="H203" s="5">
        <f>[2]saxton!N232</f>
        <v>0.3940569070643018</v>
      </c>
      <c r="I203" s="5">
        <f>[2]saxton!O232</f>
        <v>0.61832267317448486</v>
      </c>
      <c r="J203" s="5">
        <f>[2]data_for_residus_model!CJ215</f>
        <v>0.21588035042537565</v>
      </c>
      <c r="K203" s="7">
        <f>[2]data_for_residus_model!DG215</f>
        <v>9.4530194199295203E-2</v>
      </c>
    </row>
    <row r="204" spans="1:11" x14ac:dyDescent="0.2">
      <c r="A204" s="4">
        <f>[2]data_for_residus_model!A216</f>
        <v>41019</v>
      </c>
      <c r="B204" s="5">
        <f>[2]data_for_residus_model!DF216</f>
        <v>0</v>
      </c>
      <c r="C204" s="6">
        <f>[2]data_for_residus_model!BJ216</f>
        <v>0</v>
      </c>
      <c r="D204" s="5">
        <f>[2]data_for_residus_model!AY216*100</f>
        <v>1.4009888988670054</v>
      </c>
      <c r="E204" s="5">
        <f>[2]data_for_residus_model!BS216</f>
        <v>1.0133854916280354</v>
      </c>
      <c r="F204" s="5">
        <f>[2]data_for_residus_model!CE216</f>
        <v>28.728255005069997</v>
      </c>
      <c r="G204" s="5">
        <f>[2]saxton!M233</f>
        <v>0.19041151000000001</v>
      </c>
      <c r="H204" s="5">
        <f>[2]saxton!N233</f>
        <v>0.39391044853294932</v>
      </c>
      <c r="I204" s="5">
        <f>[2]saxton!O233</f>
        <v>0.61759038051772253</v>
      </c>
      <c r="J204" s="5">
        <f>[2]data_for_residus_model!CJ216</f>
        <v>0.2168318305065294</v>
      </c>
      <c r="K204" s="7">
        <f>[2]data_for_residus_model!DG216</f>
        <v>9.4059333932020317E-2</v>
      </c>
    </row>
    <row r="205" spans="1:11" x14ac:dyDescent="0.2">
      <c r="A205" s="4">
        <f>[2]data_for_residus_model!A217</f>
        <v>41020</v>
      </c>
      <c r="B205" s="5">
        <f>[2]data_for_residus_model!DF217</f>
        <v>6.7918391301502266E-3</v>
      </c>
      <c r="C205" s="6">
        <f>[2]data_for_residus_model!BJ217</f>
        <v>1.3583678260300454</v>
      </c>
      <c r="D205" s="5">
        <f>[2]data_for_residus_model!AY217*100</f>
        <v>1.3608802084984279</v>
      </c>
      <c r="E205" s="5">
        <f>[2]data_for_residus_model!BS217</f>
        <v>1.0231115518560439</v>
      </c>
      <c r="F205" s="5">
        <f>[2]data_for_residus_model!CE217</f>
        <v>27.660870497421438</v>
      </c>
      <c r="G205" s="5">
        <f>[2]saxton!M234</f>
        <v>0.19041151000000001</v>
      </c>
      <c r="H205" s="5">
        <f>[2]saxton!N234</f>
        <v>0.39317640625159017</v>
      </c>
      <c r="I205" s="5">
        <f>[2]saxton!O234</f>
        <v>0.61392016911092684</v>
      </c>
      <c r="J205" s="5">
        <f>[2]data_for_residus_model!CJ217</f>
        <v>0.23212474388847656</v>
      </c>
      <c r="K205" s="7">
        <f>[2]data_for_residus_model!DG217</f>
        <v>9.2170350651623101E-2</v>
      </c>
    </row>
    <row r="206" spans="1:11" x14ac:dyDescent="0.2">
      <c r="A206" s="4">
        <f>[2]data_for_residus_model!A218</f>
        <v>41021</v>
      </c>
      <c r="B206" s="5">
        <f>[2]data_for_residus_model!DF218</f>
        <v>6.9139757616225039E-3</v>
      </c>
      <c r="C206" s="6">
        <f>[2]data_for_residus_model!BJ218</f>
        <v>1.3827951523245008</v>
      </c>
      <c r="D206" s="5">
        <f>[2]data_for_residus_model!AY218*100</f>
        <v>1.3502792906383592</v>
      </c>
      <c r="E206" s="5">
        <f>[2]data_for_residus_model!BS218</f>
        <v>1.0257179228664359</v>
      </c>
      <c r="F206" s="5">
        <f>[2]data_for_residus_model!CE218</f>
        <v>27.379270203684086</v>
      </c>
      <c r="G206" s="5">
        <f>[2]saxton!M235</f>
        <v>0.19041151000000001</v>
      </c>
      <c r="H206" s="5">
        <f>[2]saxton!N235</f>
        <v>0.39297969900552288</v>
      </c>
      <c r="I206" s="5">
        <f>[2]saxton!O235</f>
        <v>0.61293663288059019</v>
      </c>
      <c r="J206" s="5">
        <f>[2]data_for_residus_model!CJ218</f>
        <v>0.23377599711854755</v>
      </c>
      <c r="K206" s="7">
        <f>[2]data_for_residus_model!DG218</f>
        <v>9.1543602391337187E-2</v>
      </c>
    </row>
    <row r="207" spans="1:11" x14ac:dyDescent="0.2">
      <c r="A207" s="4">
        <f>[2]data_for_residus_model!A219</f>
        <v>41022</v>
      </c>
      <c r="B207" s="5">
        <f>[2]data_for_residus_model!DF219</f>
        <v>7.0926562087696918E-3</v>
      </c>
      <c r="C207" s="6">
        <f>[2]data_for_residus_model!BJ219</f>
        <v>1.4185312417539384</v>
      </c>
      <c r="D207" s="5">
        <f>[2]data_for_residus_model!AY219*100</f>
        <v>1.3308104698545982</v>
      </c>
      <c r="E207" s="5">
        <f>[2]data_for_residus_model!BS219</f>
        <v>1.0305050871340369</v>
      </c>
      <c r="F207" s="5">
        <f>[2]data_for_residus_model!CE219</f>
        <v>26.866902728353054</v>
      </c>
      <c r="G207" s="5">
        <f>[2]saxton!M236</f>
        <v>0.19041151000000001</v>
      </c>
      <c r="H207" s="5">
        <f>[2]saxton!N236</f>
        <v>0.39261840358910016</v>
      </c>
      <c r="I207" s="5">
        <f>[2]saxton!O236</f>
        <v>0.61113015579847663</v>
      </c>
      <c r="J207" s="5">
        <f>[2]data_for_residus_model!CJ219</f>
        <v>0.23893689772657409</v>
      </c>
      <c r="K207" s="7">
        <f>[2]data_for_residus_model!DG219</f>
        <v>9.0389088594384145E-2</v>
      </c>
    </row>
    <row r="208" spans="1:11" x14ac:dyDescent="0.2">
      <c r="A208" s="4">
        <f>[2]data_for_residus_model!A220</f>
        <v>41023</v>
      </c>
      <c r="B208" s="5">
        <f>[2]data_for_residus_model!DF220</f>
        <v>7.2352451070958846E-3</v>
      </c>
      <c r="C208" s="6">
        <f>[2]data_for_residus_model!BJ220</f>
        <v>1.4470490214191769</v>
      </c>
      <c r="D208" s="5">
        <f>[2]data_for_residus_model!AY220*100</f>
        <v>1.2999520561589348</v>
      </c>
      <c r="E208" s="5">
        <f>[2]data_for_residus_model!BS220</f>
        <v>1.0380961013790195</v>
      </c>
      <c r="F208" s="5">
        <f>[2]data_for_residus_model!CE220</f>
        <v>26.067249131253188</v>
      </c>
      <c r="G208" s="5">
        <f>[2]saxton!M237</f>
        <v>0.19041151000000001</v>
      </c>
      <c r="H208" s="5">
        <f>[2]saxton!N237</f>
        <v>0.39204549685362977</v>
      </c>
      <c r="I208" s="5">
        <f>[2]saxton!O237</f>
        <v>0.60826562212112467</v>
      </c>
      <c r="J208" s="5">
        <f>[2]data_for_residus_model!CJ220</f>
        <v>0.24917283364875972</v>
      </c>
      <c r="K208" s="7">
        <f>[2]data_for_residus_model!DG220</f>
        <v>8.8548449046696787E-2</v>
      </c>
    </row>
    <row r="209" spans="1:11" x14ac:dyDescent="0.2">
      <c r="A209" s="4">
        <f>[2]data_for_residus_model!A221</f>
        <v>41024</v>
      </c>
      <c r="B209" s="5">
        <f>[2]data_for_residus_model!DF221</f>
        <v>7.475729722926143E-3</v>
      </c>
      <c r="C209" s="6">
        <f>[2]data_for_residus_model!BJ221</f>
        <v>1.4951459445852286</v>
      </c>
      <c r="D209" s="5">
        <f>[2]data_for_residus_model!AY221*100</f>
        <v>1.2999520561589348</v>
      </c>
      <c r="E209" s="5">
        <f>[2]data_for_residus_model!BS221</f>
        <v>1.0380870000071976</v>
      </c>
      <c r="F209" s="5">
        <f>[2]data_for_residus_model!CE221</f>
        <v>26.068198527441773</v>
      </c>
      <c r="G209" s="5">
        <f>[2]saxton!M238</f>
        <v>0.19041151000000001</v>
      </c>
      <c r="H209" s="5">
        <f>[2]saxton!N238</f>
        <v>0.39204618374961636</v>
      </c>
      <c r="I209" s="5">
        <f>[2]saxton!O238</f>
        <v>0.60826905660105757</v>
      </c>
      <c r="J209" s="5">
        <f>[2]data_for_residus_model!CJ221</f>
        <v>0.24495225400525297</v>
      </c>
      <c r="K209" s="7">
        <f>[2]data_for_residus_model!DG221</f>
        <v>8.8566773974423058E-2</v>
      </c>
    </row>
    <row r="210" spans="1:11" x14ac:dyDescent="0.2">
      <c r="A210" s="4">
        <f>[2]data_for_residus_model!A222</f>
        <v>41025</v>
      </c>
      <c r="B210" s="5">
        <f>[2]data_for_residus_model!DF222</f>
        <v>7.8375225505592123E-3</v>
      </c>
      <c r="C210" s="6">
        <f>[2]data_for_residus_model!BJ222</f>
        <v>1.5675045101118426</v>
      </c>
      <c r="D210" s="5">
        <f>[2]data_for_residus_model!AY222*100</f>
        <v>1.2999520561589348</v>
      </c>
      <c r="E210" s="5">
        <f>[2]data_for_residus_model!BS222</f>
        <v>1.0380733076093061</v>
      </c>
      <c r="F210" s="5">
        <f>[2]data_for_residus_model!CE222</f>
        <v>26.069626871966268</v>
      </c>
      <c r="G210" s="5">
        <f>[2]saxton!M239</f>
        <v>0.19041151000000001</v>
      </c>
      <c r="H210" s="5">
        <f>[2]saxton!N239</f>
        <v>0.39204721713813645</v>
      </c>
      <c r="I210" s="5">
        <f>[2]saxton!O239</f>
        <v>0.60827422354365801</v>
      </c>
      <c r="J210" s="5">
        <f>[2]data_for_residus_model!CJ222</f>
        <v>0.24004620129251733</v>
      </c>
      <c r="K210" s="7">
        <f>[2]data_for_residus_model!DG222</f>
        <v>8.8594342587888689E-2</v>
      </c>
    </row>
    <row r="211" spans="1:11" x14ac:dyDescent="0.2">
      <c r="A211" s="4">
        <f>[2]data_for_residus_model!A223</f>
        <v>41026</v>
      </c>
      <c r="B211" s="5">
        <f>[2]data_for_residus_model!DF223</f>
        <v>8.3576504603783651E-3</v>
      </c>
      <c r="C211" s="6">
        <f>[2]data_for_residus_model!BJ223</f>
        <v>1.6715300920756728</v>
      </c>
      <c r="D211" s="5">
        <f>[2]data_for_residus_model!AY223*100</f>
        <v>1.2999520561589348</v>
      </c>
      <c r="E211" s="5">
        <f>[2]data_for_residus_model!BS223</f>
        <v>1.0380536228677855</v>
      </c>
      <c r="F211" s="5">
        <f>[2]data_for_residus_model!CE223</f>
        <v>26.071680406337052</v>
      </c>
      <c r="G211" s="5">
        <f>[2]saxton!M240</f>
        <v>0.19041151000000001</v>
      </c>
      <c r="H211" s="5">
        <f>[2]saxton!N240</f>
        <v>0.39204870277900589</v>
      </c>
      <c r="I211" s="5">
        <f>[2]saxton!O240</f>
        <v>0.60828165174800541</v>
      </c>
      <c r="J211" s="5">
        <f>[2]data_for_residus_model!CJ223</f>
        <v>0.23438445876008077</v>
      </c>
      <c r="K211" s="7">
        <f>[2]data_for_residus_model!DG223</f>
        <v>8.8633976334616907E-2</v>
      </c>
    </row>
    <row r="212" spans="1:11" x14ac:dyDescent="0.2">
      <c r="A212" s="4">
        <f>[2]data_for_residus_model!A224</f>
        <v>41027</v>
      </c>
      <c r="B212" s="5">
        <f>[2]data_for_residus_model!DF224</f>
        <v>9.2776817278647748E-3</v>
      </c>
      <c r="C212" s="6">
        <f>[2]data_for_residus_model!BJ224</f>
        <v>1.8555363455729548</v>
      </c>
      <c r="D212" s="5">
        <f>[2]data_for_residus_model!AY224*100</f>
        <v>1.2999520561589348</v>
      </c>
      <c r="E212" s="5">
        <f>[2]data_for_residus_model!BS224</f>
        <v>1.0380188033986719</v>
      </c>
      <c r="F212" s="5">
        <f>[2]data_for_residus_model!CE224</f>
        <v>26.075313069233996</v>
      </c>
      <c r="G212" s="5">
        <f>[2]saxton!M241</f>
        <v>0.19041151000000001</v>
      </c>
      <c r="H212" s="5">
        <f>[2]saxton!N241</f>
        <v>0.39205133066346731</v>
      </c>
      <c r="I212" s="5">
        <f>[2]saxton!O241</f>
        <v>0.60829479117031249</v>
      </c>
      <c r="J212" s="5">
        <f>[2]data_for_residus_model!CJ224</f>
        <v>0.22685218633604468</v>
      </c>
      <c r="K212" s="7">
        <f>[2]data_for_residus_model!DG224</f>
        <v>8.8704082717199373E-2</v>
      </c>
    </row>
    <row r="213" spans="1:11" x14ac:dyDescent="0.2">
      <c r="A213" s="4">
        <f>[2]data_for_residus_model!A225</f>
        <v>41028</v>
      </c>
      <c r="B213" s="5">
        <f>[2]data_for_residus_model!DF225</f>
        <v>1.0089905660088808E-2</v>
      </c>
      <c r="C213" s="6">
        <f>[2]data_for_residus_model!BJ225</f>
        <v>2.0179811320177614</v>
      </c>
      <c r="D213" s="5">
        <f>[2]data_for_residus_model!AY225*100</f>
        <v>1.2613260199047354</v>
      </c>
      <c r="E213" s="5">
        <f>[2]data_for_residus_model!BS225</f>
        <v>1.0474790603450095</v>
      </c>
      <c r="F213" s="5">
        <f>[2]data_for_residus_model!CE225</f>
        <v>25.100356661935912</v>
      </c>
      <c r="G213" s="5">
        <f>[2]saxton!M242</f>
        <v>0.19041151000000001</v>
      </c>
      <c r="H213" s="5">
        <f>[2]saxton!N242</f>
        <v>0.39133734900713996</v>
      </c>
      <c r="I213" s="5">
        <f>[2]saxton!O242</f>
        <v>0.60472488288867565</v>
      </c>
      <c r="J213" s="5">
        <f>[2]data_for_residus_model!CJ225</f>
        <v>0.2389835695392806</v>
      </c>
      <c r="K213" s="7">
        <f>[2]data_for_residus_model!DG225</f>
        <v>8.644841200558287E-2</v>
      </c>
    </row>
    <row r="214" spans="1:11" x14ac:dyDescent="0.2">
      <c r="A214" s="4">
        <f>[2]data_for_residus_model!A226</f>
        <v>41029</v>
      </c>
      <c r="B214" s="5">
        <f>[2]data_for_residus_model!DF226</f>
        <v>1.089306663095224E-2</v>
      </c>
      <c r="C214" s="6">
        <f>[2]data_for_residus_model!BJ226</f>
        <v>2.1786133261904479</v>
      </c>
      <c r="D214" s="5">
        <f>[2]data_for_residus_model!AY226*100</f>
        <v>1.2585109134232271</v>
      </c>
      <c r="E214" s="5">
        <f>[2]data_for_residus_model!BS226</f>
        <v>1.0481352715301528</v>
      </c>
      <c r="F214" s="5">
        <f>[2]data_for_residus_model!CE226</f>
        <v>25.033619992006916</v>
      </c>
      <c r="G214" s="5">
        <f>[2]saxton!M243</f>
        <v>0.19041151000000001</v>
      </c>
      <c r="H214" s="5">
        <f>[2]saxton!N243</f>
        <v>0.39128782363467629</v>
      </c>
      <c r="I214" s="5">
        <f>[2]saxton!O243</f>
        <v>0.60447725602635738</v>
      </c>
      <c r="J214" s="5">
        <f>[2]data_for_residus_model!CJ226</f>
        <v>0.23402511009079949</v>
      </c>
      <c r="K214" s="7">
        <f>[2]data_for_residus_model!DG226</f>
        <v>8.6340706482672197E-2</v>
      </c>
    </row>
    <row r="215" spans="1:11" x14ac:dyDescent="0.2">
      <c r="A215" s="4">
        <f>[2]data_for_residus_model!A227</f>
        <v>41030</v>
      </c>
      <c r="B215" s="5">
        <f>[2]data_for_residus_model!DF227</f>
        <v>1.1664212167417263E-2</v>
      </c>
      <c r="C215" s="6">
        <f>[2]data_for_residus_model!BJ227</f>
        <v>2.3328424334834525</v>
      </c>
      <c r="D215" s="5">
        <f>[2]data_for_residus_model!AY227*100</f>
        <v>1.2585109134232271</v>
      </c>
      <c r="E215" s="5">
        <f>[2]data_for_residus_model!BS227</f>
        <v>1.0481011327423106</v>
      </c>
      <c r="F215" s="5">
        <f>[2]data_for_residus_model!CE227</f>
        <v>25.037089066542364</v>
      </c>
      <c r="G215" s="5">
        <f>[2]saxton!M244</f>
        <v>0.19041151000000001</v>
      </c>
      <c r="H215" s="5">
        <f>[2]saxton!N244</f>
        <v>0.39129040014696631</v>
      </c>
      <c r="I215" s="5">
        <f>[2]saxton!O244</f>
        <v>0.60449013858780731</v>
      </c>
      <c r="J215" s="5">
        <f>[2]data_for_residus_model!CJ227</f>
        <v>0.22833504614111724</v>
      </c>
      <c r="K215" s="7">
        <f>[2]data_for_residus_model!DG227</f>
        <v>8.6399467772550823E-2</v>
      </c>
    </row>
    <row r="216" spans="1:11" x14ac:dyDescent="0.2">
      <c r="A216" s="4">
        <f>[2]data_for_residus_model!A228</f>
        <v>41031</v>
      </c>
      <c r="B216" s="5">
        <f>[2]data_for_residus_model!DF228</f>
        <v>1.2376494558929705E-2</v>
      </c>
      <c r="C216" s="6">
        <f>[2]data_for_residus_model!BJ228</f>
        <v>2.475298911785941</v>
      </c>
      <c r="D216" s="5">
        <f>[2]data_for_residus_model!AY228*100</f>
        <v>1.1496272375773784</v>
      </c>
      <c r="E216" s="5">
        <f>[2]data_for_residus_model!BS228</f>
        <v>1.0747880476204901</v>
      </c>
      <c r="F216" s="5">
        <f>[2]data_for_residus_model!CE228</f>
        <v>22.419337305152929</v>
      </c>
      <c r="G216" s="5">
        <f>[2]saxton!M245</f>
        <v>0.19041151000000001</v>
      </c>
      <c r="H216" s="5">
        <f>[2]saxton!N245</f>
        <v>0.38927629336370745</v>
      </c>
      <c r="I216" s="5">
        <f>[2]saxton!O245</f>
        <v>0.59441960467151311</v>
      </c>
      <c r="J216" s="5">
        <f>[2]data_for_residus_model!CJ228</f>
        <v>0.2743225164741917</v>
      </c>
      <c r="K216" s="7">
        <f>[2]data_for_residus_model!DG228</f>
        <v>7.9920723140033137E-2</v>
      </c>
    </row>
    <row r="217" spans="1:11" x14ac:dyDescent="0.2">
      <c r="A217" s="4">
        <f>[2]data_for_residus_model!A229</f>
        <v>41032</v>
      </c>
      <c r="B217" s="5">
        <f>[2]data_for_residus_model!DF229</f>
        <v>1.3086309024536683E-2</v>
      </c>
      <c r="C217" s="6">
        <f>[2]data_for_residus_model!BJ229</f>
        <v>2.6172618049073364</v>
      </c>
      <c r="D217" s="5">
        <f>[2]data_for_residus_model!AY229*100</f>
        <v>1.1496272375773784</v>
      </c>
      <c r="E217" s="5">
        <f>[2]data_for_residus_model!BS229</f>
        <v>1.0747447891323005</v>
      </c>
      <c r="F217" s="5">
        <f>[2]data_for_residus_model!CE229</f>
        <v>22.423429746193396</v>
      </c>
      <c r="G217" s="5">
        <f>[2]saxton!M246</f>
        <v>0.19041151000000001</v>
      </c>
      <c r="H217" s="5">
        <f>[2]saxton!N246</f>
        <v>0.38927955815526893</v>
      </c>
      <c r="I217" s="5">
        <f>[2]saxton!O246</f>
        <v>0.5944359286293206</v>
      </c>
      <c r="J217" s="5">
        <f>[2]data_for_residus_model!CJ229</f>
        <v>0.26798142064277131</v>
      </c>
      <c r="K217" s="7">
        <f>[2]data_for_residus_model!DG229</f>
        <v>7.9974811002312379E-2</v>
      </c>
    </row>
    <row r="218" spans="1:11" x14ac:dyDescent="0.2">
      <c r="A218" s="4">
        <f>[2]data_for_residus_model!A230</f>
        <v>41033</v>
      </c>
      <c r="B218" s="5">
        <f>[2]data_for_residus_model!DF230</f>
        <v>1.3978919411276538E-2</v>
      </c>
      <c r="C218" s="6">
        <f>[2]data_for_residus_model!BJ230</f>
        <v>2.7957838822553076</v>
      </c>
      <c r="D218" s="5">
        <f>[2]data_for_residus_model!AY230*100</f>
        <v>1.1406719277425013</v>
      </c>
      <c r="E218" s="5">
        <f>[2]data_for_residus_model!BS230</f>
        <v>1.0768864381646865</v>
      </c>
      <c r="F218" s="5">
        <f>[2]data_for_residus_model!CE230</f>
        <v>22.221401704137609</v>
      </c>
      <c r="G218" s="5">
        <f>[2]saxton!M247</f>
        <v>0.19041151000000001</v>
      </c>
      <c r="H218" s="5">
        <f>[2]saxton!N247</f>
        <v>0.38911792426603226</v>
      </c>
      <c r="I218" s="5">
        <f>[2]saxton!O247</f>
        <v>0.59362775918313715</v>
      </c>
      <c r="J218" s="5">
        <f>[2]data_for_residus_model!CJ230</f>
        <v>0.26538297918638609</v>
      </c>
      <c r="K218" s="7">
        <f>[2]data_for_residus_model!DG230</f>
        <v>7.9505509323689341E-2</v>
      </c>
    </row>
    <row r="219" spans="1:11" x14ac:dyDescent="0.2">
      <c r="A219" s="4">
        <f>[2]data_for_residus_model!A231</f>
        <v>41034</v>
      </c>
      <c r="B219" s="5">
        <f>[2]data_for_residus_model!DF231</f>
        <v>1.4717229343159291E-2</v>
      </c>
      <c r="C219" s="6">
        <f>[2]data_for_residus_model!BJ231</f>
        <v>2.9434458686318581</v>
      </c>
      <c r="D219" s="5">
        <f>[2]data_for_residus_model!AY231*100</f>
        <v>1.1192126695888938</v>
      </c>
      <c r="E219" s="5">
        <f>[2]data_for_residus_model!BS231</f>
        <v>1.0821006066008814</v>
      </c>
      <c r="F219" s="5">
        <f>[2]data_for_residus_model!CE231</f>
        <v>21.734479807763979</v>
      </c>
      <c r="G219" s="5">
        <f>[2]saxton!M248</f>
        <v>0.19041151000000001</v>
      </c>
      <c r="H219" s="5">
        <f>[2]saxton!N248</f>
        <v>0.38872440211990433</v>
      </c>
      <c r="I219" s="5">
        <f>[2]saxton!O248</f>
        <v>0.59166014845249759</v>
      </c>
      <c r="J219" s="5">
        <f>[2]data_for_residus_model!CJ231</f>
        <v>0.269697753927155</v>
      </c>
      <c r="K219" s="7">
        <f>[2]data_for_residus_model!DG231</f>
        <v>7.8274213051282363E-2</v>
      </c>
    </row>
    <row r="220" spans="1:11" x14ac:dyDescent="0.2">
      <c r="A220" s="4">
        <f>[2]data_for_residus_model!A232</f>
        <v>41035</v>
      </c>
      <c r="B220" s="5">
        <f>[2]data_for_residus_model!DF232</f>
        <v>1.5395068952649872E-2</v>
      </c>
      <c r="C220" s="6">
        <f>[2]data_for_residus_model!BJ232</f>
        <v>3.0790137905299741</v>
      </c>
      <c r="D220" s="5">
        <f>[2]data_for_residus_model!AY232*100</f>
        <v>1.0920400336043132</v>
      </c>
      <c r="E220" s="5">
        <f>[2]data_for_residus_model!BS232</f>
        <v>1.0887147181862842</v>
      </c>
      <c r="F220" s="5">
        <f>[2]data_for_residus_model!CE232</f>
        <v>21.126855257064335</v>
      </c>
      <c r="G220" s="5">
        <f>[2]saxton!M249</f>
        <v>0.19041151000000001</v>
      </c>
      <c r="H220" s="5">
        <f>[2]saxton!N249</f>
        <v>0.38822522388704378</v>
      </c>
      <c r="I220" s="5">
        <f>[2]saxton!O249</f>
        <v>0.58916425728819466</v>
      </c>
      <c r="J220" s="5">
        <f>[2]data_for_residus_model!CJ232</f>
        <v>0.27700045995255917</v>
      </c>
      <c r="K220" s="7">
        <f>[2]data_for_residus_model!DG232</f>
        <v>7.6695506270450714E-2</v>
      </c>
    </row>
    <row r="221" spans="1:11" x14ac:dyDescent="0.2">
      <c r="A221" s="4">
        <f>[2]data_for_residus_model!A233</f>
        <v>41036</v>
      </c>
      <c r="B221" s="5">
        <f>[2]data_for_residus_model!DF233</f>
        <v>1.611756657503452E-2</v>
      </c>
      <c r="C221" s="6">
        <f>[2]data_for_residus_model!BJ233</f>
        <v>3.2235133150069037</v>
      </c>
      <c r="D221" s="5">
        <f>[2]data_for_residus_model!AY233*100</f>
        <v>1.0896027501992678</v>
      </c>
      <c r="E221" s="5">
        <f>[2]data_for_residus_model!BS233</f>
        <v>1.08926165481861</v>
      </c>
      <c r="F221" s="5">
        <f>[2]data_for_residus_model!CE233</f>
        <v>21.077108892872289</v>
      </c>
      <c r="G221" s="5">
        <f>[2]saxton!M250</f>
        <v>0.19041151000000001</v>
      </c>
      <c r="H221" s="5">
        <f>[2]saxton!N250</f>
        <v>0.38818394565064179</v>
      </c>
      <c r="I221" s="5">
        <f>[2]saxton!O250</f>
        <v>0.58895786610618495</v>
      </c>
      <c r="J221" s="5">
        <f>[2]data_for_residus_model!CJ233</f>
        <v>0.27236109016469678</v>
      </c>
      <c r="K221" s="7">
        <f>[2]data_for_residus_model!DG233</f>
        <v>7.6604323584973683E-2</v>
      </c>
    </row>
    <row r="222" spans="1:11" x14ac:dyDescent="0.2">
      <c r="A222" s="4">
        <f>[2]data_for_residus_model!A234</f>
        <v>41037</v>
      </c>
      <c r="B222" s="5">
        <f>[2]data_for_residus_model!DF234</f>
        <v>1.7031323024623703E-2</v>
      </c>
      <c r="C222" s="6">
        <f>[2]data_for_residus_model!BJ234</f>
        <v>3.4062646049247407</v>
      </c>
      <c r="D222" s="5">
        <f>[2]data_for_residus_model!AY234*100</f>
        <v>1.0679105340392392</v>
      </c>
      <c r="E222" s="5">
        <f>[2]data_for_residus_model!BS234</f>
        <v>1.0945089923930935</v>
      </c>
      <c r="F222" s="5">
        <f>[2]data_for_residus_model!CE234</f>
        <v>20.603697600985189</v>
      </c>
      <c r="G222" s="5">
        <f>[2]saxton!M251</f>
        <v>0.19041151000000001</v>
      </c>
      <c r="H222" s="5">
        <f>[2]saxton!N251</f>
        <v>0.38778792017332231</v>
      </c>
      <c r="I222" s="5">
        <f>[2]saxton!O251</f>
        <v>0.58697773871958736</v>
      </c>
      <c r="J222" s="5">
        <f>[2]data_for_residus_model!CJ234</f>
        <v>0.27656785078145152</v>
      </c>
      <c r="K222" s="7">
        <f>[2]data_for_residus_model!DG234</f>
        <v>7.5372418856830659E-2</v>
      </c>
    </row>
    <row r="223" spans="1:11" x14ac:dyDescent="0.2">
      <c r="A223" s="4">
        <f>[2]data_for_residus_model!A235</f>
        <v>41038</v>
      </c>
      <c r="B223" s="5">
        <f>[2]data_for_residus_model!DF235</f>
        <v>1.8293998791787645E-2</v>
      </c>
      <c r="C223" s="6">
        <f>[2]data_for_residus_model!BJ235</f>
        <v>3.6587997583575289</v>
      </c>
      <c r="D223" s="5">
        <f>[2]data_for_residus_model!AY235*100</f>
        <v>1.0489913792933423</v>
      </c>
      <c r="E223" s="5">
        <f>[2]data_for_residus_model!BS235</f>
        <v>1.0990461882890872</v>
      </c>
      <c r="F223" s="5">
        <f>[2]data_for_residus_model!CE235</f>
        <v>20.19996315034226</v>
      </c>
      <c r="G223" s="5">
        <f>[2]saxton!M252</f>
        <v>0.19041151000000001</v>
      </c>
      <c r="H223" s="5">
        <f>[2]saxton!N252</f>
        <v>0.38744549029437941</v>
      </c>
      <c r="I223" s="5">
        <f>[2]saxton!O252</f>
        <v>0.58526558932487283</v>
      </c>
      <c r="J223" s="5">
        <f>[2]data_for_residus_model!CJ235</f>
        <v>0.27831509912206009</v>
      </c>
      <c r="K223" s="7">
        <f>[2]data_for_residus_model!DG235</f>
        <v>7.4333485465534754E-2</v>
      </c>
    </row>
    <row r="224" spans="1:11" x14ac:dyDescent="0.2">
      <c r="A224" s="4">
        <f>[2]data_for_residus_model!A236</f>
        <v>41039</v>
      </c>
      <c r="B224" s="5">
        <f>[2]data_for_residus_model!DF236</f>
        <v>2.0283350107567339E-2</v>
      </c>
      <c r="C224" s="6">
        <f>[2]data_for_residus_model!BJ236</f>
        <v>4.0566700215134679</v>
      </c>
      <c r="D224" s="5">
        <f>[2]data_for_residus_model!AY236*100</f>
        <v>1.0489913792933423</v>
      </c>
      <c r="E224" s="5">
        <f>[2]data_for_residus_model!BS236</f>
        <v>1.0988959697853693</v>
      </c>
      <c r="F224" s="5">
        <f>[2]data_for_residus_model!CE236</f>
        <v>20.213247169929513</v>
      </c>
      <c r="G224" s="5">
        <f>[2]saxton!M253</f>
        <v>0.19041151000000001</v>
      </c>
      <c r="H224" s="5">
        <f>[2]saxton!N253</f>
        <v>0.38745682753994298</v>
      </c>
      <c r="I224" s="5">
        <f>[2]saxton!O253</f>
        <v>0.58532227555269079</v>
      </c>
      <c r="J224" s="5">
        <f>[2]data_for_residus_model!CJ236</f>
        <v>0.26860805268435273</v>
      </c>
      <c r="K224" s="7">
        <f>[2]data_for_residus_model!DG236</f>
        <v>7.4485074035797169E-2</v>
      </c>
    </row>
    <row r="225" spans="1:11" x14ac:dyDescent="0.2">
      <c r="A225" s="4">
        <f>[2]data_for_residus_model!A237</f>
        <v>41040</v>
      </c>
      <c r="B225" s="5">
        <f>[2]data_for_residus_model!DF237</f>
        <v>2.2594888918171768E-2</v>
      </c>
      <c r="C225" s="6">
        <f>[2]data_for_residus_model!BJ237</f>
        <v>4.5189777836343534</v>
      </c>
      <c r="D225" s="5">
        <f>[2]data_for_residus_model!AY237*100</f>
        <v>1.0396578652771449</v>
      </c>
      <c r="E225" s="5">
        <f>[2]data_for_residus_model!BS237</f>
        <v>1.1009997122473145</v>
      </c>
      <c r="F225" s="5">
        <f>[2]data_for_residus_model!CE237</f>
        <v>20.027726084500234</v>
      </c>
      <c r="G225" s="5">
        <f>[2]saxton!M254</f>
        <v>0.19041151000000001</v>
      </c>
      <c r="H225" s="5">
        <f>[2]saxton!N254</f>
        <v>0.38729805452394711</v>
      </c>
      <c r="I225" s="5">
        <f>[2]saxton!O254</f>
        <v>0.58452841047271153</v>
      </c>
      <c r="J225" s="5">
        <f>[2]data_for_residus_model!CJ237</f>
        <v>0.26384393972256115</v>
      </c>
      <c r="K225" s="7">
        <f>[2]data_for_residus_model!DG237</f>
        <v>7.4101202452193385E-2</v>
      </c>
    </row>
    <row r="226" spans="1:11" x14ac:dyDescent="0.2">
      <c r="A226" s="4">
        <f>[2]data_for_residus_model!A238</f>
        <v>41041</v>
      </c>
      <c r="B226" s="5">
        <f>[2]data_for_residus_model!DF238</f>
        <v>2.3737971431774973E-2</v>
      </c>
      <c r="C226" s="6">
        <f>[2]data_for_residus_model!BJ238</f>
        <v>4.7475942863549943</v>
      </c>
      <c r="D226" s="5">
        <f>[2]data_for_residus_model!AY238*100</f>
        <v>1.0281076693857853</v>
      </c>
      <c r="E226" s="5">
        <f>[2]data_for_residus_model!BS238</f>
        <v>1.10372958550028</v>
      </c>
      <c r="F226" s="5">
        <f>[2]data_for_residus_model!CE238</f>
        <v>19.788641099640525</v>
      </c>
      <c r="G226" s="5">
        <f>[2]saxton!M255</f>
        <v>0.19041151000000001</v>
      </c>
      <c r="H226" s="5">
        <f>[2]saxton!N255</f>
        <v>0.38709202635391199</v>
      </c>
      <c r="I226" s="5">
        <f>[2]saxton!O255</f>
        <v>0.58349826962253581</v>
      </c>
      <c r="J226" s="5">
        <f>[2]data_for_residus_model!CJ238</f>
        <v>0.26417793358309216</v>
      </c>
      <c r="K226" s="7">
        <f>[2]data_for_residus_model!DG238</f>
        <v>7.3495293586248372E-2</v>
      </c>
    </row>
    <row r="227" spans="1:11" x14ac:dyDescent="0.2">
      <c r="A227" s="4">
        <f>[2]data_for_residus_model!A239</f>
        <v>41042</v>
      </c>
      <c r="B227" s="5">
        <f>[2]data_for_residus_model!DF239</f>
        <v>2.4587026598717997E-2</v>
      </c>
      <c r="C227" s="6">
        <f>[2]data_for_residus_model!BJ239</f>
        <v>4.9174053197435992</v>
      </c>
      <c r="D227" s="5">
        <f>[2]data_for_residus_model!AY239*100</f>
        <v>1.0281076693857853</v>
      </c>
      <c r="E227" s="5">
        <f>[2]data_for_residus_model!BS239</f>
        <v>1.1036629808615972</v>
      </c>
      <c r="F227" s="5">
        <f>[2]data_for_residus_model!CE239</f>
        <v>19.794452233842026</v>
      </c>
      <c r="G227" s="5">
        <f>[2]saxton!M256</f>
        <v>0.19041151000000001</v>
      </c>
      <c r="H227" s="5">
        <f>[2]saxton!N256</f>
        <v>0.38709705311909559</v>
      </c>
      <c r="I227" s="5">
        <f>[2]saxton!O256</f>
        <v>0.58352340344845388</v>
      </c>
      <c r="J227" s="5">
        <f>[2]data_for_residus_model!CJ239</f>
        <v>0.25936136085039241</v>
      </c>
      <c r="K227" s="7">
        <f>[2]data_for_residus_model!DG239</f>
        <v>7.3559991589969426E-2</v>
      </c>
    </row>
    <row r="228" spans="1:11" x14ac:dyDescent="0.2">
      <c r="A228" s="4">
        <f>[2]data_for_residus_model!A240</f>
        <v>41043</v>
      </c>
      <c r="B228" s="5">
        <f>[2]data_for_residus_model!DF240</f>
        <v>2.5690605275266086E-2</v>
      </c>
      <c r="C228" s="6">
        <f>[2]data_for_residus_model!BJ240</f>
        <v>5.138121055053217</v>
      </c>
      <c r="D228" s="5">
        <f>[2]data_for_residus_model!AY240*100</f>
        <v>1.0281076693857853</v>
      </c>
      <c r="E228" s="5">
        <f>[2]data_for_residus_model!BS240</f>
        <v>1.1035764099744854</v>
      </c>
      <c r="F228" s="5">
        <f>[2]data_for_residus_model!CE240</f>
        <v>19.8020070422447</v>
      </c>
      <c r="G228" s="5">
        <f>[2]saxton!M257</f>
        <v>0.19041151000000001</v>
      </c>
      <c r="H228" s="5">
        <f>[2]saxton!N257</f>
        <v>0.38710358677095308</v>
      </c>
      <c r="I228" s="5">
        <f>[2]saxton!O257</f>
        <v>0.58355607170774138</v>
      </c>
      <c r="J228" s="5">
        <f>[2]data_for_residus_model!CJ240</f>
        <v>0.25412783438121078</v>
      </c>
      <c r="K228" s="7">
        <f>[2]data_for_residus_model!DG240</f>
        <v>7.3644084285122396E-2</v>
      </c>
    </row>
    <row r="229" spans="1:11" x14ac:dyDescent="0.2">
      <c r="A229" s="4">
        <f>[2]data_for_residus_model!A241</f>
        <v>41044</v>
      </c>
      <c r="B229" s="5">
        <f>[2]data_for_residus_model!DF241</f>
        <v>2.6310643203791499E-2</v>
      </c>
      <c r="C229" s="6">
        <f>[2]data_for_residus_model!BJ241</f>
        <v>5.2621286407582994</v>
      </c>
      <c r="D229" s="5">
        <f>[2]data_for_residus_model!AY241*100</f>
        <v>1.0155506064034017</v>
      </c>
      <c r="E229" s="5">
        <f>[2]data_for_residus_model!BS241</f>
        <v>1.1065868245604555</v>
      </c>
      <c r="F229" s="5">
        <f>[2]data_for_residus_model!CE241</f>
        <v>19.540393553770059</v>
      </c>
      <c r="G229" s="5">
        <f>[2]saxton!M258</f>
        <v>0.19041151000000001</v>
      </c>
      <c r="H229" s="5">
        <f>[2]saxton!N258</f>
        <v>0.38687638567012517</v>
      </c>
      <c r="I229" s="5">
        <f>[2]saxton!O258</f>
        <v>0.58242006620360165</v>
      </c>
      <c r="J229" s="5">
        <f>[2]data_for_residus_model!CJ241</f>
        <v>0.25703274682090671</v>
      </c>
      <c r="K229" s="7">
        <f>[2]data_for_residus_model!DG241</f>
        <v>7.2937907396333018E-2</v>
      </c>
    </row>
    <row r="230" spans="1:11" x14ac:dyDescent="0.2">
      <c r="A230" s="4">
        <f>[2]data_for_residus_model!A242</f>
        <v>41045</v>
      </c>
      <c r="B230" s="5">
        <f>[2]data_for_residus_model!DF242</f>
        <v>2.6861522394151946E-2</v>
      </c>
      <c r="C230" s="6">
        <f>[2]data_for_residus_model!BJ242</f>
        <v>5.3723044788303893</v>
      </c>
      <c r="D230" s="5">
        <f>[2]data_for_residus_model!AY242*100</f>
        <v>1.0155506064034017</v>
      </c>
      <c r="E230" s="5">
        <f>[2]data_for_residus_model!BS242</f>
        <v>1.1065426460868322</v>
      </c>
      <c r="F230" s="5">
        <f>[2]data_for_residus_model!CE242</f>
        <v>19.544216471125214</v>
      </c>
      <c r="G230" s="5">
        <f>[2]saxton!M259</f>
        <v>0.19041151000000001</v>
      </c>
      <c r="H230" s="5">
        <f>[2]saxton!N259</f>
        <v>0.38687971989454956</v>
      </c>
      <c r="I230" s="5">
        <f>[2]saxton!O259</f>
        <v>0.58243673732572376</v>
      </c>
      <c r="J230" s="5">
        <f>[2]data_for_residus_model!CJ242</f>
        <v>0.25325753523576966</v>
      </c>
      <c r="K230" s="7">
        <f>[2]data_for_residus_model!DG242</f>
        <v>7.2979884390638489E-2</v>
      </c>
    </row>
    <row r="231" spans="1:11" x14ac:dyDescent="0.2">
      <c r="A231" s="4">
        <f>[2]data_for_residus_model!A243</f>
        <v>41046</v>
      </c>
      <c r="B231" s="5">
        <f>[2]data_for_residus_model!DF243</f>
        <v>2.7845310049142098E-2</v>
      </c>
      <c r="C231" s="6">
        <f>[2]data_for_residus_model!BJ243</f>
        <v>5.5690620098284196</v>
      </c>
      <c r="D231" s="5">
        <f>[2]data_for_residus_model!AY243*100</f>
        <v>1.0144166886095696</v>
      </c>
      <c r="E231" s="5">
        <f>[2]data_for_residus_model!BS243</f>
        <v>1.1067397716286294</v>
      </c>
      <c r="F231" s="5">
        <f>[2]data_for_residus_model!CE243</f>
        <v>19.527162259487429</v>
      </c>
      <c r="G231" s="5">
        <f>[2]saxton!M260</f>
        <v>0.19041151000000001</v>
      </c>
      <c r="H231" s="5">
        <f>[2]saxton!N260</f>
        <v>0.38686484249516867</v>
      </c>
      <c r="I231" s="5">
        <f>[2]saxton!O260</f>
        <v>0.58236235032881911</v>
      </c>
      <c r="J231" s="5">
        <f>[2]data_for_residus_model!CJ243</f>
        <v>0.24928488729585382</v>
      </c>
      <c r="K231" s="7">
        <f>[2]data_for_residus_model!DG243</f>
        <v>7.298681394231879E-2</v>
      </c>
    </row>
    <row r="232" spans="1:11" x14ac:dyDescent="0.2">
      <c r="A232" s="4">
        <f>[2]data_for_residus_model!A244</f>
        <v>41047</v>
      </c>
      <c r="B232" s="5">
        <f>[2]data_for_residus_model!DF244</f>
        <v>2.9576067859686982E-2</v>
      </c>
      <c r="C232" s="6">
        <f>[2]data_for_residus_model!BJ244</f>
        <v>5.9152135719373966</v>
      </c>
      <c r="D232" s="5">
        <f>[2]data_for_residus_model!AY244*100</f>
        <v>1.0087660626095787</v>
      </c>
      <c r="E232" s="5">
        <f>[2]data_for_residus_model!BS244</f>
        <v>1.1079748504550821</v>
      </c>
      <c r="F232" s="5">
        <f>[2]data_for_residus_model!CE244</f>
        <v>19.420529879314302</v>
      </c>
      <c r="G232" s="5">
        <f>[2]saxton!M261</f>
        <v>0.19041151000000001</v>
      </c>
      <c r="H232" s="5">
        <f>[2]saxton!N261</f>
        <v>0.38677162899883261</v>
      </c>
      <c r="I232" s="5">
        <f>[2]saxton!O261</f>
        <v>0.58189628284713879</v>
      </c>
      <c r="J232" s="5">
        <f>[2]data_for_residus_model!CJ244</f>
        <v>0.24655314573323187</v>
      </c>
      <c r="K232" s="7">
        <f>[2]data_for_residus_model!DG244</f>
        <v>7.2779660127482868E-2</v>
      </c>
    </row>
    <row r="233" spans="1:11" x14ac:dyDescent="0.2">
      <c r="A233" s="4">
        <f>[2]data_for_residus_model!A245</f>
        <v>41048</v>
      </c>
      <c r="B233" s="5">
        <f>[2]data_for_residus_model!DF245</f>
        <v>3.1894213185759142E-2</v>
      </c>
      <c r="C233" s="6">
        <f>[2]data_for_residus_model!BJ245</f>
        <v>6.3788426371518279</v>
      </c>
      <c r="D233" s="5">
        <f>[2]data_for_residus_model!AY245*100</f>
        <v>1.0076397201299476</v>
      </c>
      <c r="E233" s="5">
        <f>[2]data_for_residus_model!BS245</f>
        <v>1.1080603294983096</v>
      </c>
      <c r="F233" s="5">
        <f>[2]data_for_residus_model!CE245</f>
        <v>19.413163935813216</v>
      </c>
      <c r="G233" s="5">
        <f>[2]saxton!M262</f>
        <v>0.19041151000000001</v>
      </c>
      <c r="H233" s="5">
        <f>[2]saxton!N262</f>
        <v>0.38676517775028713</v>
      </c>
      <c r="I233" s="5">
        <f>[2]saxton!O262</f>
        <v>0.5818640266044115</v>
      </c>
      <c r="J233" s="5">
        <f>[2]data_for_residus_model!CJ245</f>
        <v>0.24047727081174461</v>
      </c>
      <c r="K233" s="7">
        <f>[2]data_for_residus_model!DG245</f>
        <v>7.2888722252551691E-2</v>
      </c>
    </row>
    <row r="234" spans="1:11" x14ac:dyDescent="0.2">
      <c r="A234" s="4">
        <f>[2]data_for_residus_model!A246</f>
        <v>41049</v>
      </c>
      <c r="B234" s="5">
        <f>[2]data_for_residus_model!DF246</f>
        <v>3.484887572253334E-2</v>
      </c>
      <c r="C234" s="6">
        <f>[2]data_for_residus_model!BJ246</f>
        <v>6.9697751445066682</v>
      </c>
      <c r="D234" s="5">
        <f>[2]data_for_residus_model!AY246*100</f>
        <v>1.0065146352732963</v>
      </c>
      <c r="E234" s="5">
        <f>[2]data_for_residus_model!BS246</f>
        <v>1.1080929437140044</v>
      </c>
      <c r="F234" s="5">
        <f>[2]data_for_residus_model!CE246</f>
        <v>19.410353965073799</v>
      </c>
      <c r="G234" s="5">
        <f>[2]saxton!M263</f>
        <v>0.19041151000000001</v>
      </c>
      <c r="H234" s="5">
        <f>[2]saxton!N263</f>
        <v>0.38676271630004599</v>
      </c>
      <c r="I234" s="5">
        <f>[2]saxton!O263</f>
        <v>0.5818517193532059</v>
      </c>
      <c r="J234" s="5">
        <f>[2]data_for_residus_model!CJ246</f>
        <v>0.23389036484214173</v>
      </c>
      <c r="K234" s="7">
        <f>[2]data_for_residus_model!DG246</f>
        <v>7.3046362446454807E-2</v>
      </c>
    </row>
    <row r="235" spans="1:11" x14ac:dyDescent="0.2">
      <c r="A235" s="4">
        <f>[2]data_for_residus_model!A247</f>
        <v>41050</v>
      </c>
      <c r="B235" s="5">
        <f>[2]data_for_residus_model!DF247</f>
        <v>3.7450316936659143E-2</v>
      </c>
      <c r="C235" s="6">
        <f>[2]data_for_residus_model!BJ247</f>
        <v>7.490063387331829</v>
      </c>
      <c r="D235" s="5">
        <f>[2]data_for_residus_model!AY247*100</f>
        <v>0.80767893401864632</v>
      </c>
      <c r="E235" s="5">
        <f>[2]data_for_residus_model!BS247</f>
        <v>1.1560225227287924</v>
      </c>
      <c r="F235" s="5">
        <f>[2]data_for_residus_model!CE247</f>
        <v>15.560167542324358</v>
      </c>
      <c r="G235" s="5">
        <f>[2]saxton!M264</f>
        <v>0.19041151000000001</v>
      </c>
      <c r="H235" s="5">
        <f>[2]saxton!N264</f>
        <v>0.38314538958194883</v>
      </c>
      <c r="I235" s="5">
        <f>[2]saxton!O264</f>
        <v>0.56376508576271989</v>
      </c>
      <c r="J235" s="5">
        <f>[2]data_for_residus_model!CJ247</f>
        <v>0.33853136958898411</v>
      </c>
      <c r="K235" s="7">
        <f>[2]data_for_residus_model!DG247</f>
        <v>6.131445019169221E-2</v>
      </c>
    </row>
    <row r="236" spans="1:11" x14ac:dyDescent="0.2">
      <c r="A236" s="4">
        <f>[2]data_for_residus_model!A248</f>
        <v>41051</v>
      </c>
      <c r="B236" s="5">
        <f>[2]data_for_residus_model!DF248</f>
        <v>4.0225112314488415E-2</v>
      </c>
      <c r="C236" s="6">
        <f>[2]data_for_residus_model!BJ248</f>
        <v>8.0450224628976823</v>
      </c>
      <c r="D236" s="5">
        <f>[2]data_for_residus_model!AY248*100</f>
        <v>0.74110467412229908</v>
      </c>
      <c r="E236" s="5">
        <f>[2]data_for_residus_model!BS248</f>
        <v>1.1718618091268138</v>
      </c>
      <c r="F236" s="5">
        <f>[2]data_for_residus_model!CE248</f>
        <v>14.407014750845246</v>
      </c>
      <c r="G236" s="5">
        <f>[2]saxton!M265</f>
        <v>0.19041151000000001</v>
      </c>
      <c r="H236" s="5">
        <f>[2]saxton!N265</f>
        <v>0.3819499717405887</v>
      </c>
      <c r="I236" s="5">
        <f>[2]saxton!O265</f>
        <v>0.55778799655591937</v>
      </c>
      <c r="J236" s="5">
        <f>[2]data_for_residus_model!CJ248</f>
        <v>0.36479844674792627</v>
      </c>
      <c r="K236" s="7">
        <f>[2]data_for_residus_model!DG248</f>
        <v>5.7531434005701959E-2</v>
      </c>
    </row>
    <row r="237" spans="1:11" x14ac:dyDescent="0.2">
      <c r="A237" s="4">
        <f>[2]data_for_residus_model!A249</f>
        <v>41052</v>
      </c>
      <c r="B237" s="5">
        <f>[2]data_for_residus_model!DF249</f>
        <v>4.3322254525642347E-2</v>
      </c>
      <c r="C237" s="6">
        <f>[2]data_for_residus_model!BJ249</f>
        <v>8.6644509051284686</v>
      </c>
      <c r="D237" s="5">
        <f>[2]data_for_residus_model!AY249*100</f>
        <v>0.72392017253932428</v>
      </c>
      <c r="E237" s="5">
        <f>[2]data_for_residus_model!BS249</f>
        <v>1.1756657084279996</v>
      </c>
      <c r="F237" s="5">
        <f>[2]data_for_residus_model!CE249</f>
        <v>14.138620700518093</v>
      </c>
      <c r="G237" s="5">
        <f>[2]saxton!M266</f>
        <v>0.19041151000000001</v>
      </c>
      <c r="H237" s="5">
        <f>[2]saxton!N266</f>
        <v>0.38166288500087658</v>
      </c>
      <c r="I237" s="5">
        <f>[2]saxton!O266</f>
        <v>0.55635256285735868</v>
      </c>
      <c r="J237" s="5">
        <f>[2]data_for_residus_model!CJ249</f>
        <v>0.36299903118275889</v>
      </c>
      <c r="K237" s="7">
        <f>[2]data_for_residus_model!DG249</f>
        <v>5.6736366147213405E-2</v>
      </c>
    </row>
    <row r="238" spans="1:11" x14ac:dyDescent="0.2">
      <c r="A238" s="4">
        <f>[2]data_for_residus_model!A250</f>
        <v>41053</v>
      </c>
      <c r="B238" s="5">
        <f>[2]data_for_residus_model!DF250</f>
        <v>4.7636921772566176E-2</v>
      </c>
      <c r="C238" s="6">
        <f>[2]data_for_residus_model!BJ250</f>
        <v>9.5273843545132344</v>
      </c>
      <c r="D238" s="5">
        <f>[2]data_for_residus_model!AY250*100</f>
        <v>0.72392017253932428</v>
      </c>
      <c r="E238" s="5">
        <f>[2]data_for_residus_model!BS250</f>
        <v>1.1751532305779777</v>
      </c>
      <c r="F238" s="5">
        <f>[2]data_for_residus_model!CE250</f>
        <v>14.174588853023403</v>
      </c>
      <c r="G238" s="5">
        <f>[2]saxton!M267</f>
        <v>0.19041151000000001</v>
      </c>
      <c r="H238" s="5">
        <f>[2]saxton!N267</f>
        <v>0.38170156257446314</v>
      </c>
      <c r="I238" s="5">
        <f>[2]saxton!O267</f>
        <v>0.55654595072529145</v>
      </c>
      <c r="J238" s="5">
        <f>[2]data_for_residus_model!CJ250</f>
        <v>0.349433682791219</v>
      </c>
      <c r="K238" s="7">
        <f>[2]data_for_residus_model!DG250</f>
        <v>5.7065143791428997E-2</v>
      </c>
    </row>
    <row r="239" spans="1:11" x14ac:dyDescent="0.2">
      <c r="A239" s="4">
        <f>[2]data_for_residus_model!A251</f>
        <v>41054</v>
      </c>
      <c r="B239" s="5">
        <f>[2]data_for_residus_model!DF251</f>
        <v>5.1844968072079743E-2</v>
      </c>
      <c r="C239" s="6">
        <f>[2]data_for_residus_model!BJ251</f>
        <v>10.368993614415949</v>
      </c>
      <c r="D239" s="5">
        <f>[2]data_for_residus_model!AY251*100</f>
        <v>0.72392017253932428</v>
      </c>
      <c r="E239" s="5">
        <f>[2]data_for_residus_model!BS251</f>
        <v>1.174653416711241</v>
      </c>
      <c r="F239" s="5">
        <f>[2]data_for_residus_model!CE251</f>
        <v>14.209725417871619</v>
      </c>
      <c r="G239" s="5">
        <f>[2]saxton!M268</f>
        <v>0.19041151000000001</v>
      </c>
      <c r="H239" s="5">
        <f>[2]saxton!N268</f>
        <v>0.38173928437572624</v>
      </c>
      <c r="I239" s="5">
        <f>[2]saxton!O268</f>
        <v>0.55673455973160713</v>
      </c>
      <c r="J239" s="5">
        <f>[2]data_for_residus_model!CJ251</f>
        <v>0.33741893118802568</v>
      </c>
      <c r="K239" s="7">
        <f>[2]data_for_residus_model!DG251</f>
        <v>5.7385796919451934E-2</v>
      </c>
    </row>
    <row r="240" spans="1:11" x14ac:dyDescent="0.2">
      <c r="A240" s="4">
        <f>[2]data_for_residus_model!A252</f>
        <v>41055</v>
      </c>
      <c r="B240" s="5">
        <f>[2]data_for_residus_model!DF252</f>
        <v>5.6172668323242324E-2</v>
      </c>
      <c r="C240" s="6">
        <f>[2]data_for_residus_model!BJ252</f>
        <v>11.234533664648465</v>
      </c>
      <c r="D240" s="5">
        <f>[2]data_for_residus_model!AY252*100</f>
        <v>0.72392017253932428</v>
      </c>
      <c r="E240" s="5">
        <f>[2]data_for_residus_model!BS252</f>
        <v>1.1741393908563307</v>
      </c>
      <c r="F240" s="5">
        <f>[2]data_for_residus_model!CE252</f>
        <v>14.245920068300041</v>
      </c>
      <c r="G240" s="5">
        <f>[2]saxton!M269</f>
        <v>0.19041151000000001</v>
      </c>
      <c r="H240" s="5">
        <f>[2]saxton!N269</f>
        <v>0.38177807877987041</v>
      </c>
      <c r="I240" s="5">
        <f>[2]saxton!O269</f>
        <v>0.55692853175232804</v>
      </c>
      <c r="J240" s="5">
        <f>[2]data_for_residus_model!CJ252</f>
        <v>0.32626971041714725</v>
      </c>
      <c r="K240" s="7">
        <f>[2]data_for_residus_model!DG252</f>
        <v>5.7715567678590526E-2</v>
      </c>
    </row>
    <row r="241" spans="1:11" x14ac:dyDescent="0.2">
      <c r="A241" s="4">
        <f>[2]data_for_residus_model!A253</f>
        <v>41056</v>
      </c>
      <c r="B241" s="5">
        <f>[2]data_for_residus_model!DF253</f>
        <v>6.0490358629999984E-2</v>
      </c>
      <c r="C241" s="6">
        <f>[2]data_for_residus_model!BJ253</f>
        <v>12.098071725999997</v>
      </c>
      <c r="D241" s="5">
        <f>[2]data_for_residus_model!AY253*100</f>
        <v>0.72392017253932428</v>
      </c>
      <c r="E241" s="5">
        <f>[2]data_for_residus_model!BS253</f>
        <v>1.1736265539401014</v>
      </c>
      <c r="F241" s="5">
        <f>[2]data_for_residus_model!CE253</f>
        <v>14.282090657525101</v>
      </c>
      <c r="G241" s="5">
        <f>[2]saxton!M270</f>
        <v>0.19041151000000001</v>
      </c>
      <c r="H241" s="5">
        <f>[2]saxton!N270</f>
        <v>0.38181678345279341</v>
      </c>
      <c r="I241" s="5">
        <f>[2]saxton!O270</f>
        <v>0.5571220551169429</v>
      </c>
      <c r="J241" s="5">
        <f>[2]data_for_residus_model!CJ253</f>
        <v>0.31607478378607545</v>
      </c>
      <c r="K241" s="7">
        <f>[2]data_for_residus_model!DG253</f>
        <v>5.804457567996546E-2</v>
      </c>
    </row>
    <row r="242" spans="1:11" x14ac:dyDescent="0.2">
      <c r="A242" s="4">
        <f>[2]data_for_residus_model!A254</f>
        <v>41057</v>
      </c>
      <c r="B242" s="5">
        <f>[2]data_for_residus_model!DF254</f>
        <v>6.5540192009246129E-2</v>
      </c>
      <c r="C242" s="6">
        <f>[2]data_for_residus_model!BJ254</f>
        <v>13.108038401849225</v>
      </c>
      <c r="D242" s="5">
        <f>[2]data_for_residus_model!AY254*100</f>
        <v>0.72392017253932428</v>
      </c>
      <c r="E242" s="5">
        <f>[2]data_for_residus_model!BS254</f>
        <v>1.1730267561793335</v>
      </c>
      <c r="F242" s="5">
        <f>[2]data_for_residus_model!CE254</f>
        <v>14.324470289996501</v>
      </c>
      <c r="G242" s="5">
        <f>[2]saxton!M271</f>
        <v>0.19041151000000001</v>
      </c>
      <c r="H242" s="5">
        <f>[2]saxton!N271</f>
        <v>0.38186205120832306</v>
      </c>
      <c r="I242" s="5">
        <f>[2]saxton!O271</f>
        <v>0.55734839389459112</v>
      </c>
      <c r="J242" s="5">
        <f>[2]data_for_residus_model!CJ254</f>
        <v>0.30567350063290577</v>
      </c>
      <c r="K242" s="7">
        <f>[2]data_for_residus_model!DG254</f>
        <v>5.8429372983464012E-2</v>
      </c>
    </row>
    <row r="243" spans="1:11" x14ac:dyDescent="0.2">
      <c r="A243" s="4">
        <f>[2]data_for_residus_model!A255</f>
        <v>41058</v>
      </c>
      <c r="B243" s="5">
        <f>[2]data_for_residus_model!DF255</f>
        <v>7.1278920104791518E-2</v>
      </c>
      <c r="C243" s="6">
        <f>[2]data_for_residus_model!BJ255</f>
        <v>14.255784020958302</v>
      </c>
      <c r="D243" s="5">
        <f>[2]data_for_residus_model!AY255*100</f>
        <v>0.72392017253932428</v>
      </c>
      <c r="E243" s="5">
        <f>[2]data_for_residus_model!BS255</f>
        <v>1.1723451344300868</v>
      </c>
      <c r="F243" s="5">
        <f>[2]data_for_residus_model!CE255</f>
        <v>14.372730434407133</v>
      </c>
      <c r="G243" s="5">
        <f>[2]saxton!M272</f>
        <v>0.19041151000000001</v>
      </c>
      <c r="H243" s="5">
        <f>[2]saxton!N272</f>
        <v>0.38191349435920957</v>
      </c>
      <c r="I243" s="5">
        <f>[2]saxton!O272</f>
        <v>0.55760560964902384</v>
      </c>
      <c r="J243" s="5">
        <f>[2]data_for_residus_model!CJ255</f>
        <v>0.29530290667935166</v>
      </c>
      <c r="K243" s="7">
        <f>[2]data_for_residus_model!DG255</f>
        <v>5.886666406434457E-2</v>
      </c>
    </row>
    <row r="244" spans="1:11" x14ac:dyDescent="0.2">
      <c r="A244" s="4">
        <f>[2]data_for_residus_model!A256</f>
        <v>41059</v>
      </c>
      <c r="B244" s="5">
        <f>[2]data_for_residus_model!DF256</f>
        <v>7.7500455850698285E-2</v>
      </c>
      <c r="C244" s="6">
        <f>[2]data_for_residus_model!BJ256</f>
        <v>15.500091170139656</v>
      </c>
      <c r="D244" s="5">
        <f>[2]data_for_residus_model!AY256*100</f>
        <v>0.72392017253932428</v>
      </c>
      <c r="E244" s="5">
        <f>[2]data_for_residus_model!BS256</f>
        <v>1.1716061668387463</v>
      </c>
      <c r="F244" s="5">
        <f>[2]data_for_residus_model!CE256</f>
        <v>14.425170013654311</v>
      </c>
      <c r="G244" s="5">
        <f>[2]saxton!M273</f>
        <v>0.19041151000000001</v>
      </c>
      <c r="H244" s="5">
        <f>[2]saxton!N273</f>
        <v>0.38196926549817867</v>
      </c>
      <c r="I244" s="5">
        <f>[2]saxton!O273</f>
        <v>0.55788446534386926</v>
      </c>
      <c r="J244" s="5">
        <f>[2]data_for_residus_model!CJ256</f>
        <v>0.28531183685591199</v>
      </c>
      <c r="K244" s="7">
        <f>[2]data_for_residus_model!DG256</f>
        <v>5.934074508818267E-2</v>
      </c>
    </row>
    <row r="245" spans="1:11" x14ac:dyDescent="0.2">
      <c r="A245" s="4">
        <f>[2]data_for_residus_model!A257</f>
        <v>41060</v>
      </c>
      <c r="B245" s="5">
        <f>[2]data_for_residus_model!DF257</f>
        <v>8.3629550343560094E-2</v>
      </c>
      <c r="C245" s="6">
        <f>[2]data_for_residus_model!BJ257</f>
        <v>16.725910068712018</v>
      </c>
      <c r="D245" s="5">
        <f>[2]data_for_residus_model!AY257*100</f>
        <v>0.72392017253932428</v>
      </c>
      <c r="E245" s="5">
        <f>[2]data_for_residus_model!BS257</f>
        <v>1.170878179026819</v>
      </c>
      <c r="F245" s="5">
        <f>[2]data_for_residus_model!CE257</f>
        <v>14.476951858338893</v>
      </c>
      <c r="G245" s="5">
        <f>[2]saxton!M274</f>
        <v>0.19041151000000001</v>
      </c>
      <c r="H245" s="5">
        <f>[2]saxton!N274</f>
        <v>0.38202420797455056</v>
      </c>
      <c r="I245" s="5">
        <f>[2]saxton!O274</f>
        <v>0.55815917772572865</v>
      </c>
      <c r="J245" s="5">
        <f>[2]data_for_residus_model!CJ257</f>
        <v>0.27627830039522239</v>
      </c>
      <c r="K245" s="7">
        <f>[2]data_for_residus_model!DG257</f>
        <v>5.9807782088538736E-2</v>
      </c>
    </row>
    <row r="246" spans="1:11" x14ac:dyDescent="0.2">
      <c r="A246" s="4">
        <f>[2]data_for_residus_model!A258</f>
        <v>41061</v>
      </c>
      <c r="B246" s="5">
        <f>[2]data_for_residus_model!DF258</f>
        <v>8.9225313895042346E-2</v>
      </c>
      <c r="C246" s="6">
        <f>[2]data_for_residus_model!BJ258</f>
        <v>17.845062779008469</v>
      </c>
      <c r="D246" s="5">
        <f>[2]data_for_residus_model!AY258*100</f>
        <v>0.72392017253932428</v>
      </c>
      <c r="E246" s="5">
        <f>[2]data_for_residus_model!BS258</f>
        <v>1.1702135379989067</v>
      </c>
      <c r="F246" s="5">
        <f>[2]data_for_residus_model!CE258</f>
        <v>14.524333192739038</v>
      </c>
      <c r="G246" s="5">
        <f>[2]saxton!M275</f>
        <v>0.19041151000000001</v>
      </c>
      <c r="H246" s="5">
        <f>[2]saxton!N275</f>
        <v>0.38207436956156282</v>
      </c>
      <c r="I246" s="5">
        <f>[2]saxton!O275</f>
        <v>0.55840998566078992</v>
      </c>
      <c r="J246" s="5">
        <f>[2]data_for_residus_model!CJ258</f>
        <v>0.2684323000781943</v>
      </c>
      <c r="K246" s="7">
        <f>[2]data_for_residus_model!DG258</f>
        <v>6.0234179271161682E-2</v>
      </c>
    </row>
    <row r="247" spans="1:11" x14ac:dyDescent="0.2">
      <c r="A247" s="4">
        <f>[2]data_for_residus_model!A259</f>
        <v>41062</v>
      </c>
      <c r="B247" s="5">
        <f>[2]data_for_residus_model!DF259</f>
        <v>9.5848601111766907E-2</v>
      </c>
      <c r="C247" s="6">
        <f>[2]data_for_residus_model!BJ259</f>
        <v>19.16972022235338</v>
      </c>
      <c r="D247" s="5">
        <f>[2]data_for_residus_model!AY259*100</f>
        <v>0.72392017253932428</v>
      </c>
      <c r="E247" s="5">
        <f>[2]data_for_residus_model!BS259</f>
        <v>1.1694268520742106</v>
      </c>
      <c r="F247" s="5">
        <f>[2]data_for_residus_model!CE259</f>
        <v>14.58054502951078</v>
      </c>
      <c r="G247" s="5">
        <f>[2]saxton!M276</f>
        <v>0.19041151000000001</v>
      </c>
      <c r="H247" s="5">
        <f>[2]saxton!N276</f>
        <v>0.38213374208418138</v>
      </c>
      <c r="I247" s="5">
        <f>[2]saxton!O276</f>
        <v>0.55870684827388284</v>
      </c>
      <c r="J247" s="5">
        <f>[2]data_for_residus_model!CJ259</f>
        <v>0.26028441811666814</v>
      </c>
      <c r="K247" s="7">
        <f>[2]data_for_residus_model!DG259</f>
        <v>6.0738873757076095E-2</v>
      </c>
    </row>
    <row r="248" spans="1:11" x14ac:dyDescent="0.2">
      <c r="A248" s="4">
        <f>[2]data_for_residus_model!A260</f>
        <v>41063</v>
      </c>
      <c r="B248" s="5">
        <f>[2]data_for_residus_model!DF260</f>
        <v>0.10143814738739293</v>
      </c>
      <c r="C248" s="6">
        <f>[2]data_for_residus_model!BJ260</f>
        <v>20.287629477478585</v>
      </c>
      <c r="D248" s="5">
        <f>[2]data_for_residus_model!AY260*100</f>
        <v>0.69849737126587097</v>
      </c>
      <c r="E248" s="5">
        <f>[2]data_for_residus_model!BS260</f>
        <v>1.1747654189146304</v>
      </c>
      <c r="F248" s="5">
        <f>[2]data_for_residus_model!CE260</f>
        <v>14.201846825998437</v>
      </c>
      <c r="G248" s="5">
        <f>[2]saxton!M277</f>
        <v>0.19041151000000001</v>
      </c>
      <c r="H248" s="5">
        <f>[2]saxton!N277</f>
        <v>0.38173083137924407</v>
      </c>
      <c r="I248" s="5">
        <f>[2]saxton!O277</f>
        <v>0.55669229474919613</v>
      </c>
      <c r="J248" s="5">
        <f>[2]data_for_residus_model!CJ260</f>
        <v>0.27265439621418242</v>
      </c>
      <c r="K248" s="7">
        <f>[2]data_for_residus_model!DG260</f>
        <v>5.9639429106871603E-2</v>
      </c>
    </row>
    <row r="249" spans="1:11" x14ac:dyDescent="0.2">
      <c r="A249" s="4">
        <f>[2]data_for_residus_model!A261</f>
        <v>41064</v>
      </c>
      <c r="B249" s="5">
        <f>[2]data_for_residus_model!DF261</f>
        <v>0.10634118209319113</v>
      </c>
      <c r="C249" s="6">
        <f>[2]data_for_residus_model!BJ261</f>
        <v>21.268236418638224</v>
      </c>
      <c r="D249" s="5">
        <f>[2]data_for_residus_model!AY261*100</f>
        <v>0.68535666442014753</v>
      </c>
      <c r="E249" s="5">
        <f>[2]data_for_residus_model!BS261</f>
        <v>1.177269473523552</v>
      </c>
      <c r="F249" s="5">
        <f>[2]data_for_residus_model!CE261</f>
        <v>14.026444193420522</v>
      </c>
      <c r="G249" s="5">
        <f>[2]saxton!M278</f>
        <v>0.19041151000000001</v>
      </c>
      <c r="H249" s="5">
        <f>[2]saxton!N278</f>
        <v>0.38154184612574055</v>
      </c>
      <c r="I249" s="5">
        <f>[2]saxton!O278</f>
        <v>0.55574736848167849</v>
      </c>
      <c r="J249" s="5">
        <f>[2]data_for_residus_model!CJ261</f>
        <v>0.27602252085653445</v>
      </c>
      <c r="K249" s="7">
        <f>[2]data_for_residus_model!DG261</f>
        <v>5.9224597940710014E-2</v>
      </c>
    </row>
    <row r="250" spans="1:11" x14ac:dyDescent="0.2">
      <c r="A250" s="4">
        <f>[2]data_for_residus_model!A262</f>
        <v>41065</v>
      </c>
      <c r="B250" s="5">
        <f>[2]data_for_residus_model!DF262</f>
        <v>0.11007438773656179</v>
      </c>
      <c r="C250" s="6">
        <f>[2]data_for_residus_model!BJ262</f>
        <v>22.014877547312359</v>
      </c>
      <c r="D250" s="5">
        <f>[2]data_for_residus_model!AY262*100</f>
        <v>0.68382704245270431</v>
      </c>
      <c r="E250" s="5">
        <f>[2]data_for_residus_model!BS262</f>
        <v>1.1771709225245284</v>
      </c>
      <c r="F250" s="5">
        <f>[2]data_for_residus_model!CE262</f>
        <v>14.033320672686196</v>
      </c>
      <c r="G250" s="5">
        <f>[2]saxton!M279</f>
        <v>0.19041151000000001</v>
      </c>
      <c r="H250" s="5">
        <f>[2]saxton!N279</f>
        <v>0.38154928393698756</v>
      </c>
      <c r="I250" s="5">
        <f>[2]saxton!O279</f>
        <v>0.55578455753791378</v>
      </c>
      <c r="J250" s="5">
        <f>[2]data_for_residus_model!CJ262</f>
        <v>0.27154673369492754</v>
      </c>
      <c r="K250" s="7">
        <f>[2]data_for_residus_model!DG262</f>
        <v>5.9417290892688268E-2</v>
      </c>
    </row>
    <row r="251" spans="1:11" x14ac:dyDescent="0.2">
      <c r="A251" s="4">
        <f>[2]data_for_residus_model!A263</f>
        <v>41066</v>
      </c>
      <c r="B251" s="5">
        <f>[2]data_for_residus_model!DF263</f>
        <v>0.11520708373629589</v>
      </c>
      <c r="C251" s="6">
        <f>[2]data_for_residus_model!BJ263</f>
        <v>23.041416747259177</v>
      </c>
      <c r="D251" s="5">
        <f>[2]data_for_residus_model!AY263*100</f>
        <v>0.66350819453193843</v>
      </c>
      <c r="E251" s="5">
        <f>[2]data_for_residus_model!BS263</f>
        <v>1.1813179411772119</v>
      </c>
      <c r="F251" s="5">
        <f>[2]data_for_residus_model!CE263</f>
        <v>13.745848476599658</v>
      </c>
      <c r="G251" s="5">
        <f>[2]saxton!M280</f>
        <v>0.19041151000000001</v>
      </c>
      <c r="H251" s="5">
        <f>[2]saxton!N280</f>
        <v>0.38123630139716241</v>
      </c>
      <c r="I251" s="5">
        <f>[2]saxton!O280</f>
        <v>0.55421964483878794</v>
      </c>
      <c r="J251" s="5">
        <f>[2]data_for_residus_model!CJ263</f>
        <v>0.28071962747536749</v>
      </c>
      <c r="K251" s="7">
        <f>[2]data_for_residus_model!DG263</f>
        <v>5.8589271452622063E-2</v>
      </c>
    </row>
    <row r="252" spans="1:11" x14ac:dyDescent="0.2">
      <c r="A252" s="4">
        <f>[2]data_for_residus_model!A264</f>
        <v>41067</v>
      </c>
      <c r="B252" s="5">
        <f>[2]data_for_residus_model!DF264</f>
        <v>0.12272324631599685</v>
      </c>
      <c r="C252" s="6">
        <f>[2]data_for_residus_model!BJ264</f>
        <v>24.544649263199371</v>
      </c>
      <c r="D252" s="5">
        <f>[2]data_for_residus_model!AY264*100</f>
        <v>0.62466378750522311</v>
      </c>
      <c r="E252" s="5">
        <f>[2]data_for_residus_model!BS264</f>
        <v>1.1894959823000111</v>
      </c>
      <c r="F252" s="5">
        <f>[2]data_for_residus_model!CE264</f>
        <v>13.19022063758309</v>
      </c>
      <c r="G252" s="5">
        <f>[2]saxton!M281</f>
        <v>0.19041151000000001</v>
      </c>
      <c r="H252" s="5">
        <f>[2]saxton!N281</f>
        <v>0.38061909074638511</v>
      </c>
      <c r="I252" s="5">
        <f>[2]saxton!O281</f>
        <v>0.55113359158490138</v>
      </c>
      <c r="J252" s="5">
        <f>[2]data_for_residus_model!CJ264</f>
        <v>0.30222309627802835</v>
      </c>
      <c r="K252" s="7">
        <f>[2]data_for_residus_model!DG264</f>
        <v>5.6831338619592352E-2</v>
      </c>
    </row>
    <row r="253" spans="1:11" x14ac:dyDescent="0.2">
      <c r="A253" s="4">
        <f>[2]data_for_residus_model!A265</f>
        <v>41068</v>
      </c>
      <c r="B253" s="5">
        <f>[2]data_for_residus_model!DF265</f>
        <v>0.13004492015951721</v>
      </c>
      <c r="C253" s="6">
        <f>[2]data_for_residus_model!BJ265</f>
        <v>26.008984031903442</v>
      </c>
      <c r="D253" s="5">
        <f>[2]data_for_residus_model!AY265*100</f>
        <v>0.6211842100509446</v>
      </c>
      <c r="E253" s="5">
        <f>[2]data_for_residus_model!BS265</f>
        <v>1.1893668419123575</v>
      </c>
      <c r="F253" s="5">
        <f>[2]data_for_residus_model!CE265</f>
        <v>13.198879045107764</v>
      </c>
      <c r="G253" s="5">
        <f>[2]saxton!M282</f>
        <v>0.19041151000000001</v>
      </c>
      <c r="H253" s="5">
        <f>[2]saxton!N282</f>
        <v>0.38062883719073631</v>
      </c>
      <c r="I253" s="5">
        <f>[2]saxton!O282</f>
        <v>0.55118232380665755</v>
      </c>
      <c r="J253" s="5">
        <f>[2]data_for_residus_model!CJ265</f>
        <v>0.29603832358958748</v>
      </c>
      <c r="K253" s="7">
        <f>[2]data_for_residus_model!DG265</f>
        <v>5.718047551921189E-2</v>
      </c>
    </row>
    <row r="254" spans="1:11" x14ac:dyDescent="0.2">
      <c r="A254" s="4">
        <f>[2]data_for_residus_model!A266</f>
        <v>41069</v>
      </c>
      <c r="B254" s="5">
        <f>[2]data_for_residus_model!DF266</f>
        <v>0.13662657073447579</v>
      </c>
      <c r="C254" s="6">
        <f>[2]data_for_residus_model!BJ266</f>
        <v>27.32531414689516</v>
      </c>
      <c r="D254" s="5">
        <f>[2]data_for_residus_model!AY266*100</f>
        <v>0.6211842100509446</v>
      </c>
      <c r="E254" s="5">
        <f>[2]data_for_residus_model!BS266</f>
        <v>1.188514099289631</v>
      </c>
      <c r="F254" s="5">
        <f>[2]data_for_residus_model!CE266</f>
        <v>13.256145194515009</v>
      </c>
      <c r="G254" s="5">
        <f>[2]saxton!M283</f>
        <v>0.19041151000000001</v>
      </c>
      <c r="H254" s="5">
        <f>[2]saxton!N283</f>
        <v>0.38069319512452698</v>
      </c>
      <c r="I254" s="5">
        <f>[2]saxton!O283</f>
        <v>0.5515041134756109</v>
      </c>
      <c r="J254" s="5">
        <f>[2]data_for_residus_model!CJ266</f>
        <v>0.28811532874474155</v>
      </c>
      <c r="K254" s="7">
        <f>[2]data_for_residus_model!DG266</f>
        <v>5.7681997293023729E-2</v>
      </c>
    </row>
    <row r="255" spans="1:11" x14ac:dyDescent="0.2">
      <c r="A255" s="4">
        <f>[2]data_for_residus_model!A267</f>
        <v>41070</v>
      </c>
      <c r="B255" s="5">
        <f>[2]data_for_residus_model!DF267</f>
        <v>0.14342173627773708</v>
      </c>
      <c r="C255" s="6">
        <f>[2]data_for_residus_model!BJ267</f>
        <v>28.684347255547415</v>
      </c>
      <c r="D255" s="5">
        <f>[2]data_for_residus_model!AY267*100</f>
        <v>0.6211842100509446</v>
      </c>
      <c r="E255" s="5">
        <f>[2]data_for_residus_model!BS267</f>
        <v>1.1876336928898648</v>
      </c>
      <c r="F255" s="5">
        <f>[2]data_for_residus_model!CE267</f>
        <v>13.315438322408301</v>
      </c>
      <c r="G255" s="5">
        <f>[2]saxton!M284</f>
        <v>0.19041151000000001</v>
      </c>
      <c r="H255" s="5">
        <f>[2]saxton!N284</f>
        <v>0.38075964089054709</v>
      </c>
      <c r="I255" s="5">
        <f>[2]saxton!O284</f>
        <v>0.55183634230571132</v>
      </c>
      <c r="J255" s="5">
        <f>[2]data_for_residus_model!CJ267</f>
        <v>0.28045722040564014</v>
      </c>
      <c r="K255" s="7">
        <f>[2]data_for_residus_model!DG267</f>
        <v>5.8199788907420238E-2</v>
      </c>
    </row>
    <row r="256" spans="1:11" x14ac:dyDescent="0.2">
      <c r="A256" s="4">
        <f>[2]data_for_residus_model!A268</f>
        <v>41071</v>
      </c>
      <c r="B256" s="5">
        <f>[2]data_for_residus_model!DF268</f>
        <v>0.14998622932118144</v>
      </c>
      <c r="C256" s="6">
        <f>[2]data_for_residus_model!BJ268</f>
        <v>29.997245864236287</v>
      </c>
      <c r="D256" s="5">
        <f>[2]data_for_residus_model!AY268*100</f>
        <v>0.58547132806350211</v>
      </c>
      <c r="E256" s="5">
        <f>[2]data_for_residus_model!BS268</f>
        <v>1.1951036486208282</v>
      </c>
      <c r="F256" s="5">
        <f>[2]data_for_residus_model!CE268</f>
        <v>12.817798728592381</v>
      </c>
      <c r="G256" s="5">
        <f>[2]saxton!M285</f>
        <v>0.19041151000000001</v>
      </c>
      <c r="H256" s="5">
        <f>[2]saxton!N285</f>
        <v>0.3801958706467008</v>
      </c>
      <c r="I256" s="5">
        <f>[2]saxton!O285</f>
        <v>0.5490174910864799</v>
      </c>
      <c r="J256" s="5">
        <f>[2]data_for_residus_model!CJ268</f>
        <v>0.30261877391895708</v>
      </c>
      <c r="K256" s="7">
        <f>[2]data_for_residus_model!DG268</f>
        <v>5.6557230358084153E-2</v>
      </c>
    </row>
    <row r="257" spans="1:11" x14ac:dyDescent="0.2">
      <c r="A257" s="4">
        <f>[2]data_for_residus_model!A269</f>
        <v>41072</v>
      </c>
      <c r="B257" s="5">
        <f>[2]data_for_residus_model!DF269</f>
        <v>0.15552286730819151</v>
      </c>
      <c r="C257" s="6">
        <f>[2]data_for_residus_model!BJ269</f>
        <v>31.104573461638303</v>
      </c>
      <c r="D257" s="5">
        <f>[2]data_for_residus_model!AY269*100</f>
        <v>0.52828546423732148</v>
      </c>
      <c r="E257" s="5">
        <f>[2]data_for_residus_model!BS269</f>
        <v>1.2077155296071966</v>
      </c>
      <c r="F257" s="5">
        <f>[2]data_for_residus_model!CE269</f>
        <v>12.005344295760775</v>
      </c>
      <c r="G257" s="5">
        <f>[2]saxton!M286</f>
        <v>0.19041151000000001</v>
      </c>
      <c r="H257" s="5">
        <f>[2]saxton!N286</f>
        <v>0.37924403057225792</v>
      </c>
      <c r="I257" s="5">
        <f>[2]saxton!O286</f>
        <v>0.54425829071426546</v>
      </c>
      <c r="J257" s="5">
        <f>[2]data_for_residus_model!CJ269</f>
        <v>0.3421552303825337</v>
      </c>
      <c r="K257" s="7">
        <f>[2]data_for_residus_model!DG269</f>
        <v>5.3547970343123474E-2</v>
      </c>
    </row>
    <row r="258" spans="1:11" x14ac:dyDescent="0.2">
      <c r="A258" s="4">
        <f>[2]data_for_residus_model!A270</f>
        <v>41073</v>
      </c>
      <c r="B258" s="5">
        <f>[2]data_for_residus_model!DF270</f>
        <v>0.1614657845492351</v>
      </c>
      <c r="C258" s="6">
        <f>[2]data_for_residus_model!BJ270</f>
        <v>32.293156909847021</v>
      </c>
      <c r="D258" s="5">
        <f>[2]data_for_residus_model!AY270*100</f>
        <v>0.52125045579355755</v>
      </c>
      <c r="E258" s="5">
        <f>[2]data_for_residus_model!BS270</f>
        <v>1.2085463303697976</v>
      </c>
      <c r="F258" s="5">
        <f>[2]data_for_residus_model!CE270</f>
        <v>11.953034222980445</v>
      </c>
      <c r="G258" s="5">
        <f>[2]saxton!M287</f>
        <v>0.19041151000000001</v>
      </c>
      <c r="H258" s="5">
        <f>[2]saxton!N287</f>
        <v>0.37918132862791065</v>
      </c>
      <c r="I258" s="5">
        <f>[2]saxton!O287</f>
        <v>0.54394478099252919</v>
      </c>
      <c r="J258" s="5">
        <f>[2]data_for_residus_model!CJ270</f>
        <v>0.33941336454731807</v>
      </c>
      <c r="K258" s="7">
        <f>[2]data_for_residus_model!DG270</f>
        <v>5.357872013026517E-2</v>
      </c>
    </row>
    <row r="259" spans="1:11" x14ac:dyDescent="0.2">
      <c r="A259" s="4">
        <f>[2]data_for_residus_model!A271</f>
        <v>41074</v>
      </c>
      <c r="B259" s="5">
        <f>[2]data_for_residus_model!DF271</f>
        <v>0.16872584796960624</v>
      </c>
      <c r="C259" s="6">
        <f>[2]data_for_residus_model!BJ271</f>
        <v>33.745169593921247</v>
      </c>
      <c r="D259" s="5">
        <f>[2]data_for_residus_model!AY271*100</f>
        <v>0.52125045579355755</v>
      </c>
      <c r="E259" s="5">
        <f>[2]data_for_residus_model!BS271</f>
        <v>1.2075399907187396</v>
      </c>
      <c r="F259" s="5">
        <f>[2]data_for_residus_model!CE271</f>
        <v>12.016415842592734</v>
      </c>
      <c r="G259" s="5">
        <f>[2]saxton!M288</f>
        <v>0.19041151000000001</v>
      </c>
      <c r="H259" s="5">
        <f>[2]saxton!N288</f>
        <v>0.37925727879025467</v>
      </c>
      <c r="I259" s="5">
        <f>[2]saxton!O288</f>
        <v>0.54432453180424911</v>
      </c>
      <c r="J259" s="5">
        <f>[2]data_for_residus_model!CJ271</f>
        <v>0.32998611855398741</v>
      </c>
      <c r="K259" s="7">
        <f>[2]data_for_residus_model!DG271</f>
        <v>5.4131936962897448E-2</v>
      </c>
    </row>
    <row r="260" spans="1:11" x14ac:dyDescent="0.2">
      <c r="A260" s="4">
        <f>[2]data_for_residus_model!A272</f>
        <v>41075</v>
      </c>
      <c r="B260" s="5">
        <f>[2]data_for_residus_model!DF272</f>
        <v>0.17788443115674049</v>
      </c>
      <c r="C260" s="6">
        <f>[2]data_for_residus_model!BJ272</f>
        <v>35.576886231348098</v>
      </c>
      <c r="D260" s="5">
        <f>[2]data_for_residus_model!AY272*100</f>
        <v>0.52125045579355755</v>
      </c>
      <c r="E260" s="5">
        <f>[2]data_for_residus_model!BS272</f>
        <v>1.2062704914216857</v>
      </c>
      <c r="F260" s="5">
        <f>[2]data_for_residus_model!CE272</f>
        <v>12.096683095936307</v>
      </c>
      <c r="G260" s="5">
        <f>[2]saxton!M289</f>
        <v>0.19041151000000001</v>
      </c>
      <c r="H260" s="5">
        <f>[2]saxton!N289</f>
        <v>0.37935309005795687</v>
      </c>
      <c r="I260" s="5">
        <f>[2]saxton!O289</f>
        <v>0.54480358814276009</v>
      </c>
      <c r="J260" s="5">
        <f>[2]data_for_residus_model!CJ272</f>
        <v>0.31956851490766125</v>
      </c>
      <c r="K260" s="7">
        <f>[2]data_for_residus_model!DG272</f>
        <v>5.4829821001757081E-2</v>
      </c>
    </row>
    <row r="261" spans="1:11" x14ac:dyDescent="0.2">
      <c r="A261" s="4">
        <f>[2]data_for_residus_model!A273</f>
        <v>41076</v>
      </c>
      <c r="B261" s="5">
        <f>[2]data_for_residus_model!DF273</f>
        <v>0.18788931489661273</v>
      </c>
      <c r="C261" s="6">
        <f>[2]data_for_residus_model!BJ273</f>
        <v>37.577862979322546</v>
      </c>
      <c r="D261" s="5">
        <f>[2]data_for_residus_model!AY273*100</f>
        <v>0.51545956527663628</v>
      </c>
      <c r="E261" s="5">
        <f>[2]data_for_residus_model!BS273</f>
        <v>1.2062327352738109</v>
      </c>
      <c r="F261" s="5">
        <f>[2]data_for_residus_model!CE273</f>
        <v>12.099075645554132</v>
      </c>
      <c r="G261" s="5">
        <f>[2]saxton!M290</f>
        <v>0.19041151000000001</v>
      </c>
      <c r="H261" s="5">
        <f>[2]saxton!N290</f>
        <v>0.37935593957855118</v>
      </c>
      <c r="I261" s="5">
        <f>[2]saxton!O290</f>
        <v>0.54481783574573173</v>
      </c>
      <c r="J261" s="5">
        <f>[2]data_for_residus_model!CJ273</f>
        <v>0.31425892967003466</v>
      </c>
      <c r="K261" s="7">
        <f>[2]data_for_residus_model!DG273</f>
        <v>5.5244739711720073E-2</v>
      </c>
    </row>
    <row r="262" spans="1:11" x14ac:dyDescent="0.2">
      <c r="A262" s="4">
        <f>[2]data_for_residus_model!A274</f>
        <v>41077</v>
      </c>
      <c r="B262" s="5">
        <f>[2]data_for_residus_model!DF274</f>
        <v>0.1966941078436053</v>
      </c>
      <c r="C262" s="6">
        <f>[2]data_for_residus_model!BJ274</f>
        <v>39.338821568721059</v>
      </c>
      <c r="D262" s="5">
        <f>[2]data_for_residus_model!AY274*100</f>
        <v>0.51144426365231943</v>
      </c>
      <c r="E262" s="5">
        <f>[2]data_for_residus_model!BS274</f>
        <v>1.2059421161041814</v>
      </c>
      <c r="F262" s="5">
        <f>[2]data_for_residus_model!CE274</f>
        <v>12.117502040912443</v>
      </c>
      <c r="G262" s="5">
        <f>[2]saxton!M291</f>
        <v>0.19041151000000001</v>
      </c>
      <c r="H262" s="5">
        <f>[2]saxton!N291</f>
        <v>0.37937787310078736</v>
      </c>
      <c r="I262" s="5">
        <f>[2]saxton!O291</f>
        <v>0.54492750335691265</v>
      </c>
      <c r="J262" s="5">
        <f>[2]data_for_residus_model!CJ274</f>
        <v>0.30860179295868873</v>
      </c>
      <c r="K262" s="7">
        <f>[2]data_for_residus_model!DG274</f>
        <v>5.5674746836821894E-2</v>
      </c>
    </row>
    <row r="263" spans="1:11" x14ac:dyDescent="0.2">
      <c r="A263" s="4">
        <f>[2]data_for_residus_model!A275</f>
        <v>41078</v>
      </c>
      <c r="B263" s="5">
        <f>[2]data_for_residus_model!DF275</f>
        <v>0.20761034720474483</v>
      </c>
      <c r="C263" s="6">
        <f>[2]data_for_residus_model!BJ275</f>
        <v>41.522069440948968</v>
      </c>
      <c r="D263" s="5">
        <f>[2]data_for_residus_model!AY275*100</f>
        <v>0.51144426365231943</v>
      </c>
      <c r="E263" s="5">
        <f>[2]data_for_residus_model!BS275</f>
        <v>1.2044208805814625</v>
      </c>
      <c r="F263" s="5">
        <f>[2]data_for_residus_model!CE275</f>
        <v>12.214252136729925</v>
      </c>
      <c r="G263" s="5">
        <f>[2]saxton!M292</f>
        <v>0.19041151000000001</v>
      </c>
      <c r="H263" s="5">
        <f>[2]saxton!N292</f>
        <v>0.37949268332891711</v>
      </c>
      <c r="I263" s="5">
        <f>[2]saxton!O292</f>
        <v>0.54550155449756133</v>
      </c>
      <c r="J263" s="5">
        <f>[2]data_for_residus_model!CJ275</f>
        <v>0.29816648657208766</v>
      </c>
      <c r="K263" s="7">
        <f>[2]data_for_residus_model!DG275</f>
        <v>5.6506564276140731E-2</v>
      </c>
    </row>
    <row r="264" spans="1:11" x14ac:dyDescent="0.2">
      <c r="A264" s="4">
        <f>[2]data_for_residus_model!A276</f>
        <v>41079</v>
      </c>
      <c r="B264" s="5">
        <f>[2]data_for_residus_model!DF276</f>
        <v>0.21809710691737408</v>
      </c>
      <c r="C264" s="6">
        <f>[2]data_for_residus_model!BJ276</f>
        <v>43.619421383474815</v>
      </c>
      <c r="D264" s="5">
        <f>[2]data_for_residus_model!AY276*100</f>
        <v>0.50802748069441495</v>
      </c>
      <c r="E264" s="5">
        <f>[2]data_for_residus_model!BS276</f>
        <v>1.2037492332240944</v>
      </c>
      <c r="F264" s="5">
        <f>[2]data_for_residus_model!CE276</f>
        <v>12.257128031528858</v>
      </c>
      <c r="G264" s="5">
        <f>[2]saxton!M293</f>
        <v>0.19041151000000001</v>
      </c>
      <c r="H264" s="5">
        <f>[2]saxton!N293</f>
        <v>0.37954337369551089</v>
      </c>
      <c r="I264" s="5">
        <f>[2]saxton!O293</f>
        <v>0.54575500633053031</v>
      </c>
      <c r="J264" s="5">
        <f>[2]data_for_residus_model!CJ276</f>
        <v>0.29181403933200956</v>
      </c>
      <c r="K264" s="7">
        <f>[2]data_for_residus_model!DG276</f>
        <v>5.7100648388768806E-2</v>
      </c>
    </row>
    <row r="265" spans="1:11" x14ac:dyDescent="0.2">
      <c r="A265" s="4">
        <f>[2]data_for_residus_model!A277</f>
        <v>41080</v>
      </c>
      <c r="B265" s="5">
        <f>[2]data_for_residus_model!DF277</f>
        <v>0.22875071089270826</v>
      </c>
      <c r="C265" s="6">
        <f>[2]data_for_residus_model!BJ277</f>
        <v>45.750142178541658</v>
      </c>
      <c r="D265" s="5">
        <f>[2]data_for_residus_model!AY277*100</f>
        <v>0.5</v>
      </c>
      <c r="E265" s="5">
        <f>[2]data_for_residus_model!BS277</f>
        <v>1.2044651193351992</v>
      </c>
      <c r="F265" s="5">
        <f>[2]data_for_residus_model!CE277</f>
        <v>12.211431499954196</v>
      </c>
      <c r="G265" s="5">
        <f>[2]saxton!M294</f>
        <v>0.19041151000000001</v>
      </c>
      <c r="H265" s="5">
        <f>[2]saxton!N294</f>
        <v>0.37948934455505018</v>
      </c>
      <c r="I265" s="5">
        <f>[2]saxton!O294</f>
        <v>0.54548486062822676</v>
      </c>
      <c r="J265" s="5">
        <f>[2]data_for_residus_model!CJ277</f>
        <v>0.29177761159580162</v>
      </c>
      <c r="K265" s="7">
        <f>[2]data_for_residus_model!DG277</f>
        <v>5.7430804170024372E-2</v>
      </c>
    </row>
    <row r="266" spans="1:11" x14ac:dyDescent="0.2">
      <c r="A266" s="4">
        <f>[2]data_for_residus_model!A278</f>
        <v>41081</v>
      </c>
      <c r="B266" s="5">
        <f>[2]data_for_residus_model!DF278</f>
        <v>0.23953301733485297</v>
      </c>
      <c r="C266" s="6">
        <f>[2]data_for_residus_model!BJ278</f>
        <v>47.906603466970594</v>
      </c>
      <c r="D266" s="5">
        <f>[2]data_for_residus_model!AY278*100</f>
        <v>0.5</v>
      </c>
      <c r="E266" s="5">
        <f>[2]data_for_residus_model!BS278</f>
        <v>1.2035916400632414</v>
      </c>
      <c r="F266" s="5">
        <f>[2]data_for_residus_model!CE278</f>
        <v>12.267202447430114</v>
      </c>
      <c r="G266" s="5">
        <f>[2]saxton!M295</f>
        <v>0.19041151000000001</v>
      </c>
      <c r="H266" s="5">
        <f>[2]saxton!N295</f>
        <v>0.37955526751897151</v>
      </c>
      <c r="I266" s="5">
        <f>[2]saxton!O295</f>
        <v>0.54581447544783335</v>
      </c>
      <c r="J266" s="5">
        <f>[2]data_for_residus_model!CJ278</f>
        <v>0.28503608321707408</v>
      </c>
      <c r="K266" s="7">
        <f>[2]data_for_residus_model!DG278</f>
        <v>5.8252415920915797E-2</v>
      </c>
    </row>
    <row r="267" spans="1:11" x14ac:dyDescent="0.2">
      <c r="A267" s="4">
        <f>[2]data_for_residus_model!A279</f>
        <v>41082</v>
      </c>
      <c r="B267" s="5">
        <f>[2]data_for_residus_model!DF279</f>
        <v>0.24864520844574667</v>
      </c>
      <c r="C267" s="6">
        <f>[2]data_for_residus_model!BJ279</f>
        <v>49.729041689149334</v>
      </c>
      <c r="D267" s="5">
        <f>[2]data_for_residus_model!AY279*100</f>
        <v>0.5</v>
      </c>
      <c r="E267" s="5">
        <f>[2]data_for_residus_model!BS279</f>
        <v>1.2023113267784218</v>
      </c>
      <c r="F267" s="5">
        <f>[2]data_for_residus_model!CE279</f>
        <v>12.349248313504505</v>
      </c>
      <c r="G267" s="5">
        <f>[2]saxton!M296</f>
        <v>0.19041151000000001</v>
      </c>
      <c r="H267" s="5">
        <f>[2]saxton!N296</f>
        <v>0.37965189493669377</v>
      </c>
      <c r="I267" s="5">
        <f>[2]saxton!O296</f>
        <v>0.5462976125364446</v>
      </c>
      <c r="J267" s="5">
        <f>[2]data_for_residus_model!CJ279</f>
        <v>0.27675174691894133</v>
      </c>
      <c r="K267" s="7">
        <f>[2]data_for_residus_model!DG279</f>
        <v>5.89467648835659E-2</v>
      </c>
    </row>
    <row r="268" spans="1:11" x14ac:dyDescent="0.2">
      <c r="A268" s="4">
        <f>[2]data_for_residus_model!A280</f>
        <v>41083</v>
      </c>
      <c r="B268" s="5">
        <f>[2]data_for_residus_model!DF280</f>
        <v>0.25808424722790974</v>
      </c>
      <c r="C268" s="6">
        <f>[2]data_for_residus_model!BJ280</f>
        <v>51.616849445581948</v>
      </c>
      <c r="D268" s="5">
        <f>[2]data_for_residus_model!AY280*100</f>
        <v>0.5</v>
      </c>
      <c r="E268" s="5">
        <f>[2]data_for_residus_model!BS280</f>
        <v>1.2011118999096895</v>
      </c>
      <c r="F268" s="5">
        <f>[2]data_for_residus_model!CE280</f>
        <v>12.426433709083705</v>
      </c>
      <c r="G268" s="5">
        <f>[2]saxton!M297</f>
        <v>0.19041151000000001</v>
      </c>
      <c r="H268" s="5">
        <f>[2]saxton!N297</f>
        <v>0.37974241771923956</v>
      </c>
      <c r="I268" s="5">
        <f>[2]saxton!O297</f>
        <v>0.5467502264491737</v>
      </c>
      <c r="J268" s="5">
        <f>[2]data_for_residus_model!CJ280</f>
        <v>0.26914842738628253</v>
      </c>
      <c r="K268" s="7">
        <f>[2]data_for_residus_model!DG280</f>
        <v>5.9666019638766721E-2</v>
      </c>
    </row>
    <row r="269" spans="1:11" x14ac:dyDescent="0.2">
      <c r="A269" s="4">
        <f>[2]data_for_residus_model!A281</f>
        <v>41084</v>
      </c>
      <c r="B269" s="5">
        <f>[2]data_for_residus_model!DF281</f>
        <v>0.26663170887453957</v>
      </c>
      <c r="C269" s="6">
        <f>[2]data_for_residus_model!BJ281</f>
        <v>53.326341774907917</v>
      </c>
      <c r="D269" s="5">
        <f>[2]data_for_residus_model!AY281*100</f>
        <v>0.5</v>
      </c>
      <c r="E269" s="5">
        <f>[2]data_for_residus_model!BS281</f>
        <v>1.2024110870409748</v>
      </c>
      <c r="F269" s="5">
        <f>[2]data_for_residus_model!CE281</f>
        <v>12.342842632541768</v>
      </c>
      <c r="G269" s="5">
        <f>[2]saxton!M298</f>
        <v>0.19041151000000001</v>
      </c>
      <c r="H269" s="5">
        <f>[2]saxton!N298</f>
        <v>0.37964436586027467</v>
      </c>
      <c r="I269" s="5">
        <f>[2]saxton!O298</f>
        <v>0.5462599671543491</v>
      </c>
      <c r="J269" s="5">
        <f>[2]data_for_residus_model!CJ281</f>
        <v>0.27349044437238601</v>
      </c>
      <c r="K269" s="7">
        <f>[2]data_for_residus_model!DG281</f>
        <v>6.0317336216239914E-2</v>
      </c>
    </row>
    <row r="270" spans="1:11" x14ac:dyDescent="0.2">
      <c r="A270" s="4">
        <f>[2]data_for_residus_model!A282</f>
        <v>41085</v>
      </c>
      <c r="B270" s="5">
        <f>[2]data_for_residus_model!DF282</f>
        <v>0.27420483295467646</v>
      </c>
      <c r="C270" s="6">
        <f>[2]data_for_residus_model!BJ282</f>
        <v>54.840966590935295</v>
      </c>
      <c r="D270" s="5">
        <f>[2]data_for_residus_model!AY282*100</f>
        <v>0.5</v>
      </c>
      <c r="E270" s="5">
        <f>[2]data_for_residus_model!BS282</f>
        <v>1.2030597976596142</v>
      </c>
      <c r="F270" s="5">
        <f>[2]data_for_residus_model!CE282</f>
        <v>12.301241138348674</v>
      </c>
      <c r="G270" s="5">
        <f>[2]saxton!M299</f>
        <v>0.19041151000000001</v>
      </c>
      <c r="H270" s="5">
        <f>[2]saxton!N299</f>
        <v>0.37959540656830187</v>
      </c>
      <c r="I270" s="5">
        <f>[2]saxton!O299</f>
        <v>0.54601517069448513</v>
      </c>
      <c r="J270" s="5">
        <f>[2]data_for_residus_model!CJ282</f>
        <v>0.27454916361521786</v>
      </c>
      <c r="K270" s="7">
        <f>[2]data_for_residus_model!DG282</f>
        <v>6.0894408271146352E-2</v>
      </c>
    </row>
    <row r="271" spans="1:11" x14ac:dyDescent="0.2">
      <c r="A271" s="4">
        <f>[2]data_for_residus_model!A283</f>
        <v>41086</v>
      </c>
      <c r="B271" s="5">
        <f>[2]data_for_residus_model!DF283</f>
        <v>0.28341161694534373</v>
      </c>
      <c r="C271" s="6">
        <f>[2]data_for_residus_model!BJ283</f>
        <v>56.682323389068742</v>
      </c>
      <c r="D271" s="5">
        <f>[2]data_for_residus_model!AY283*100</f>
        <v>0.5</v>
      </c>
      <c r="E271" s="5">
        <f>[2]data_for_residus_model!BS283</f>
        <v>1.2018757915045253</v>
      </c>
      <c r="F271" s="5">
        <f>[2]data_for_residus_model!CE283</f>
        <v>12.377239678447294</v>
      </c>
      <c r="G271" s="5">
        <f>[2]saxton!M300</f>
        <v>0.19041151000000001</v>
      </c>
      <c r="H271" s="5">
        <f>[2]saxton!N300</f>
        <v>0.37968476552340291</v>
      </c>
      <c r="I271" s="5">
        <f>[2]saxton!O300</f>
        <v>0.54646196546999048</v>
      </c>
      <c r="J271" s="5">
        <f>[2]data_for_residus_model!CJ283</f>
        <v>0.26694250649020868</v>
      </c>
      <c r="K271" s="7">
        <f>[2]data_for_residus_model!DG283</f>
        <v>6.1595965211235192E-2</v>
      </c>
    </row>
    <row r="272" spans="1:11" x14ac:dyDescent="0.2">
      <c r="A272" s="4">
        <f>[2]data_for_residus_model!A284</f>
        <v>41087</v>
      </c>
      <c r="B272" s="5">
        <f>[2]data_for_residus_model!DF284</f>
        <v>0.29465250629428086</v>
      </c>
      <c r="C272" s="6">
        <f>[2]data_for_residus_model!BJ284</f>
        <v>58.930501258856175</v>
      </c>
      <c r="D272" s="5">
        <f>[2]data_for_residus_model!AY284*100</f>
        <v>0.5</v>
      </c>
      <c r="E272" s="5">
        <f>[2]data_for_residus_model!BS284</f>
        <v>1.2002812082066534</v>
      </c>
      <c r="F272" s="5">
        <f>[2]data_for_residus_model!CE284</f>
        <v>12.480073718206915</v>
      </c>
      <c r="G272" s="5">
        <f>[2]saxton!M301</f>
        <v>0.19041151000000001</v>
      </c>
      <c r="H272" s="5">
        <f>[2]saxton!N301</f>
        <v>0.37980511143267626</v>
      </c>
      <c r="I272" s="5">
        <f>[2]saxton!O301</f>
        <v>0.54706369501635721</v>
      </c>
      <c r="J272" s="5">
        <f>[2]data_for_residus_model!CJ284</f>
        <v>0.25772557992282719</v>
      </c>
      <c r="K272" s="7">
        <f>[2]data_for_residus_model!DG284</f>
        <v>6.2452520979624206E-2</v>
      </c>
    </row>
    <row r="273" spans="1:11" x14ac:dyDescent="0.2">
      <c r="A273" s="4">
        <f>[2]data_for_residus_model!A285</f>
        <v>41088</v>
      </c>
      <c r="B273" s="5">
        <f>[2]data_for_residus_model!DF285</f>
        <v>0.30632808023905872</v>
      </c>
      <c r="C273" s="6">
        <f>[2]data_for_residus_model!BJ285</f>
        <v>61.265616047811747</v>
      </c>
      <c r="D273" s="5">
        <f>[2]data_for_residus_model!AY285*100</f>
        <v>0.5</v>
      </c>
      <c r="E273" s="5">
        <f>[2]data_for_residus_model!BS285</f>
        <v>1.198624962457097</v>
      </c>
      <c r="F273" s="5">
        <f>[2]data_for_residus_model!CE285</f>
        <v>12.587470832728693</v>
      </c>
      <c r="G273" s="5">
        <f>[2]saxton!M302</f>
        <v>0.19041151000000001</v>
      </c>
      <c r="H273" s="5">
        <f>[2]saxton!N302</f>
        <v>0.37993011111188807</v>
      </c>
      <c r="I273" s="5">
        <f>[2]saxton!O302</f>
        <v>0.54768869341241622</v>
      </c>
      <c r="J273" s="5">
        <f>[2]data_for_residus_model!CJ285</f>
        <v>0.24847579908956044</v>
      </c>
      <c r="K273" s="7">
        <f>[2]data_for_residus_model!DG285</f>
        <v>6.3342199714216271E-2</v>
      </c>
    </row>
    <row r="274" spans="1:11" x14ac:dyDescent="0.2">
      <c r="A274" s="4">
        <f>[2]data_for_residus_model!A286</f>
        <v>41089</v>
      </c>
      <c r="B274" s="5">
        <f>[2]data_for_residus_model!DF286</f>
        <v>0.31816034695283013</v>
      </c>
      <c r="C274" s="6">
        <f>[2]data_for_residus_model!BJ286</f>
        <v>63.632069390566024</v>
      </c>
      <c r="D274" s="5">
        <f>[2]data_for_residus_model!AY286*100</f>
        <v>0.5</v>
      </c>
      <c r="E274" s="5">
        <f>[2]data_for_residus_model!BS286</f>
        <v>1.2003834707242917</v>
      </c>
      <c r="F274" s="5">
        <f>[2]data_for_residus_model!CE286</f>
        <v>12.473462240937405</v>
      </c>
      <c r="G274" s="5">
        <f>[2]saxton!M303</f>
        <v>0.19041151000000001</v>
      </c>
      <c r="H274" s="5">
        <f>[2]saxton!N303</f>
        <v>0.37979739350681679</v>
      </c>
      <c r="I274" s="5">
        <f>[2]saxton!O303</f>
        <v>0.54702510538705973</v>
      </c>
      <c r="J274" s="5">
        <f>[2]data_for_residus_model!CJ286</f>
        <v>0.25759808565357956</v>
      </c>
      <c r="K274" s="7">
        <f>[2]data_for_residus_model!DG286</f>
        <v>6.4243818437805661E-2</v>
      </c>
    </row>
    <row r="275" spans="1:11" x14ac:dyDescent="0.2">
      <c r="A275" s="4">
        <f>[2]data_for_residus_model!A287</f>
        <v>41090</v>
      </c>
      <c r="B275" s="5">
        <f>[2]data_for_residus_model!DF287</f>
        <v>0.32905509695128038</v>
      </c>
      <c r="C275" s="6">
        <f>[2]data_for_residus_model!BJ287</f>
        <v>65.811019390256078</v>
      </c>
      <c r="D275" s="5">
        <f>[2]data_for_residus_model!AY287*100</f>
        <v>0.5</v>
      </c>
      <c r="E275" s="5">
        <f>[2]data_for_residus_model!BS287</f>
        <v>1.198827149465906</v>
      </c>
      <c r="F275" s="5">
        <f>[2]data_for_residus_model!CE287</f>
        <v>12.574328203468953</v>
      </c>
      <c r="G275" s="5">
        <f>[2]saxton!M304</f>
        <v>0.19041151000000001</v>
      </c>
      <c r="H275" s="5">
        <f>[2]saxton!N304</f>
        <v>0.37991485171499684</v>
      </c>
      <c r="I275" s="5">
        <f>[2]saxton!O304</f>
        <v>0.54761239642796</v>
      </c>
      <c r="J275" s="5">
        <f>[2]data_for_residus_model!CJ287</f>
        <v>0.24818476744565612</v>
      </c>
      <c r="K275" s="7">
        <f>[2]data_for_residus_model!DG287</f>
        <v>6.507399838768757E-2</v>
      </c>
    </row>
    <row r="276" spans="1:11" x14ac:dyDescent="0.2">
      <c r="A276" s="4">
        <f>[2]data_for_residus_model!A288</f>
        <v>41091</v>
      </c>
      <c r="B276" s="5">
        <f>[2]data_for_residus_model!DF288</f>
        <v>0.3358563363602684</v>
      </c>
      <c r="C276" s="6">
        <f>[2]data_for_residus_model!BJ288</f>
        <v>67.171267272053683</v>
      </c>
      <c r="D276" s="5">
        <f>[2]data_for_residus_model!AY288*100</f>
        <v>0.5</v>
      </c>
      <c r="E276" s="5">
        <f>[2]data_for_residus_model!BS288</f>
        <v>1.2024208176241766</v>
      </c>
      <c r="F276" s="5">
        <f>[2]data_for_residus_model!CE288</f>
        <v>12.342217940201614</v>
      </c>
      <c r="G276" s="5">
        <f>[2]saxton!M305</f>
        <v>0.19041151000000001</v>
      </c>
      <c r="H276" s="5">
        <f>[2]saxton!N305</f>
        <v>0.37964363147663677</v>
      </c>
      <c r="I276" s="5">
        <f>[2]saxton!O305</f>
        <v>0.54625629523615982</v>
      </c>
      <c r="J276" s="5">
        <f>[2]data_for_residus_model!CJ288</f>
        <v>0.26625786712015376</v>
      </c>
      <c r="K276" s="7">
        <f>[2]data_for_residus_model!DG288</f>
        <v>6.5592252830652453E-2</v>
      </c>
    </row>
    <row r="277" spans="1:11" x14ac:dyDescent="0.2">
      <c r="A277" s="4">
        <f>[2]data_for_residus_model!A289</f>
        <v>41092</v>
      </c>
      <c r="B277" s="5">
        <f>[2]data_for_residus_model!DF289</f>
        <v>0.34222815285727776</v>
      </c>
      <c r="C277" s="6">
        <f>[2]data_for_residus_model!BJ289</f>
        <v>68.445630571455553</v>
      </c>
      <c r="D277" s="5">
        <f>[2]data_for_residus_model!AY289*100</f>
        <v>0.5</v>
      </c>
      <c r="E277" s="5">
        <f>[2]data_for_residus_model!BS289</f>
        <v>1.2021746044913488</v>
      </c>
      <c r="F277" s="5">
        <f>[2]data_for_residus_model!CE289</f>
        <v>12.358030864528272</v>
      </c>
      <c r="G277" s="5">
        <f>[2]saxton!M306</f>
        <v>0.19041151000000001</v>
      </c>
      <c r="H277" s="5">
        <f>[2]saxton!N306</f>
        <v>0.37966221359986907</v>
      </c>
      <c r="I277" s="5">
        <f>[2]saxton!O306</f>
        <v>0.54634920585232116</v>
      </c>
      <c r="J277" s="5">
        <f>[2]data_for_residus_model!CJ289</f>
        <v>0.26265844362163537</v>
      </c>
      <c r="K277" s="7">
        <f>[2]data_for_residus_model!DG289</f>
        <v>6.6077785247724563E-2</v>
      </c>
    </row>
    <row r="278" spans="1:11" x14ac:dyDescent="0.2">
      <c r="A278" s="4">
        <f>[2]data_for_residus_model!A290</f>
        <v>41093</v>
      </c>
      <c r="B278" s="5">
        <f>[2]data_for_residus_model!DF290</f>
        <v>0.34954278503116853</v>
      </c>
      <c r="C278" s="6">
        <f>[2]data_for_residus_model!BJ290</f>
        <v>69.908557006233707</v>
      </c>
      <c r="D278" s="5">
        <f>[2]data_for_residus_model!AY290*100</f>
        <v>0.5</v>
      </c>
      <c r="E278" s="5">
        <f>[2]data_for_residus_model!BS290</f>
        <v>1.2011194297708523</v>
      </c>
      <c r="F278" s="5">
        <f>[2]data_for_residus_model!CE290</f>
        <v>12.425948172501398</v>
      </c>
      <c r="G278" s="5">
        <f>[2]saxton!M307</f>
        <v>0.19041151000000001</v>
      </c>
      <c r="H278" s="5">
        <f>[2]saxton!N307</f>
        <v>0.37974184942783107</v>
      </c>
      <c r="I278" s="5">
        <f>[2]saxton!O307</f>
        <v>0.54674738499213116</v>
      </c>
      <c r="J278" s="5">
        <f>[2]data_for_residus_model!CJ290</f>
        <v>0.25467800282650366</v>
      </c>
      <c r="K278" s="7">
        <f>[2]data_for_residus_model!DG290</f>
        <v>6.6635160219375045E-2</v>
      </c>
    </row>
    <row r="279" spans="1:11" x14ac:dyDescent="0.2">
      <c r="A279" s="4">
        <f>[2]data_for_residus_model!A291</f>
        <v>41094</v>
      </c>
      <c r="B279" s="5">
        <f>[2]data_for_residus_model!DF291</f>
        <v>0.35773900451246404</v>
      </c>
      <c r="C279" s="6">
        <f>[2]data_for_residus_model!BJ291</f>
        <v>71.54780090249281</v>
      </c>
      <c r="D279" s="5">
        <f>[2]data_for_residus_model!AY291*100</f>
        <v>0.5</v>
      </c>
      <c r="E279" s="5">
        <f>[2]data_for_residus_model!BS291</f>
        <v>1.1999370813772892</v>
      </c>
      <c r="F279" s="5">
        <f>[2]data_for_residus_model!CE291</f>
        <v>12.502338943772029</v>
      </c>
      <c r="G279" s="5">
        <f>[2]saxton!M308</f>
        <v>0.19041151000000001</v>
      </c>
      <c r="H279" s="5">
        <f>[2]saxton!N308</f>
        <v>0.37983108326885467</v>
      </c>
      <c r="I279" s="5">
        <f>[2]saxton!O308</f>
        <v>0.54719355419724935</v>
      </c>
      <c r="J279" s="5">
        <f>[2]data_for_residus_model!CJ291</f>
        <v>0.24607986508681931</v>
      </c>
      <c r="K279" s="7">
        <f>[2]data_for_residus_model!DG291</f>
        <v>6.7259712143849765E-2</v>
      </c>
    </row>
    <row r="280" spans="1:11" x14ac:dyDescent="0.2">
      <c r="A280" s="4">
        <f>[2]data_for_residus_model!A292</f>
        <v>41095</v>
      </c>
      <c r="B280" s="5">
        <f>[2]data_for_residus_model!DF292</f>
        <v>0.36557811219065484</v>
      </c>
      <c r="C280" s="6">
        <f>[2]data_for_residus_model!BJ292</f>
        <v>73.11562243813097</v>
      </c>
      <c r="D280" s="5">
        <f>[2]data_for_residus_model!AY292*100</f>
        <v>0.5</v>
      </c>
      <c r="E280" s="5">
        <f>[2]data_for_residus_model!BS292</f>
        <v>1.1989173106725475</v>
      </c>
      <c r="F280" s="5">
        <f>[2]data_for_residus_model!CE292</f>
        <v>12.568470391481902</v>
      </c>
      <c r="G280" s="5">
        <f>[2]saxton!M309</f>
        <v>0.19041151000000001</v>
      </c>
      <c r="H280" s="5">
        <f>[2]saxton!N309</f>
        <v>0.37990804709562764</v>
      </c>
      <c r="I280" s="5">
        <f>[2]saxton!O309</f>
        <v>0.54757837333111414</v>
      </c>
      <c r="J280" s="5">
        <f>[2]data_for_residus_model!CJ292</f>
        <v>0.23843272595368839</v>
      </c>
      <c r="K280" s="7">
        <f>[2]data_for_residus_model!DG292</f>
        <v>6.7857052148927899E-2</v>
      </c>
    </row>
    <row r="281" spans="1:11" x14ac:dyDescent="0.2">
      <c r="A281" s="4">
        <f>[2]data_for_residus_model!A293</f>
        <v>41096</v>
      </c>
      <c r="B281" s="5">
        <f>[2]data_for_residus_model!DF293</f>
        <v>0.37168497729025013</v>
      </c>
      <c r="C281" s="6">
        <f>[2]data_for_residus_model!BJ293</f>
        <v>74.336995458050026</v>
      </c>
      <c r="D281" s="5">
        <f>[2]data_for_residus_model!AY293*100</f>
        <v>0.5</v>
      </c>
      <c r="E281" s="5">
        <f>[2]data_for_residus_model!BS293</f>
        <v>1.20205447691036</v>
      </c>
      <c r="F281" s="5">
        <f>[2]data_for_residus_model!CE293</f>
        <v>12.3657507819703</v>
      </c>
      <c r="G281" s="5">
        <f>[2]saxton!M310</f>
        <v>0.19041151000000001</v>
      </c>
      <c r="H281" s="5">
        <f>[2]saxton!N310</f>
        <v>0.37967127983239651</v>
      </c>
      <c r="I281" s="5">
        <f>[2]saxton!O310</f>
        <v>0.54639453701495844</v>
      </c>
      <c r="J281" s="5">
        <f>[2]data_for_residus_model!CJ293</f>
        <v>0.25525184330954298</v>
      </c>
      <c r="K281" s="7">
        <f>[2]data_for_residus_model!DG293</f>
        <v>6.8322395269517056E-2</v>
      </c>
    </row>
    <row r="282" spans="1:11" x14ac:dyDescent="0.2">
      <c r="A282" s="4">
        <f>[2]data_for_residus_model!A294</f>
        <v>41097</v>
      </c>
      <c r="B282" s="5">
        <f>[2]data_for_residus_model!DF294</f>
        <v>0.37779023330487882</v>
      </c>
      <c r="C282" s="6">
        <f>[2]data_for_residus_model!BJ294</f>
        <v>75.558046660975762</v>
      </c>
      <c r="D282" s="5">
        <f>[2]data_for_residus_model!AY294*100</f>
        <v>0.5</v>
      </c>
      <c r="E282" s="5">
        <f>[2]data_for_residus_model!BS294</f>
        <v>1.2077873633767158</v>
      </c>
      <c r="F282" s="5">
        <f>[2]data_for_residus_model!CE294</f>
        <v>12.000815526901844</v>
      </c>
      <c r="G282" s="5">
        <f>[2]saxton!M311</f>
        <v>0.19041151000000001</v>
      </c>
      <c r="H282" s="5">
        <f>[2]saxton!N311</f>
        <v>0.37923860915569041</v>
      </c>
      <c r="I282" s="5">
        <f>[2]saxton!O311</f>
        <v>0.54423118363142797</v>
      </c>
      <c r="J282" s="5">
        <f>[2]data_for_residus_model!CJ294</f>
        <v>0.28514786234944978</v>
      </c>
      <c r="K282" s="7">
        <f>[2]data_for_residus_model!DG294</f>
        <v>6.8787615777831768E-2</v>
      </c>
    </row>
    <row r="283" spans="1:11" x14ac:dyDescent="0.2">
      <c r="A283" s="4">
        <f>[2]data_for_residus_model!A295</f>
        <v>41098</v>
      </c>
      <c r="B283" s="5">
        <f>[2]data_for_residus_model!DF295</f>
        <v>0.38340284090901267</v>
      </c>
      <c r="C283" s="6">
        <f>[2]data_for_residus_model!BJ295</f>
        <v>76.680568181802528</v>
      </c>
      <c r="D283" s="5">
        <f>[2]data_for_residus_model!AY295*100</f>
        <v>0.5</v>
      </c>
      <c r="E283" s="5">
        <f>[2]data_for_residus_model!BS295</f>
        <v>1.2123675070486066</v>
      </c>
      <c r="F283" s="5">
        <f>[2]data_for_residus_model!CE295</f>
        <v>11.714348402326939</v>
      </c>
      <c r="G283" s="5">
        <f>[2]saxton!M312</f>
        <v>0.19041151000000001</v>
      </c>
      <c r="H283" s="5">
        <f>[2]saxton!N312</f>
        <v>0.37889293793517037</v>
      </c>
      <c r="I283" s="5">
        <f>[2]saxton!O312</f>
        <v>0.54250282752882772</v>
      </c>
      <c r="J283" s="5">
        <f>[2]data_for_residus_model!CJ295</f>
        <v>0.30603829798337068</v>
      </c>
      <c r="K283" s="7">
        <f>[2]data_for_residus_model!DG295</f>
        <v>6.9215296477266763E-2</v>
      </c>
    </row>
    <row r="284" spans="1:11" x14ac:dyDescent="0.2">
      <c r="A284" s="4">
        <f>[2]data_for_residus_model!A296</f>
        <v>41099</v>
      </c>
      <c r="B284" s="5">
        <f>[2]data_for_residus_model!DF296</f>
        <v>0.38846093169125995</v>
      </c>
      <c r="C284" s="6">
        <f>[2]data_for_residus_model!BJ296</f>
        <v>77.692186338251986</v>
      </c>
      <c r="D284" s="5">
        <f>[2]data_for_residus_model!AY296*100</f>
        <v>0.5</v>
      </c>
      <c r="E284" s="5">
        <f>[2]data_for_residus_model!BS296</f>
        <v>1.2116208706160572</v>
      </c>
      <c r="F284" s="5">
        <f>[2]data_for_residus_model!CE296</f>
        <v>11.760740298676318</v>
      </c>
      <c r="G284" s="5">
        <f>[2]saxton!M313</f>
        <v>0.19041151000000001</v>
      </c>
      <c r="H284" s="5">
        <f>[2]saxton!N313</f>
        <v>0.37894928785460807</v>
      </c>
      <c r="I284" s="5">
        <f>[2]saxton!O313</f>
        <v>0.54278457712601613</v>
      </c>
      <c r="J284" s="5">
        <f>[2]data_for_residus_model!CJ296</f>
        <v>0.29615469648611481</v>
      </c>
      <c r="K284" s="7">
        <f>[2]data_for_residus_model!DG296</f>
        <v>6.9600722994874006E-2</v>
      </c>
    </row>
    <row r="285" spans="1:11" x14ac:dyDescent="0.2">
      <c r="A285" s="4">
        <f>[2]data_for_residus_model!A297</f>
        <v>41100</v>
      </c>
      <c r="B285" s="5">
        <f>[2]data_for_residus_model!DF297</f>
        <v>0.39318903567910768</v>
      </c>
      <c r="C285" s="6">
        <f>[2]data_for_residus_model!BJ297</f>
        <v>78.637807135821532</v>
      </c>
      <c r="D285" s="5">
        <f>[2]data_for_residus_model!AY297*100</f>
        <v>0.5</v>
      </c>
      <c r="E285" s="5">
        <f>[2]data_for_residus_model!BS297</f>
        <v>1.2146984728605779</v>
      </c>
      <c r="F285" s="5">
        <f>[2]data_for_residus_model!CE297</f>
        <v>11.570281157617332</v>
      </c>
      <c r="G285" s="5">
        <f>[2]saxton!M314</f>
        <v>0.19041151000000001</v>
      </c>
      <c r="H285" s="5">
        <f>[2]saxton!N314</f>
        <v>0.37871701598709706</v>
      </c>
      <c r="I285" s="5">
        <f>[2]saxton!O314</f>
        <v>0.54162321778846123</v>
      </c>
      <c r="J285" s="5">
        <f>[2]data_for_residus_model!CJ297</f>
        <v>0.30818747817674608</v>
      </c>
      <c r="K285" s="7">
        <f>[2]data_for_residus_model!DG297</f>
        <v>6.996100451874801E-2</v>
      </c>
    </row>
    <row r="286" spans="1:11" x14ac:dyDescent="0.2">
      <c r="A286" s="4">
        <f>[2]data_for_residus_model!A298</f>
        <v>41101</v>
      </c>
      <c r="B286" s="5">
        <f>[2]data_for_residus_model!DF298</f>
        <v>0.39683432519242517</v>
      </c>
      <c r="C286" s="6">
        <f>[2]data_for_residus_model!BJ298</f>
        <v>79.366865038485031</v>
      </c>
      <c r="D286" s="5">
        <f>[2]data_for_residus_model!AY298*100</f>
        <v>0.5</v>
      </c>
      <c r="E286" s="5">
        <f>[2]data_for_residus_model!BS298</f>
        <v>1.2149938626967636</v>
      </c>
      <c r="F286" s="5">
        <f>[2]data_for_residus_model!CE298</f>
        <v>11.552107060008449</v>
      </c>
      <c r="G286" s="5">
        <f>[2]saxton!M315</f>
        <v>0.19041151000000001</v>
      </c>
      <c r="H286" s="5">
        <f>[2]saxton!N315</f>
        <v>0.37869472241455476</v>
      </c>
      <c r="I286" s="5">
        <f>[2]saxton!O315</f>
        <v>0.54151174992574957</v>
      </c>
      <c r="J286" s="5">
        <f>[2]data_for_residus_model!CJ298</f>
        <v>0.30420523283344814</v>
      </c>
      <c r="K286" s="7">
        <f>[2]data_for_residus_model!DG298</f>
        <v>7.0238775579662793E-2</v>
      </c>
    </row>
    <row r="287" spans="1:11" x14ac:dyDescent="0.2">
      <c r="A287" s="4">
        <f>[2]data_for_residus_model!A299</f>
        <v>41102</v>
      </c>
      <c r="B287" s="5">
        <f>[2]data_for_residus_model!DF299</f>
        <v>0.40023617187342464</v>
      </c>
      <c r="C287" s="6">
        <f>[2]data_for_residus_model!BJ299</f>
        <v>80.047234374684933</v>
      </c>
      <c r="D287" s="5">
        <f>[2]data_for_residus_model!AY299*100</f>
        <v>0.5</v>
      </c>
      <c r="E287" s="5">
        <f>[2]data_for_residus_model!BS299</f>
        <v>1.2144897267672652</v>
      </c>
      <c r="F287" s="5">
        <f>[2]data_for_residus_model!CE299</f>
        <v>11.583135636461988</v>
      </c>
      <c r="G287" s="5">
        <f>[2]saxton!M316</f>
        <v>0.19041151000000001</v>
      </c>
      <c r="H287" s="5">
        <f>[2]saxton!N316</f>
        <v>0.37873277040923387</v>
      </c>
      <c r="I287" s="5">
        <f>[2]saxton!O316</f>
        <v>0.5417019898991452</v>
      </c>
      <c r="J287" s="5">
        <f>[2]data_for_residus_model!CJ299</f>
        <v>0.29566281327773491</v>
      </c>
      <c r="K287" s="7">
        <f>[2]data_for_residus_model!DG299</f>
        <v>7.0497996296754961E-2</v>
      </c>
    </row>
    <row r="288" spans="1:11" x14ac:dyDescent="0.2">
      <c r="A288" s="4">
        <f>[2]data_for_residus_model!A300</f>
        <v>41103</v>
      </c>
      <c r="B288" s="5">
        <f>[2]data_for_residus_model!DF300</f>
        <v>0.40336393748262422</v>
      </c>
      <c r="C288" s="6">
        <f>[2]data_for_residus_model!BJ300</f>
        <v>80.672787496524847</v>
      </c>
      <c r="D288" s="5">
        <f>[2]data_for_residus_model!AY300*100</f>
        <v>0.5</v>
      </c>
      <c r="E288" s="5">
        <f>[2]data_for_residus_model!BS300</f>
        <v>1.2173795863851529</v>
      </c>
      <c r="F288" s="5">
        <f>[2]data_for_residus_model!CE300</f>
        <v>11.406003643193591</v>
      </c>
      <c r="G288" s="5">
        <f>[2]saxton!M317</f>
        <v>0.19041151000000001</v>
      </c>
      <c r="H288" s="5">
        <f>[2]saxton!N317</f>
        <v>0.37851466779656312</v>
      </c>
      <c r="I288" s="5">
        <f>[2]saxton!O317</f>
        <v>0.54061147683579136</v>
      </c>
      <c r="J288" s="5">
        <f>[2]data_for_residus_model!CJ300</f>
        <v>0.3074486648269692</v>
      </c>
      <c r="K288" s="7">
        <f>[2]data_for_residus_model!DG300</f>
        <v>7.0736332036175964E-2</v>
      </c>
    </row>
    <row r="289" spans="1:11" x14ac:dyDescent="0.2">
      <c r="A289" s="4">
        <f>[2]data_for_residus_model!A301</f>
        <v>41104</v>
      </c>
      <c r="B289" s="5">
        <f>[2]data_for_residus_model!DF301</f>
        <v>0.40653189141496882</v>
      </c>
      <c r="C289" s="6">
        <f>[2]data_for_residus_model!BJ301</f>
        <v>81.306378282993762</v>
      </c>
      <c r="D289" s="5">
        <f>[2]data_for_residus_model!AY301*100</f>
        <v>0.5</v>
      </c>
      <c r="E289" s="5">
        <f>[2]data_for_residus_model!BS301</f>
        <v>1.2175345561819568</v>
      </c>
      <c r="F289" s="5">
        <f>[2]data_for_residus_model!CE301</f>
        <v>11.396554986745455</v>
      </c>
      <c r="G289" s="5">
        <f>[2]saxton!M318</f>
        <v>0.19041151000000001</v>
      </c>
      <c r="H289" s="5">
        <f>[2]saxton!N318</f>
        <v>0.37850297196284205</v>
      </c>
      <c r="I289" s="5">
        <f>[2]saxton!O318</f>
        <v>0.54055299766718612</v>
      </c>
      <c r="J289" s="5">
        <f>[2]data_for_residus_model!CJ301</f>
        <v>0.30225590243237543</v>
      </c>
      <c r="K289" s="7">
        <f>[2]data_for_residus_model!DG301</f>
        <v>7.0977730125820621E-2</v>
      </c>
    </row>
    <row r="290" spans="1:11" x14ac:dyDescent="0.2">
      <c r="A290" s="4">
        <f>[2]data_for_residus_model!A302</f>
        <v>41105</v>
      </c>
      <c r="B290" s="5">
        <f>[2]data_for_residus_model!DF302</f>
        <v>0.40890250501384817</v>
      </c>
      <c r="C290" s="6">
        <f>[2]data_for_residus_model!BJ302</f>
        <v>81.78050100276964</v>
      </c>
      <c r="D290" s="5">
        <f>[2]data_for_residus_model!AY302*100</f>
        <v>0.5</v>
      </c>
      <c r="E290" s="5">
        <f>[2]data_for_residus_model!BS302</f>
        <v>1.2190331792415627</v>
      </c>
      <c r="F290" s="5">
        <f>[2]data_for_residus_model!CE302</f>
        <v>11.305445057834005</v>
      </c>
      <c r="G290" s="5">
        <f>[2]saxton!M319</f>
        <v>0.19041151000000001</v>
      </c>
      <c r="H290" s="5">
        <f>[2]saxton!N319</f>
        <v>0.37838986833570198</v>
      </c>
      <c r="I290" s="5">
        <f>[2]saxton!O319</f>
        <v>0.53998747953148574</v>
      </c>
      <c r="J290" s="5">
        <f>[2]data_for_residus_model!CJ302</f>
        <v>0.3058884643981099</v>
      </c>
      <c r="K290" s="7">
        <f>[2]data_for_residus_model!DG302</f>
        <v>7.1158370882055233E-2</v>
      </c>
    </row>
    <row r="291" spans="1:11" x14ac:dyDescent="0.2">
      <c r="A291" s="4">
        <f>[2]data_for_residus_model!A303</f>
        <v>41106</v>
      </c>
      <c r="B291" s="5">
        <f>[2]data_for_residus_model!DF303</f>
        <v>0.41162045106601436</v>
      </c>
      <c r="C291" s="6">
        <f>[2]data_for_residus_model!BJ303</f>
        <v>82.324090213202865</v>
      </c>
      <c r="D291" s="5">
        <f>[2]data_for_residus_model!AY303*100</f>
        <v>0.5</v>
      </c>
      <c r="E291" s="5">
        <f>[2]data_for_residus_model!BS303</f>
        <v>1.2186290822800689</v>
      </c>
      <c r="F291" s="5">
        <f>[2]data_for_residus_model!CE303</f>
        <v>11.329965611114211</v>
      </c>
      <c r="G291" s="5">
        <f>[2]saxton!M320</f>
        <v>0.19041151000000001</v>
      </c>
      <c r="H291" s="5">
        <f>[2]saxton!N320</f>
        <v>0.3784203662195883</v>
      </c>
      <c r="I291" s="5">
        <f>[2]saxton!O320</f>
        <v>0.54013996895091743</v>
      </c>
      <c r="J291" s="5">
        <f>[2]data_for_residus_model!CJ303</f>
        <v>0.29725487105777604</v>
      </c>
      <c r="K291" s="7">
        <f>[2]data_for_residus_model!DG303</f>
        <v>7.1365478371230293E-2</v>
      </c>
    </row>
    <row r="292" spans="1:11" x14ac:dyDescent="0.2">
      <c r="A292" s="4">
        <f>[2]data_for_residus_model!A304</f>
        <v>41107</v>
      </c>
      <c r="B292" s="5">
        <f>[2]data_for_residus_model!DF304</f>
        <v>0.41462100854919337</v>
      </c>
      <c r="C292" s="6">
        <f>[2]data_for_residus_model!BJ304</f>
        <v>82.92420170983867</v>
      </c>
      <c r="D292" s="5">
        <f>[2]data_for_residus_model!AY304*100</f>
        <v>0.5</v>
      </c>
      <c r="E292" s="5">
        <f>[2]data_for_residus_model!BS304</f>
        <v>1.2181829674056495</v>
      </c>
      <c r="F292" s="5">
        <f>[2]data_for_residus_model!CE304</f>
        <v>11.357075950641264</v>
      </c>
      <c r="G292" s="5">
        <f>[2]saxton!M321</f>
        <v>0.19041151000000001</v>
      </c>
      <c r="H292" s="5">
        <f>[2]saxton!N321</f>
        <v>0.37845403526671428</v>
      </c>
      <c r="I292" s="5">
        <f>[2]saxton!O321</f>
        <v>0.54030831418654734</v>
      </c>
      <c r="J292" s="5">
        <f>[2]data_for_residus_model!CJ304</f>
        <v>0.28798953386940696</v>
      </c>
      <c r="K292" s="7">
        <f>[2]data_for_residus_model!DG304</f>
        <v>7.1594120851448534E-2</v>
      </c>
    </row>
    <row r="293" spans="1:11" x14ac:dyDescent="0.2">
      <c r="A293" s="4">
        <f>[2]data_for_residus_model!A305</f>
        <v>41108</v>
      </c>
      <c r="B293" s="5">
        <f>[2]data_for_residus_model!DF305</f>
        <v>0.41816663682406729</v>
      </c>
      <c r="C293" s="6">
        <f>[2]data_for_residus_model!BJ305</f>
        <v>83.633327364813454</v>
      </c>
      <c r="D293" s="5">
        <f>[2]data_for_residus_model!AY305*100</f>
        <v>0.5</v>
      </c>
      <c r="E293" s="5">
        <f>[2]data_for_residus_model!BS305</f>
        <v>1.2176558128613855</v>
      </c>
      <c r="F293" s="5">
        <f>[2]data_for_residus_model!CE305</f>
        <v>11.389165402477955</v>
      </c>
      <c r="G293" s="5">
        <f>[2]saxton!M322</f>
        <v>0.19041151000000001</v>
      </c>
      <c r="H293" s="5">
        <f>[2]saxton!N322</f>
        <v>0.37849382051533798</v>
      </c>
      <c r="I293" s="5">
        <f>[2]saxton!O322</f>
        <v>0.5405072404296658</v>
      </c>
      <c r="J293" s="5">
        <f>[2]data_for_residus_model!CJ305</f>
        <v>0.27739394150348351</v>
      </c>
      <c r="K293" s="7">
        <f>[2]data_for_residus_model!DG305</f>
        <v>7.1864297725993925E-2</v>
      </c>
    </row>
    <row r="294" spans="1:11" x14ac:dyDescent="0.2">
      <c r="A294" s="4">
        <f>[2]data_for_residus_model!A306</f>
        <v>41109</v>
      </c>
      <c r="B294" s="5">
        <f>[2]data_for_residus_model!DF306</f>
        <v>0.4207682192799817</v>
      </c>
      <c r="C294" s="6">
        <f>[2]data_for_residus_model!BJ306</f>
        <v>84.153643855996336</v>
      </c>
      <c r="D294" s="5">
        <f>[2]data_for_residus_model!AY306*100</f>
        <v>0.5</v>
      </c>
      <c r="E294" s="5">
        <f>[2]data_for_residus_model!BS306</f>
        <v>1.217269016528665</v>
      </c>
      <c r="F294" s="5">
        <f>[2]data_for_residus_model!CE306</f>
        <v>11.412748306498447</v>
      </c>
      <c r="G294" s="5">
        <f>[2]saxton!M323</f>
        <v>0.19041151000000001</v>
      </c>
      <c r="H294" s="5">
        <f>[2]saxton!N323</f>
        <v>0.37852301269139238</v>
      </c>
      <c r="I294" s="5">
        <f>[2]saxton!O323</f>
        <v>0.54065320130993766</v>
      </c>
      <c r="J294" s="5">
        <f>[2]data_for_residus_model!CJ306</f>
        <v>0.2687817269899504</v>
      </c>
      <c r="K294" s="7">
        <f>[2]data_for_residus_model!DG306</f>
        <v>7.2062538309134602E-2</v>
      </c>
    </row>
    <row r="295" spans="1:11" x14ac:dyDescent="0.2">
      <c r="A295" s="4">
        <f>[2]data_for_residus_model!A307</f>
        <v>41110</v>
      </c>
      <c r="B295" s="5">
        <f>[2]data_for_residus_model!DF307</f>
        <v>0.42264602120689676</v>
      </c>
      <c r="C295" s="6">
        <f>[2]data_for_residus_model!BJ307</f>
        <v>84.529204241379347</v>
      </c>
      <c r="D295" s="5">
        <f>[2]data_for_residus_model!AY307*100</f>
        <v>0.5</v>
      </c>
      <c r="E295" s="5">
        <f>[2]data_for_residus_model!BS307</f>
        <v>1.2173394008246516</v>
      </c>
      <c r="F295" s="5">
        <f>[2]data_for_residus_model!CE307</f>
        <v>11.408454626811581</v>
      </c>
      <c r="G295" s="5">
        <f>[2]saxton!M324</f>
        <v>0.19041151000000001</v>
      </c>
      <c r="H295" s="5">
        <f>[2]saxton!N324</f>
        <v>0.37851770066905377</v>
      </c>
      <c r="I295" s="5">
        <f>[2]saxton!O324</f>
        <v>0.54062664119824466</v>
      </c>
      <c r="J295" s="5">
        <f>[2]data_for_residus_model!CJ307</f>
        <v>0.26419191866232972</v>
      </c>
      <c r="K295" s="7">
        <f>[2]data_for_residus_model!DG307</f>
        <v>7.220562681596554E-2</v>
      </c>
    </row>
    <row r="296" spans="1:11" x14ac:dyDescent="0.2">
      <c r="A296" s="4">
        <f>[2]data_for_residus_model!A308</f>
        <v>41111</v>
      </c>
      <c r="B296" s="5">
        <f>[2]data_for_residus_model!DF308</f>
        <v>0.42432972144168768</v>
      </c>
      <c r="C296" s="6">
        <f>[2]data_for_residus_model!BJ308</f>
        <v>84.865944288337531</v>
      </c>
      <c r="D296" s="5">
        <f>[2]data_for_residus_model!AY308*100</f>
        <v>0.5</v>
      </c>
      <c r="E296" s="5">
        <f>[2]data_for_residus_model!BS308</f>
        <v>1.2176977468674561</v>
      </c>
      <c r="F296" s="5">
        <f>[2]data_for_residus_model!CE308</f>
        <v>11.386610599644957</v>
      </c>
      <c r="G296" s="5">
        <f>[2]saxton!M325</f>
        <v>0.19041151000000001</v>
      </c>
      <c r="H296" s="5">
        <f>[2]saxton!N325</f>
        <v>0.37849065568469115</v>
      </c>
      <c r="I296" s="5">
        <f>[2]saxton!O325</f>
        <v>0.5404914162764316</v>
      </c>
      <c r="J296" s="5">
        <f>[2]data_for_residus_model!CJ308</f>
        <v>0.2618108522537218</v>
      </c>
      <c r="K296" s="7">
        <f>[2]data_for_residus_model!DG308</f>
        <v>7.2333924773856612E-2</v>
      </c>
    </row>
    <row r="297" spans="1:11" x14ac:dyDescent="0.2">
      <c r="A297" s="4">
        <f>[2]data_for_residus_model!A309</f>
        <v>41112</v>
      </c>
      <c r="B297" s="5">
        <f>[2]data_for_residus_model!DF309</f>
        <v>0.42595911575233686</v>
      </c>
      <c r="C297" s="6">
        <f>[2]data_for_residus_model!BJ309</f>
        <v>85.191823150467371</v>
      </c>
      <c r="D297" s="5">
        <f>[2]data_for_residus_model!AY309*100</f>
        <v>0.5</v>
      </c>
      <c r="E297" s="5">
        <f>[2]data_for_residus_model!BS309</f>
        <v>1.2174554207043997</v>
      </c>
      <c r="F297" s="5">
        <f>[2]data_for_residus_model!CE309</f>
        <v>11.40137931601344</v>
      </c>
      <c r="G297" s="5">
        <f>[2]saxton!M326</f>
        <v>0.19041151000000001</v>
      </c>
      <c r="H297" s="5">
        <f>[2]saxton!N326</f>
        <v>0.37850894445171429</v>
      </c>
      <c r="I297" s="5">
        <f>[2]saxton!O326</f>
        <v>0.54058286011154721</v>
      </c>
      <c r="J297" s="5">
        <f>[2]data_for_residus_model!CJ309</f>
        <v>0.25516415484355859</v>
      </c>
      <c r="K297" s="7">
        <f>[2]data_for_residus_model!DG309</f>
        <v>7.2458084620328073E-2</v>
      </c>
    </row>
    <row r="298" spans="1:11" x14ac:dyDescent="0.2">
      <c r="A298" s="4">
        <f>[2]data_for_residus_model!A310</f>
        <v>41113</v>
      </c>
      <c r="B298" s="5">
        <f>[2]data_for_residus_model!DF310</f>
        <v>0.42789013839280415</v>
      </c>
      <c r="C298" s="6">
        <f>[2]data_for_residus_model!BJ310</f>
        <v>85.578027678560829</v>
      </c>
      <c r="D298" s="5">
        <f>[2]data_for_residus_model!AY310*100</f>
        <v>0.5</v>
      </c>
      <c r="E298" s="5">
        <f>[2]data_for_residus_model!BS310</f>
        <v>1.2171682358872062</v>
      </c>
      <c r="F298" s="5">
        <f>[2]data_for_residus_model!CE310</f>
        <v>11.418898095594946</v>
      </c>
      <c r="G298" s="5">
        <f>[2]saxton!M327</f>
        <v>0.19041151000000001</v>
      </c>
      <c r="H298" s="5">
        <f>[2]saxton!N327</f>
        <v>0.37853061877754018</v>
      </c>
      <c r="I298" s="5">
        <f>[2]saxton!O327</f>
        <v>0.5406912317406769</v>
      </c>
      <c r="J298" s="5">
        <f>[2]data_for_residus_model!CJ310</f>
        <v>0.24768500772872978</v>
      </c>
      <c r="K298" s="7">
        <f>[2]data_for_residus_model!DG310</f>
        <v>7.2605228545531669E-2</v>
      </c>
    </row>
    <row r="299" spans="1:11" x14ac:dyDescent="0.2">
      <c r="A299" s="4">
        <f>[2]data_for_residus_model!A311</f>
        <v>41114</v>
      </c>
      <c r="B299" s="5">
        <f>[2]data_for_residus_model!DF311</f>
        <v>0.43007032269324486</v>
      </c>
      <c r="C299" s="6">
        <f>[2]data_for_residus_model!BJ311</f>
        <v>86.014064538648981</v>
      </c>
      <c r="D299" s="5">
        <f>[2]data_for_residus_model!AY311*100</f>
        <v>0.5</v>
      </c>
      <c r="E299" s="5">
        <f>[2]data_for_residus_model!BS311</f>
        <v>1.2168439953440611</v>
      </c>
      <c r="F299" s="5">
        <f>[2]data_for_residus_model!CE311</f>
        <v>11.438698371329595</v>
      </c>
      <c r="G299" s="5">
        <f>[2]saxton!M328</f>
        <v>0.19041151000000001</v>
      </c>
      <c r="H299" s="5">
        <f>[2]saxton!N328</f>
        <v>0.37855508976192853</v>
      </c>
      <c r="I299" s="5">
        <f>[2]saxton!O328</f>
        <v>0.54081358666261847</v>
      </c>
      <c r="J299" s="5">
        <f>[2]data_for_residus_model!CJ311</f>
        <v>0.23939008726127273</v>
      </c>
      <c r="K299" s="7">
        <f>[2]data_for_residus_model!DG311</f>
        <v>7.277135858922526E-2</v>
      </c>
    </row>
    <row r="300" spans="1:11" x14ac:dyDescent="0.2">
      <c r="A300" s="4">
        <f>[2]data_for_residus_model!A312</f>
        <v>41115</v>
      </c>
      <c r="B300" s="5">
        <f>[2]data_for_residus_model!DF312</f>
        <v>0.4323722266266391</v>
      </c>
      <c r="C300" s="6">
        <f>[2]data_for_residus_model!BJ312</f>
        <v>86.474445325327821</v>
      </c>
      <c r="D300" s="5">
        <f>[2]data_for_residus_model!AY312*100</f>
        <v>0.5</v>
      </c>
      <c r="E300" s="5">
        <f>[2]data_for_residus_model!BS312</f>
        <v>1.2165883813964224</v>
      </c>
      <c r="F300" s="5">
        <f>[2]data_for_residus_model!CE312</f>
        <v>11.454323583789337</v>
      </c>
      <c r="G300" s="5">
        <f>[2]saxton!M329</f>
        <v>0.19041151000000001</v>
      </c>
      <c r="H300" s="5">
        <f>[2]saxton!N329</f>
        <v>0.37857438138061822</v>
      </c>
      <c r="I300" s="5">
        <f>[2]saxton!O329</f>
        <v>0.54091004475606697</v>
      </c>
      <c r="J300" s="5">
        <f>[2]data_for_residus_model!CJ312</f>
        <v>0.23116957287658599</v>
      </c>
      <c r="K300" s="7">
        <f>[2]data_for_residus_model!DG312</f>
        <v>7.2946763668949893E-2</v>
      </c>
    </row>
    <row r="301" spans="1:11" x14ac:dyDescent="0.2">
      <c r="A301" s="4">
        <f>[2]data_for_residus_model!A313</f>
        <v>41116</v>
      </c>
      <c r="B301" s="5">
        <f>[2]data_for_residus_model!DF313</f>
        <v>0.43456065521613968</v>
      </c>
      <c r="C301" s="6">
        <f>[2]data_for_residus_model!BJ313</f>
        <v>86.91213104322793</v>
      </c>
      <c r="D301" s="5">
        <f>[2]data_for_residus_model!AY313*100</f>
        <v>0.5</v>
      </c>
      <c r="E301" s="5">
        <f>[2]data_for_residus_model!BS313</f>
        <v>1.2162629071628666</v>
      </c>
      <c r="F301" s="5">
        <f>[2]data_for_residus_model!CE313</f>
        <v>11.474239310566478</v>
      </c>
      <c r="G301" s="5">
        <f>[2]saxton!M330</f>
        <v>0.19041151000000001</v>
      </c>
      <c r="H301" s="5">
        <f>[2]saxton!N330</f>
        <v>0.37859894547371681</v>
      </c>
      <c r="I301" s="5">
        <f>[2]saxton!O330</f>
        <v>0.5410328652215598</v>
      </c>
      <c r="J301" s="5">
        <f>[2]data_for_residus_model!CJ313</f>
        <v>0.22249466669735155</v>
      </c>
      <c r="K301" s="7">
        <f>[2]data_for_residus_model!DG313</f>
        <v>7.3113521927469838E-2</v>
      </c>
    </row>
    <row r="302" spans="1:11" x14ac:dyDescent="0.2">
      <c r="A302" s="4">
        <f>[2]data_for_residus_model!A314</f>
        <v>41117</v>
      </c>
      <c r="B302" s="5">
        <f>[2]data_for_residus_model!DF314</f>
        <v>0.43650760472183314</v>
      </c>
      <c r="C302" s="6">
        <f>[2]data_for_residus_model!BJ314</f>
        <v>87.301520944366629</v>
      </c>
      <c r="D302" s="5">
        <f>[2]data_for_residus_model!AY314*100</f>
        <v>0.5</v>
      </c>
      <c r="E302" s="5">
        <f>[2]data_for_residus_model!BS314</f>
        <v>1.2160599922474393</v>
      </c>
      <c r="F302" s="5">
        <f>[2]data_for_residus_model!CE314</f>
        <v>11.486667038167274</v>
      </c>
      <c r="G302" s="5">
        <f>[2]saxton!M331</f>
        <v>0.19041151000000001</v>
      </c>
      <c r="H302" s="5">
        <f>[2]saxton!N331</f>
        <v>0.37861425980695657</v>
      </c>
      <c r="I302" s="5">
        <f>[2]saxton!O331</f>
        <v>0.5411094368877587</v>
      </c>
      <c r="J302" s="5">
        <f>[2]data_for_residus_model!CJ314</f>
        <v>0.21502928620931192</v>
      </c>
      <c r="K302" s="7">
        <f>[2]data_for_residus_model!DG314</f>
        <v>7.3261879479803685E-2</v>
      </c>
    </row>
    <row r="303" spans="1:11" x14ac:dyDescent="0.2">
      <c r="A303" s="4">
        <f>[2]data_for_residus_model!A315</f>
        <v>41118</v>
      </c>
      <c r="B303" s="5">
        <f>[2]data_for_residus_model!DF315</f>
        <v>0.43779572862335026</v>
      </c>
      <c r="C303" s="6">
        <f>[2]data_for_residus_model!BJ315</f>
        <v>87.559145724670046</v>
      </c>
      <c r="D303" s="5">
        <f>[2]data_for_residus_model!AY315*100</f>
        <v>0.5</v>
      </c>
      <c r="E303" s="5">
        <f>[2]data_for_residus_model!BS315</f>
        <v>1.2238313223870627</v>
      </c>
      <c r="F303" s="5">
        <f>[2]data_for_residus_model!CE315</f>
        <v>11.016928289374183</v>
      </c>
      <c r="G303" s="5">
        <f>[2]saxton!M332</f>
        <v>0.19041151000000001</v>
      </c>
      <c r="H303" s="5">
        <f>[2]saxton!N332</f>
        <v>0.37802774432472086</v>
      </c>
      <c r="I303" s="5">
        <f>[2]saxton!O332</f>
        <v>0.53817685947658012</v>
      </c>
      <c r="J303" s="5">
        <f>[2]data_for_residus_model!CJ315</f>
        <v>0.27174542730227125</v>
      </c>
      <c r="K303" s="7">
        <f>[2]data_for_residus_model!DG315</f>
        <v>7.3360034521099293E-2</v>
      </c>
    </row>
    <row r="304" spans="1:11" x14ac:dyDescent="0.2">
      <c r="A304" s="4">
        <f>[2]data_for_residus_model!A316</f>
        <v>41119</v>
      </c>
      <c r="B304" s="5">
        <f>[2]data_for_residus_model!DF316</f>
        <v>0.43877230030614661</v>
      </c>
      <c r="C304" s="6">
        <f>[2]data_for_residus_model!BJ316</f>
        <v>87.754460061229324</v>
      </c>
      <c r="D304" s="5">
        <f>[2]data_for_residus_model!AY316*100</f>
        <v>0.5</v>
      </c>
      <c r="E304" s="5">
        <f>[2]data_for_residus_model!BS316</f>
        <v>1.2264409138225092</v>
      </c>
      <c r="F304" s="5">
        <f>[2]data_for_residus_model!CE316</f>
        <v>10.862042516955544</v>
      </c>
      <c r="G304" s="5">
        <f>[2]saxton!M333</f>
        <v>0.19041151000000001</v>
      </c>
      <c r="H304" s="5">
        <f>[2]saxton!N333</f>
        <v>0.37783079402770603</v>
      </c>
      <c r="I304" s="5">
        <f>[2]saxton!O333</f>
        <v>0.53719210799150596</v>
      </c>
      <c r="J304" s="5">
        <f>[2]data_for_residus_model!CJ316</f>
        <v>0.28394415844848864</v>
      </c>
      <c r="K304" s="7">
        <f>[2]data_for_residus_model!DG316</f>
        <v>7.3434449283328374E-2</v>
      </c>
    </row>
    <row r="305" spans="1:11" x14ac:dyDescent="0.2">
      <c r="A305" s="4">
        <f>[2]data_for_residus_model!A317</f>
        <v>41120</v>
      </c>
      <c r="B305" s="5">
        <f>[2]data_for_residus_model!DF317</f>
        <v>0.43960347946757627</v>
      </c>
      <c r="C305" s="6">
        <f>[2]data_for_residus_model!BJ317</f>
        <v>87.920695893515258</v>
      </c>
      <c r="D305" s="5">
        <f>[2]data_for_residus_model!AY317*100</f>
        <v>0.5</v>
      </c>
      <c r="E305" s="5">
        <f>[2]data_for_residus_model!BS317</f>
        <v>1.2264731671986573</v>
      </c>
      <c r="F305" s="5">
        <f>[2]data_for_residus_model!CE317</f>
        <v>10.860137116643354</v>
      </c>
      <c r="G305" s="5">
        <f>[2]saxton!M334</f>
        <v>0.19041151000000001</v>
      </c>
      <c r="H305" s="5">
        <f>[2]saxton!N334</f>
        <v>0.37782835981063823</v>
      </c>
      <c r="I305" s="5">
        <f>[2]saxton!O334</f>
        <v>0.53717993690616705</v>
      </c>
      <c r="J305" s="5">
        <f>[2]data_for_residus_model!CJ317</f>
        <v>0.27703199845312243</v>
      </c>
      <c r="K305" s="7">
        <f>[2]data_for_residus_model!DG317</f>
        <v>7.3497785135429317E-2</v>
      </c>
    </row>
    <row r="306" spans="1:11" x14ac:dyDescent="0.2">
      <c r="A306" s="4">
        <f>[2]data_for_residus_model!A318</f>
        <v>41121</v>
      </c>
      <c r="B306" s="5">
        <f>[2]data_for_residus_model!DF318</f>
        <v>0.440477009457655</v>
      </c>
      <c r="C306" s="6">
        <f>[2]data_for_residus_model!BJ318</f>
        <v>88.095401891530997</v>
      </c>
      <c r="D306" s="5">
        <f>[2]data_for_residus_model!AY318*100</f>
        <v>0.5</v>
      </c>
      <c r="E306" s="5">
        <f>[2]data_for_residus_model!BS318</f>
        <v>1.2263430732511795</v>
      </c>
      <c r="F306" s="5">
        <f>[2]data_for_residus_model!CE318</f>
        <v>10.867823876524737</v>
      </c>
      <c r="G306" s="5">
        <f>[2]saxton!M335</f>
        <v>0.19041151000000001</v>
      </c>
      <c r="H306" s="5">
        <f>[2]saxton!N335</f>
        <v>0.37783817822176863</v>
      </c>
      <c r="I306" s="5">
        <f>[2]saxton!O335</f>
        <v>0.53722902896181901</v>
      </c>
      <c r="J306" s="5">
        <f>[2]data_for_residus_model!CJ318</f>
        <v>0.26854470041471534</v>
      </c>
      <c r="K306" s="7">
        <f>[2]data_for_residus_model!DG318</f>
        <v>7.3564348120673306E-2</v>
      </c>
    </row>
    <row r="307" spans="1:11" x14ac:dyDescent="0.2">
      <c r="A307" s="4">
        <f>[2]data_for_residus_model!A319</f>
        <v>41122</v>
      </c>
      <c r="B307" s="5">
        <f>[2]data_for_residus_model!DF319</f>
        <v>0.44149314437607695</v>
      </c>
      <c r="C307" s="6">
        <f>[2]data_for_residus_model!BJ319</f>
        <v>88.298628875215385</v>
      </c>
      <c r="D307" s="5">
        <f>[2]data_for_residus_model!AY319*100</f>
        <v>0.5</v>
      </c>
      <c r="E307" s="5">
        <f>[2]data_for_residus_model!BS319</f>
        <v>1.2261917412943961</v>
      </c>
      <c r="F307" s="5">
        <f>[2]data_for_residus_model!CE319</f>
        <v>10.876769962162225</v>
      </c>
      <c r="G307" s="5">
        <f>[2]saxton!M336</f>
        <v>0.19041151000000001</v>
      </c>
      <c r="H307" s="5">
        <f>[2]saxton!N336</f>
        <v>0.37784959950152586</v>
      </c>
      <c r="I307" s="5">
        <f>[2]saxton!O336</f>
        <v>0.53728613536060521</v>
      </c>
      <c r="J307" s="5">
        <f>[2]data_for_residus_model!CJ319</f>
        <v>0.25885811874536901</v>
      </c>
      <c r="K307" s="7">
        <f>[2]data_for_residus_model!DG319</f>
        <v>7.364177760145707E-2</v>
      </c>
    </row>
    <row r="308" spans="1:11" x14ac:dyDescent="0.2">
      <c r="A308" s="4">
        <f>[2]data_for_residus_model!A320</f>
        <v>41123</v>
      </c>
      <c r="B308" s="5">
        <f>[2]data_for_residus_model!DF320</f>
        <v>0.44237460562143843</v>
      </c>
      <c r="C308" s="6">
        <f>[2]data_for_residus_model!BJ320</f>
        <v>88.47492112428769</v>
      </c>
      <c r="D308" s="5">
        <f>[2]data_for_residus_model!AY320*100</f>
        <v>0.5</v>
      </c>
      <c r="E308" s="5">
        <f>[2]data_for_residus_model!BS320</f>
        <v>1.2261384259119099</v>
      </c>
      <c r="F308" s="5">
        <f>[2]data_for_residus_model!CE320</f>
        <v>10.879922875949832</v>
      </c>
      <c r="G308" s="5">
        <f>[2]saxton!M337</f>
        <v>0.19041151000000001</v>
      </c>
      <c r="H308" s="5">
        <f>[2]saxton!N337</f>
        <v>0.37785362330397765</v>
      </c>
      <c r="I308" s="5">
        <f>[2]saxton!O337</f>
        <v>0.53730625437286417</v>
      </c>
      <c r="J308" s="5">
        <f>[2]data_for_residus_model!CJ320</f>
        <v>0.25050450214327069</v>
      </c>
      <c r="K308" s="7">
        <f>[2]data_for_residus_model!DG320</f>
        <v>7.3708944948353616E-2</v>
      </c>
    </row>
    <row r="309" spans="1:11" x14ac:dyDescent="0.2">
      <c r="A309" s="4">
        <f>[2]data_for_residus_model!A321</f>
        <v>41124</v>
      </c>
      <c r="B309" s="5">
        <f>[2]data_for_residus_model!DF321</f>
        <v>0.44310675690380841</v>
      </c>
      <c r="C309" s="6">
        <f>[2]data_for_residus_model!BJ321</f>
        <v>88.621351380761681</v>
      </c>
      <c r="D309" s="5">
        <f>[2]data_for_residus_model!AY321*100</f>
        <v>0.5</v>
      </c>
      <c r="E309" s="5">
        <f>[2]data_for_residus_model!BS321</f>
        <v>1.2260293909425488</v>
      </c>
      <c r="F309" s="5">
        <f>[2]data_for_residus_model!CE321</f>
        <v>10.886372732166064</v>
      </c>
      <c r="G309" s="5">
        <f>[2]saxton!M338</f>
        <v>0.19041151000000001</v>
      </c>
      <c r="H309" s="5">
        <f>[2]saxton!N338</f>
        <v>0.37786185235826908</v>
      </c>
      <c r="I309" s="5">
        <f>[2]saxton!O338</f>
        <v>0.53734739964432121</v>
      </c>
      <c r="J309" s="5">
        <f>[2]data_for_residus_model!CJ321</f>
        <v>0.24242383319817226</v>
      </c>
      <c r="K309" s="7">
        <f>[2]data_for_residus_model!DG321</f>
        <v>7.3764734876070201E-2</v>
      </c>
    </row>
    <row r="310" spans="1:11" x14ac:dyDescent="0.2">
      <c r="A310" s="4">
        <f>[2]data_for_residus_model!A322</f>
        <v>41125</v>
      </c>
      <c r="B310" s="5">
        <f>[2]data_for_residus_model!DF322</f>
        <v>0.4437829986222987</v>
      </c>
      <c r="C310" s="6">
        <f>[2]data_for_residus_model!BJ322</f>
        <v>88.756599724459733</v>
      </c>
      <c r="D310" s="5">
        <f>[2]data_for_residus_model!AY322*100</f>
        <v>0.5</v>
      </c>
      <c r="E310" s="5">
        <f>[2]data_for_residus_model!BS322</f>
        <v>1.2260065885186318</v>
      </c>
      <c r="F310" s="5">
        <f>[2]data_for_residus_model!CE322</f>
        <v>10.887721901489465</v>
      </c>
      <c r="G310" s="5">
        <f>[2]saxton!M339</f>
        <v>0.19041151000000001</v>
      </c>
      <c r="H310" s="5">
        <f>[2]saxton!N339</f>
        <v>0.37786357329592318</v>
      </c>
      <c r="I310" s="5">
        <f>[2]saxton!O339</f>
        <v>0.53735600433259179</v>
      </c>
      <c r="J310" s="5">
        <f>[2]data_for_residus_model!CJ322</f>
        <v>0.23526562184302122</v>
      </c>
      <c r="K310" s="7">
        <f>[2]data_for_residus_model!DG322</f>
        <v>7.3816264495019157E-2</v>
      </c>
    </row>
    <row r="311" spans="1:11" x14ac:dyDescent="0.2">
      <c r="A311" s="4">
        <f>[2]data_for_residus_model!A323</f>
        <v>41126</v>
      </c>
      <c r="B311" s="5">
        <f>[2]data_for_residus_model!DF323</f>
        <v>0.44439496266047668</v>
      </c>
      <c r="C311" s="6">
        <f>[2]data_for_residus_model!BJ323</f>
        <v>88.878992532095339</v>
      </c>
      <c r="D311" s="5">
        <f>[2]data_for_residus_model!AY323*100</f>
        <v>0.5</v>
      </c>
      <c r="E311" s="5">
        <f>[2]data_for_residus_model!BS323</f>
        <v>1.2310159538087628</v>
      </c>
      <c r="F311" s="5">
        <f>[2]data_for_residus_model!CE323</f>
        <v>10.593934296418512</v>
      </c>
      <c r="G311" s="5">
        <f>[2]saxton!M340</f>
        <v>0.19041151000000001</v>
      </c>
      <c r="H311" s="5">
        <f>[2]saxton!N340</f>
        <v>0.37748550799100761</v>
      </c>
      <c r="I311" s="5">
        <f>[2]saxton!O340</f>
        <v>0.53546567780801402</v>
      </c>
      <c r="J311" s="5">
        <f>[2]data_for_residus_model!CJ323</f>
        <v>0.2705405281042863</v>
      </c>
      <c r="K311" s="7">
        <f>[2]data_for_residus_model!DG323</f>
        <v>7.3862896154728325E-2</v>
      </c>
    </row>
    <row r="312" spans="1:11" x14ac:dyDescent="0.2">
      <c r="A312" s="4">
        <f>[2]data_for_residus_model!A324</f>
        <v>41127</v>
      </c>
      <c r="B312" s="5">
        <f>[2]data_for_residus_model!DF324</f>
        <v>0.44482005625274434</v>
      </c>
      <c r="C312" s="6">
        <f>[2]data_for_residus_model!BJ324</f>
        <v>88.964011250548864</v>
      </c>
      <c r="D312" s="5">
        <f>[2]data_for_residus_model!AY324*100</f>
        <v>0.5</v>
      </c>
      <c r="E312" s="5">
        <f>[2]data_for_residus_model!BS324</f>
        <v>1.2315417250072889</v>
      </c>
      <c r="F312" s="5">
        <f>[2]data_for_residus_model!CE324</f>
        <v>10.563401689248108</v>
      </c>
      <c r="G312" s="5">
        <f>[2]saxton!M341</f>
        <v>0.19041151000000001</v>
      </c>
      <c r="H312" s="5">
        <f>[2]saxton!N341</f>
        <v>0.37744582714583585</v>
      </c>
      <c r="I312" s="5">
        <f>[2]saxton!O341</f>
        <v>0.53526727358215509</v>
      </c>
      <c r="J312" s="5">
        <f>[2]data_for_residus_model!CJ324</f>
        <v>0.26768996182508942</v>
      </c>
      <c r="K312" s="7">
        <f>[2]data_for_residus_model!DG324</f>
        <v>7.389528828645911E-2</v>
      </c>
    </row>
    <row r="313" spans="1:11" x14ac:dyDescent="0.2">
      <c r="A313" s="4">
        <f>[2]data_for_residus_model!A325</f>
        <v>41128</v>
      </c>
      <c r="B313" s="5">
        <f>[2]data_for_residus_model!DF325</f>
        <v>0.44523467068150557</v>
      </c>
      <c r="C313" s="6">
        <f>[2]data_for_residus_model!BJ325</f>
        <v>89.046934136301118</v>
      </c>
      <c r="D313" s="5">
        <f>[2]data_for_residus_model!AY325*100</f>
        <v>0.5</v>
      </c>
      <c r="E313" s="5">
        <f>[2]data_for_residus_model!BS325</f>
        <v>1.2314801454294118</v>
      </c>
      <c r="F313" s="5">
        <f>[2]data_for_residus_model!CE325</f>
        <v>10.566974777252796</v>
      </c>
      <c r="G313" s="5">
        <f>[2]saxton!M342</f>
        <v>0.19041151000000001</v>
      </c>
      <c r="H313" s="5">
        <f>[2]saxton!N342</f>
        <v>0.37745047466114734</v>
      </c>
      <c r="I313" s="5">
        <f>[2]saxton!O342</f>
        <v>0.53529051115871251</v>
      </c>
      <c r="J313" s="5">
        <f>[2]data_for_residus_model!CJ325</f>
        <v>0.25992503214334317</v>
      </c>
      <c r="K313" s="7">
        <f>[2]data_for_residus_model!DG325</f>
        <v>7.3926881905930719E-2</v>
      </c>
    </row>
    <row r="314" spans="1:11" x14ac:dyDescent="0.2">
      <c r="A314" s="4">
        <f>[2]data_for_residus_model!A326</f>
        <v>41129</v>
      </c>
      <c r="B314" s="5">
        <f>[2]data_for_residus_model!DF326</f>
        <v>0.44562134049930757</v>
      </c>
      <c r="C314" s="6">
        <f>[2]data_for_residus_model!BJ326</f>
        <v>89.12426809986151</v>
      </c>
      <c r="D314" s="5">
        <f>[2]data_for_residus_model!AY326*100</f>
        <v>0.5</v>
      </c>
      <c r="E314" s="5">
        <f>[2]data_for_residus_model!BS326</f>
        <v>1.231496178628084</v>
      </c>
      <c r="F314" s="5">
        <f>[2]data_for_residus_model!CE326</f>
        <v>10.566044392647511</v>
      </c>
      <c r="G314" s="5">
        <f>[2]saxton!M343</f>
        <v>0.19041151000000001</v>
      </c>
      <c r="H314" s="5">
        <f>[2]saxton!N343</f>
        <v>0.37744926460841738</v>
      </c>
      <c r="I314" s="5">
        <f>[2]saxton!O343</f>
        <v>0.53528446089506265</v>
      </c>
      <c r="J314" s="5">
        <f>[2]data_for_residus_model!CJ326</f>
        <v>0.25302900313135257</v>
      </c>
      <c r="K314" s="7">
        <f>[2]data_for_residus_model!DG326</f>
        <v>7.3956346146047236E-2</v>
      </c>
    </row>
    <row r="315" spans="1:11" x14ac:dyDescent="0.2">
      <c r="A315" s="4">
        <f>[2]data_for_residus_model!A327</f>
        <v>41130</v>
      </c>
      <c r="B315" s="5">
        <f>[2]data_for_residus_model!DF327</f>
        <v>0.44601409498242989</v>
      </c>
      <c r="C315" s="6">
        <f>[2]data_for_residus_model!BJ327</f>
        <v>89.202818996485973</v>
      </c>
      <c r="D315" s="5">
        <f>[2]data_for_residus_model!AY327*100</f>
        <v>0.5</v>
      </c>
      <c r="E315" s="5">
        <f>[2]data_for_residus_model!BS327</f>
        <v>1.2315112591715873</v>
      </c>
      <c r="F315" s="5">
        <f>[2]data_for_residus_model!CE327</f>
        <v>10.565169337958373</v>
      </c>
      <c r="G315" s="5">
        <f>[2]saxton!M344</f>
        <v>0.19041151000000001</v>
      </c>
      <c r="H315" s="5">
        <f>[2]saxton!N344</f>
        <v>0.37744812645419068</v>
      </c>
      <c r="I315" s="5">
        <f>[2]saxton!O344</f>
        <v>0.53527877012392922</v>
      </c>
      <c r="J315" s="5">
        <f>[2]data_for_residus_model!CJ327</f>
        <v>0.2459044690252242</v>
      </c>
      <c r="K315" s="7">
        <f>[2]data_for_residus_model!DG327</f>
        <v>7.3986274037661157E-2</v>
      </c>
    </row>
    <row r="316" spans="1:11" x14ac:dyDescent="0.2">
      <c r="A316" s="4">
        <f>[2]data_for_residus_model!A328</f>
        <v>41131</v>
      </c>
      <c r="B316" s="5">
        <f>[2]data_for_residus_model!DF328</f>
        <v>0.44635855773770028</v>
      </c>
      <c r="C316" s="6">
        <f>[2]data_for_residus_model!BJ328</f>
        <v>89.27171154754005</v>
      </c>
      <c r="D316" s="5">
        <f>[2]data_for_residus_model!AY328*100</f>
        <v>0.5</v>
      </c>
      <c r="E316" s="5">
        <f>[2]data_for_residus_model!BS328</f>
        <v>1.2314601048908227</v>
      </c>
      <c r="F316" s="5">
        <f>[2]data_for_residus_model!CE328</f>
        <v>10.568137777258453</v>
      </c>
      <c r="G316" s="5">
        <f>[2]saxton!M345</f>
        <v>0.19041151000000001</v>
      </c>
      <c r="H316" s="5">
        <f>[2]saxton!N345</f>
        <v>0.37745198715462575</v>
      </c>
      <c r="I316" s="5">
        <f>[2]saxton!O345</f>
        <v>0.5352980736261046</v>
      </c>
      <c r="J316" s="5">
        <f>[2]data_for_residus_model!CJ328</f>
        <v>0.23865525223097581</v>
      </c>
      <c r="K316" s="7">
        <f>[2]data_for_residus_model!DG328</f>
        <v>7.401252209961276E-2</v>
      </c>
    </row>
    <row r="317" spans="1:11" x14ac:dyDescent="0.2">
      <c r="A317" s="4">
        <f>[2]data_for_residus_model!A329</f>
        <v>41132</v>
      </c>
      <c r="B317" s="5">
        <f>[2]data_for_residus_model!DF329</f>
        <v>0.44666113422405501</v>
      </c>
      <c r="C317" s="6">
        <f>[2]data_for_residus_model!BJ329</f>
        <v>89.332226844811004</v>
      </c>
      <c r="D317" s="5">
        <f>[2]data_for_residus_model!AY329*100</f>
        <v>0.5</v>
      </c>
      <c r="E317" s="5">
        <f>[2]data_for_residus_model!BS329</f>
        <v>1.2314151709108816</v>
      </c>
      <c r="F317" s="5">
        <f>[2]data_for_residus_model!CE329</f>
        <v>10.570745705397103</v>
      </c>
      <c r="G317" s="5">
        <f>[2]saxton!M346</f>
        <v>0.19041151000000001</v>
      </c>
      <c r="H317" s="5">
        <f>[2]saxton!N346</f>
        <v>0.37745537839839488</v>
      </c>
      <c r="I317" s="5">
        <f>[2]saxton!O346</f>
        <v>0.53531502984495027</v>
      </c>
      <c r="J317" s="5">
        <f>[2]data_for_residus_model!CJ329</f>
        <v>0.23190808390257742</v>
      </c>
      <c r="K317" s="7">
        <f>[2]data_for_residus_model!DG329</f>
        <v>7.4035578427872992E-2</v>
      </c>
    </row>
    <row r="318" spans="1:11" x14ac:dyDescent="0.2">
      <c r="A318" s="4">
        <f>[2]data_for_residus_model!A330</f>
        <v>41133</v>
      </c>
      <c r="B318" s="5">
        <f>[2]data_for_residus_model!DF330</f>
        <v>0.44696092427308992</v>
      </c>
      <c r="C318" s="6">
        <f>[2]data_for_residus_model!BJ330</f>
        <v>89.39218485461798</v>
      </c>
      <c r="D318" s="5">
        <f>[2]data_for_residus_model!AY330*100</f>
        <v>0.5</v>
      </c>
      <c r="E318" s="5">
        <f>[2]data_for_residus_model!BS330</f>
        <v>1.2313706507295148</v>
      </c>
      <c r="F318" s="5">
        <f>[2]data_for_residus_model!CE330</f>
        <v>10.57333002991937</v>
      </c>
      <c r="G318" s="5">
        <f>[2]saxton!M347</f>
        <v>0.19041151000000001</v>
      </c>
      <c r="H318" s="5">
        <f>[2]saxton!N347</f>
        <v>0.37745873841208294</v>
      </c>
      <c r="I318" s="5">
        <f>[2]saxton!O347</f>
        <v>0.53533182991339068</v>
      </c>
      <c r="J318" s="5">
        <f>[2]data_for_residus_model!CJ330</f>
        <v>0.22507799260936298</v>
      </c>
      <c r="K318" s="7">
        <f>[2]data_for_residus_model!DG330</f>
        <v>7.4058422429609444E-2</v>
      </c>
    </row>
    <row r="319" spans="1:11" x14ac:dyDescent="0.2">
      <c r="A319" s="4">
        <f>[2]data_for_residus_model!A331</f>
        <v>41134</v>
      </c>
      <c r="B319" s="5">
        <f>[2]data_for_residus_model!DF331</f>
        <v>0.4472583154768302</v>
      </c>
      <c r="C319" s="6">
        <f>[2]data_for_residus_model!BJ331</f>
        <v>89.451663095366044</v>
      </c>
      <c r="D319" s="5">
        <f>[2]data_for_residus_model!AY331*100</f>
        <v>0.5</v>
      </c>
      <c r="E319" s="5">
        <f>[2]data_for_residus_model!BS331</f>
        <v>1.2313264867875491</v>
      </c>
      <c r="F319" s="5">
        <f>[2]data_for_residus_model!CE331</f>
        <v>10.575894081404536</v>
      </c>
      <c r="G319" s="5">
        <f>[2]saxton!M348</f>
        <v>0.19041151000000001</v>
      </c>
      <c r="H319" s="5">
        <f>[2]saxton!N348</f>
        <v>0.37746207153977845</v>
      </c>
      <c r="I319" s="5">
        <f>[2]saxton!O348</f>
        <v>0.53534849555186825</v>
      </c>
      <c r="J319" s="5">
        <f>[2]data_for_residus_model!CJ331</f>
        <v>0.2181248595149389</v>
      </c>
      <c r="K319" s="7">
        <f>[2]data_for_residus_model!DG331</f>
        <v>7.4081083639334466E-2</v>
      </c>
    </row>
    <row r="320" spans="1:11" x14ac:dyDescent="0.2">
      <c r="A320" s="4">
        <f>[2]data_for_residus_model!A332</f>
        <v>41135</v>
      </c>
      <c r="B320" s="5">
        <f>[2]data_for_residus_model!DF332</f>
        <v>0.44755649123187741</v>
      </c>
      <c r="C320" s="6">
        <f>[2]data_for_residus_model!BJ332</f>
        <v>89.511298246375475</v>
      </c>
      <c r="D320" s="5">
        <f>[2]data_for_residus_model!AY332*100</f>
        <v>0.5</v>
      </c>
      <c r="E320" s="5">
        <f>[2]data_for_residus_model!BS332</f>
        <v>1.231355574285077</v>
      </c>
      <c r="F320" s="5">
        <f>[2]data_for_residus_model!CE332</f>
        <v>10.57420528629169</v>
      </c>
      <c r="G320" s="5">
        <f>[2]saxton!M349</f>
        <v>0.19041151000000001</v>
      </c>
      <c r="H320" s="5">
        <f>[2]saxton!N349</f>
        <v>0.37745987625694616</v>
      </c>
      <c r="I320" s="5">
        <f>[2]saxton!O349</f>
        <v>0.53533751913770677</v>
      </c>
      <c r="J320" s="5">
        <f>[2]data_for_residus_model!CJ332</f>
        <v>0.21168068017846955</v>
      </c>
      <c r="K320" s="7">
        <f>[2]data_for_residus_model!DG332</f>
        <v>7.4103804631869052E-2</v>
      </c>
    </row>
    <row r="321" spans="1:11" x14ac:dyDescent="0.2">
      <c r="A321" s="4">
        <f>[2]data_for_residus_model!A333</f>
        <v>41136</v>
      </c>
      <c r="B321" s="5">
        <f>[2]data_for_residus_model!DF333</f>
        <v>0.44785997363980401</v>
      </c>
      <c r="C321" s="6">
        <f>[2]data_for_residus_model!BJ333</f>
        <v>89.571994727960814</v>
      </c>
      <c r="D321" s="5">
        <f>[2]data_for_residus_model!AY333*100</f>
        <v>0.5</v>
      </c>
      <c r="E321" s="5">
        <f>[2]data_for_residus_model!BS333</f>
        <v>1.2370249158440048</v>
      </c>
      <c r="F321" s="5">
        <f>[2]data_for_residus_model!CE333</f>
        <v>10.248387535117169</v>
      </c>
      <c r="G321" s="5">
        <f>[2]saxton!M350</f>
        <v>0.19041151000000001</v>
      </c>
      <c r="H321" s="5">
        <f>[2]saxton!N350</f>
        <v>0.37703200142231014</v>
      </c>
      <c r="I321" s="5">
        <f>[2]saxton!O350</f>
        <v>0.53319814496452644</v>
      </c>
      <c r="J321" s="5">
        <f>[2]data_for_residus_model!CJ333</f>
        <v>0.2590273400128863</v>
      </c>
      <c r="K321" s="7">
        <f>[2]data_for_residus_model!DG333</f>
        <v>7.4126929991353063E-2</v>
      </c>
    </row>
    <row r="322" spans="1:11" x14ac:dyDescent="0.2">
      <c r="A322" s="4">
        <f>[2]data_for_residus_model!A334</f>
        <v>41137</v>
      </c>
      <c r="B322" s="5">
        <f>[2]data_for_residus_model!DF334</f>
        <v>0.44806045161309477</v>
      </c>
      <c r="C322" s="6">
        <f>[2]data_for_residus_model!BJ334</f>
        <v>89.612090322618954</v>
      </c>
      <c r="D322" s="5">
        <f>[2]data_for_residus_model!AY334*100</f>
        <v>0.5</v>
      </c>
      <c r="E322" s="5">
        <f>[2]data_for_residus_model!BS334</f>
        <v>1.2369952881513386</v>
      </c>
      <c r="F322" s="5">
        <f>[2]data_for_residus_model!CE334</f>
        <v>10.250073024411389</v>
      </c>
      <c r="G322" s="5">
        <f>[2]saxton!M351</f>
        <v>0.19041151000000001</v>
      </c>
      <c r="H322" s="5">
        <f>[2]saxton!N351</f>
        <v>0.37703423747458681</v>
      </c>
      <c r="I322" s="5">
        <f>[2]saxton!O351</f>
        <v>0.53320932522590991</v>
      </c>
      <c r="J322" s="5">
        <f>[2]data_for_residus_model!CJ334</f>
        <v>0.25077264920503417</v>
      </c>
      <c r="K322" s="7">
        <f>[2]data_for_residus_model!DG334</f>
        <v>7.4142206412917827E-2</v>
      </c>
    </row>
    <row r="323" spans="1:11" x14ac:dyDescent="0.2">
      <c r="A323" s="4">
        <f>[2]data_for_residus_model!A335</f>
        <v>41138</v>
      </c>
      <c r="B323" s="5">
        <f>[2]data_for_residus_model!DF335</f>
        <v>0.44825610119654941</v>
      </c>
      <c r="C323" s="6">
        <f>[2]data_for_residus_model!BJ335</f>
        <v>89.651220239309879</v>
      </c>
      <c r="D323" s="5">
        <f>[2]data_for_residus_model!AY335*100</f>
        <v>0.5</v>
      </c>
      <c r="E323" s="5">
        <f>[2]data_for_residus_model!BS335</f>
        <v>1.2369663740235983</v>
      </c>
      <c r="F323" s="5">
        <f>[2]data_for_residus_model!CE335</f>
        <v>10.251718093606149</v>
      </c>
      <c r="G323" s="5">
        <f>[2]saxton!M352</f>
        <v>0.19041151000000001</v>
      </c>
      <c r="H323" s="5">
        <f>[2]saxton!N352</f>
        <v>0.37703641967290685</v>
      </c>
      <c r="I323" s="5">
        <f>[2]saxton!O352</f>
        <v>0.53322023621751002</v>
      </c>
      <c r="J323" s="5">
        <f>[2]data_for_residus_model!CJ335</f>
        <v>0.24244714694979866</v>
      </c>
      <c r="K323" s="7">
        <f>[2]data_for_residus_model!DG335</f>
        <v>7.4157114911177074E-2</v>
      </c>
    </row>
    <row r="324" spans="1:11" x14ac:dyDescent="0.2">
      <c r="A324" s="4">
        <f>[2]data_for_residus_model!A336</f>
        <v>41139</v>
      </c>
      <c r="B324" s="5">
        <f>[2]data_for_residus_model!DF336</f>
        <v>0.44845879457795434</v>
      </c>
      <c r="C324" s="6">
        <f>[2]data_for_residus_model!BJ336</f>
        <v>89.691758915590867</v>
      </c>
      <c r="D324" s="5">
        <f>[2]data_for_residus_model!AY336*100</f>
        <v>0.5</v>
      </c>
      <c r="E324" s="5">
        <f>[2]data_for_residus_model!BS336</f>
        <v>1.236936418926232</v>
      </c>
      <c r="F324" s="5">
        <f>[2]data_for_residus_model!CE336</f>
        <v>10.253422569923805</v>
      </c>
      <c r="G324" s="5">
        <f>[2]saxton!M353</f>
        <v>0.19041151000000001</v>
      </c>
      <c r="H324" s="5">
        <f>[2]saxton!N353</f>
        <v>0.37703868043497218</v>
      </c>
      <c r="I324" s="5">
        <f>[2]saxton!O353</f>
        <v>0.5332315400278369</v>
      </c>
      <c r="J324" s="5">
        <f>[2]data_for_residus_model!CJ336</f>
        <v>0.23360143835798694</v>
      </c>
      <c r="K324" s="7">
        <f>[2]data_for_residus_model!DG336</f>
        <v>7.4172560146840122E-2</v>
      </c>
    </row>
    <row r="325" spans="1:11" x14ac:dyDescent="0.2">
      <c r="A325" s="4">
        <f>[2]data_for_residus_model!A337</f>
        <v>41140</v>
      </c>
      <c r="B325" s="5">
        <f>[2]data_for_residus_model!DF337</f>
        <v>0.44865054931495429</v>
      </c>
      <c r="C325" s="6">
        <f>[2]data_for_residus_model!BJ337</f>
        <v>89.730109862990872</v>
      </c>
      <c r="D325" s="5">
        <f>[2]data_for_residus_model!AY337*100</f>
        <v>0.5</v>
      </c>
      <c r="E325" s="5">
        <f>[2]data_for_residus_model!BS337</f>
        <v>1.2369080803994508</v>
      </c>
      <c r="F325" s="5">
        <f>[2]data_for_residus_model!CE337</f>
        <v>10.255035231402887</v>
      </c>
      <c r="G325" s="5">
        <f>[2]saxton!M354</f>
        <v>0.19041151000000001</v>
      </c>
      <c r="H325" s="5">
        <f>[2]saxton!N354</f>
        <v>0.37704081919171045</v>
      </c>
      <c r="I325" s="5">
        <f>[2]saxton!O354</f>
        <v>0.53324223381152802</v>
      </c>
      <c r="J325" s="5">
        <f>[2]data_for_residus_model!CJ337</f>
        <v>0.22479057636924302</v>
      </c>
      <c r="K325" s="7">
        <f>[2]data_for_residus_model!DG337</f>
        <v>7.4187171857799522E-2</v>
      </c>
    </row>
    <row r="326" spans="1:11" x14ac:dyDescent="0.2">
      <c r="A326" s="4">
        <f>[2]data_for_residus_model!A338</f>
        <v>41141</v>
      </c>
      <c r="B326" s="5">
        <f>[2]data_for_residus_model!DF338</f>
        <v>0.44882240988929767</v>
      </c>
      <c r="C326" s="6">
        <f>[2]data_for_residus_model!BJ338</f>
        <v>89.764481977859546</v>
      </c>
      <c r="D326" s="5">
        <f>[2]data_for_residus_model!AY338*100</f>
        <v>0.5</v>
      </c>
      <c r="E326" s="5">
        <f>[2]data_for_residus_model!BS338</f>
        <v>1.236882681936994</v>
      </c>
      <c r="F326" s="5">
        <f>[2]data_for_residus_model!CE338</f>
        <v>10.256480722769027</v>
      </c>
      <c r="G326" s="5">
        <f>[2]saxton!M355</f>
        <v>0.19041151000000001</v>
      </c>
      <c r="H326" s="5">
        <f>[2]saxton!N355</f>
        <v>0.3770427360568015</v>
      </c>
      <c r="I326" s="5">
        <f>[2]saxton!O355</f>
        <v>0.53325181813698341</v>
      </c>
      <c r="J326" s="5">
        <f>[2]data_for_residus_model!CJ338</f>
        <v>0.21647229420587075</v>
      </c>
      <c r="K326" s="7">
        <f>[2]data_for_residus_model!DG338</f>
        <v>7.4200267633564493E-2</v>
      </c>
    </row>
    <row r="327" spans="1:11" x14ac:dyDescent="0.2">
      <c r="A327" s="4">
        <f>[2]data_for_residus_model!A339</f>
        <v>41142</v>
      </c>
      <c r="B327" s="5">
        <f>[2]data_for_residus_model!DF339</f>
        <v>0.44896902809540962</v>
      </c>
      <c r="C327" s="6">
        <f>[2]data_for_residus_model!BJ339</f>
        <v>89.793805619081922</v>
      </c>
      <c r="D327" s="5">
        <f>[2]data_for_residus_model!AY339*100</f>
        <v>0.5</v>
      </c>
      <c r="E327" s="5">
        <f>[2]data_for_residus_model!BS339</f>
        <v>1.2369299984051034</v>
      </c>
      <c r="F327" s="5">
        <f>[2]data_for_residus_model!CE339</f>
        <v>10.253787928273793</v>
      </c>
      <c r="G327" s="5">
        <f>[2]saxton!M356</f>
        <v>0.19041151000000001</v>
      </c>
      <c r="H327" s="5">
        <f>[2]saxton!N356</f>
        <v>0.37703916500260454</v>
      </c>
      <c r="I327" s="5">
        <f>[2]saxton!O356</f>
        <v>0.53323396286599867</v>
      </c>
      <c r="J327" s="5">
        <f>[2]data_for_residus_model!CJ339</f>
        <v>0.20936322127670023</v>
      </c>
      <c r="K327" s="7">
        <f>[2]data_for_residus_model!DG339</f>
        <v>7.4211439940870205E-2</v>
      </c>
    </row>
    <row r="328" spans="1:11" x14ac:dyDescent="0.2">
      <c r="A328" s="4">
        <f>[2]data_for_residus_model!A340</f>
        <v>41143</v>
      </c>
      <c r="B328" s="5">
        <f>[2]data_for_residus_model!DF340</f>
        <v>0.44907993798352336</v>
      </c>
      <c r="C328" s="6">
        <f>[2]data_for_residus_model!BJ340</f>
        <v>89.815987596704673</v>
      </c>
      <c r="D328" s="5">
        <f>[2]data_for_residus_model!AY340*100</f>
        <v>0.5</v>
      </c>
      <c r="E328" s="5">
        <f>[2]data_for_residus_model!BS340</f>
        <v>1.2369136089834178</v>
      </c>
      <c r="F328" s="5">
        <f>[2]data_for_residus_model!CE340</f>
        <v>10.254720603136452</v>
      </c>
      <c r="G328" s="5">
        <f>[2]saxton!M357</f>
        <v>0.19041151000000001</v>
      </c>
      <c r="H328" s="5">
        <f>[2]saxton!N357</f>
        <v>0.37704040194009025</v>
      </c>
      <c r="I328" s="5">
        <f>[2]saxton!O357</f>
        <v>0.53324014755342719</v>
      </c>
      <c r="J328" s="5">
        <f>[2]data_for_residus_model!CJ340</f>
        <v>0.20269985759336864</v>
      </c>
      <c r="K328" s="7">
        <f>[2]data_for_residus_model!DG340</f>
        <v>7.4219891274344474E-2</v>
      </c>
    </row>
    <row r="329" spans="1:11" x14ac:dyDescent="0.2">
      <c r="A329" s="4">
        <f>[2]data_for_residus_model!A341</f>
        <v>41144</v>
      </c>
      <c r="B329" s="5">
        <f>[2]data_for_residus_model!DF341</f>
        <v>0.44917129392543731</v>
      </c>
      <c r="C329" s="6">
        <f>[2]data_for_residus_model!BJ341</f>
        <v>89.834258785087457</v>
      </c>
      <c r="D329" s="5">
        <f>[2]data_for_residus_model!AY341*100</f>
        <v>0.5</v>
      </c>
      <c r="E329" s="5">
        <f>[2]data_for_residus_model!BS341</f>
        <v>1.2374494426494196</v>
      </c>
      <c r="F329" s="5">
        <f>[2]data_for_residus_model!CE341</f>
        <v>10.224256437465446</v>
      </c>
      <c r="G329" s="5">
        <f>[2]saxton!M358</f>
        <v>0.19041151000000001</v>
      </c>
      <c r="H329" s="5">
        <f>[2]saxton!N358</f>
        <v>0.37699996166341088</v>
      </c>
      <c r="I329" s="5">
        <f>[2]saxton!O358</f>
        <v>0.53303794617003031</v>
      </c>
      <c r="J329" s="5">
        <f>[2]data_for_residus_model!CJ341</f>
        <v>0.20297519897721791</v>
      </c>
      <c r="K329" s="7">
        <f>[2]data_for_residus_model!DG341</f>
        <v>7.4226852597118323E-2</v>
      </c>
    </row>
    <row r="330" spans="1:11" x14ac:dyDescent="0.2">
      <c r="A330" s="4">
        <f>[2]data_for_residus_model!A342</f>
        <v>41145</v>
      </c>
      <c r="B330" s="5">
        <f>[2]data_for_residus_model!DF342</f>
        <v>0.44925062304498342</v>
      </c>
      <c r="C330" s="6">
        <f>[2]data_for_residus_model!BJ342</f>
        <v>89.85012460899668</v>
      </c>
      <c r="D330" s="5">
        <f>[2]data_for_residus_model!AY342*100</f>
        <v>0.5</v>
      </c>
      <c r="E330" s="5">
        <f>[2]data_for_residus_model!BS342</f>
        <v>1.2398899793610203</v>
      </c>
      <c r="F330" s="5">
        <f>[2]data_for_residus_model!CE342</f>
        <v>10.086247569003541</v>
      </c>
      <c r="G330" s="5">
        <f>[2]saxton!M359</f>
        <v>0.19041151000000001</v>
      </c>
      <c r="H330" s="5">
        <f>[2]saxton!N359</f>
        <v>0.37681577021347873</v>
      </c>
      <c r="I330" s="5">
        <f>[2]saxton!O359</f>
        <v>0.53211698892036963</v>
      </c>
      <c r="J330" s="5">
        <f>[2]data_for_residus_model!CJ342</f>
        <v>0.22412650902168593</v>
      </c>
      <c r="K330" s="7">
        <f>[2]data_for_residus_model!DG342</f>
        <v>7.4232897476027737E-2</v>
      </c>
    </row>
    <row r="331" spans="1:11" x14ac:dyDescent="0.2">
      <c r="A331" s="4">
        <f>[2]data_for_residus_model!A343</f>
        <v>41146</v>
      </c>
      <c r="B331" s="5">
        <f>[2]data_for_residus_model!DF343</f>
        <v>0.44932192087555378</v>
      </c>
      <c r="C331" s="6">
        <f>[2]data_for_residus_model!BJ343</f>
        <v>89.864384175110757</v>
      </c>
      <c r="D331" s="5">
        <f>[2]data_for_residus_model!AY343*100</f>
        <v>0.5</v>
      </c>
      <c r="E331" s="5">
        <f>[2]data_for_residus_model!BS343</f>
        <v>1.2398794846297063</v>
      </c>
      <c r="F331" s="5">
        <f>[2]data_for_residus_model!CE343</f>
        <v>10.086838420307178</v>
      </c>
      <c r="G331" s="5">
        <f>[2]saxton!M360</f>
        <v>0.19041151000000001</v>
      </c>
      <c r="H331" s="5">
        <f>[2]saxton!N360</f>
        <v>0.37681656226867227</v>
      </c>
      <c r="I331" s="5">
        <f>[2]saxton!O360</f>
        <v>0.53212094919633723</v>
      </c>
      <c r="J331" s="5">
        <f>[2]data_for_residus_model!CJ343</f>
        <v>0.21738332865188423</v>
      </c>
      <c r="K331" s="7">
        <f>[2]data_for_residus_model!DG343</f>
        <v>7.4238330370717198E-2</v>
      </c>
    </row>
    <row r="332" spans="1:11" x14ac:dyDescent="0.2">
      <c r="A332" s="4">
        <f>[2]data_for_residus_model!A344</f>
        <v>41147</v>
      </c>
      <c r="B332" s="5">
        <f>[2]data_for_residus_model!DF344</f>
        <v>0.44937620181899696</v>
      </c>
      <c r="C332" s="6">
        <f>[2]data_for_residus_model!BJ344</f>
        <v>89.875240363799392</v>
      </c>
      <c r="D332" s="5">
        <f>[2]data_for_residus_model!AY344*100</f>
        <v>0.5</v>
      </c>
      <c r="E332" s="5">
        <f>[2]data_for_residus_model!BS344</f>
        <v>1.2399381916128083</v>
      </c>
      <c r="F332" s="5">
        <f>[2]data_for_residus_model!CE344</f>
        <v>10.083533518090299</v>
      </c>
      <c r="G332" s="5">
        <f>[2]saxton!M361</f>
        <v>0.19041151000000001</v>
      </c>
      <c r="H332" s="5">
        <f>[2]saxton!N361</f>
        <v>0.3768121315529665</v>
      </c>
      <c r="I332" s="5">
        <f>[2]saxton!O361</f>
        <v>0.53209879561780826</v>
      </c>
      <c r="J332" s="5">
        <f>[2]data_for_residus_model!CJ344</f>
        <v>0.2124255537492438</v>
      </c>
      <c r="K332" s="7">
        <f>[2]data_for_residus_model!DG344</f>
        <v>7.4242466578607572E-2</v>
      </c>
    </row>
    <row r="333" spans="1:11" x14ac:dyDescent="0.2">
      <c r="A333" s="4">
        <f>[2]data_for_residus_model!A345</f>
        <v>41148</v>
      </c>
      <c r="B333" s="5">
        <f>[2]data_for_residus_model!DF345</f>
        <v>0.44942728215248984</v>
      </c>
      <c r="C333" s="6">
        <f>[2]data_for_residus_model!BJ345</f>
        <v>89.885456430497968</v>
      </c>
      <c r="D333" s="5">
        <f>[2]data_for_residus_model!AY345*100</f>
        <v>0.5</v>
      </c>
      <c r="E333" s="5">
        <f>[2]data_for_residus_model!BS345</f>
        <v>1.2399306735619238</v>
      </c>
      <c r="F333" s="5">
        <f>[2]data_for_residus_model!CE345</f>
        <v>10.083956706475583</v>
      </c>
      <c r="G333" s="5">
        <f>[2]saxton!M362</f>
        <v>0.19041151000000001</v>
      </c>
      <c r="H333" s="5">
        <f>[2]saxton!N362</f>
        <v>0.37681269895303321</v>
      </c>
      <c r="I333" s="5">
        <f>[2]saxton!O362</f>
        <v>0.53210163261814203</v>
      </c>
      <c r="J333" s="5">
        <f>[2]data_for_residus_model!CJ345</f>
        <v>0.20684781428281782</v>
      </c>
      <c r="K333" s="7">
        <f>[2]data_for_residus_model!DG345</f>
        <v>7.4246358900019724E-2</v>
      </c>
    </row>
    <row r="334" spans="1:11" x14ac:dyDescent="0.2">
      <c r="A334" s="4">
        <f>[2]data_for_residus_model!A346</f>
        <v>41149</v>
      </c>
      <c r="B334" s="5">
        <f>[2]data_for_residus_model!DF346</f>
        <v>0.44948007239312932</v>
      </c>
      <c r="C334" s="6">
        <f>[2]data_for_residus_model!BJ346</f>
        <v>89.896014478625858</v>
      </c>
      <c r="D334" s="5">
        <f>[2]data_for_residus_model!AY346*100</f>
        <v>0.5</v>
      </c>
      <c r="E334" s="5">
        <f>[2]data_for_residus_model!BS346</f>
        <v>1.239922903845319</v>
      </c>
      <c r="F334" s="5">
        <f>[2]data_for_residus_model!CE346</f>
        <v>10.084394073176542</v>
      </c>
      <c r="G334" s="5">
        <f>[2]saxton!M363</f>
        <v>0.19041151000000001</v>
      </c>
      <c r="H334" s="5">
        <f>[2]saxton!N363</f>
        <v>0.37681328534673925</v>
      </c>
      <c r="I334" s="5">
        <f>[2]saxton!O363</f>
        <v>0.53210456458667199</v>
      </c>
      <c r="J334" s="5">
        <f>[2]data_for_residus_model!CJ346</f>
        <v>0.20102931246051461</v>
      </c>
      <c r="K334" s="7">
        <f>[2]data_for_residus_model!DG346</f>
        <v>7.4250381516356462E-2</v>
      </c>
    </row>
    <row r="335" spans="1:11" x14ac:dyDescent="0.2">
      <c r="A335" s="4">
        <f>[2]data_for_residus_model!A347</f>
        <v>41150</v>
      </c>
      <c r="B335" s="5">
        <f>[2]data_for_residus_model!DF347</f>
        <v>0.44953297830945582</v>
      </c>
      <c r="C335" s="6">
        <f>[2]data_for_residus_model!BJ347</f>
        <v>89.90659566189116</v>
      </c>
      <c r="D335" s="5">
        <f>[2]data_for_residus_model!AY347*100</f>
        <v>0.5</v>
      </c>
      <c r="E335" s="5">
        <f>[2]data_for_residus_model!BS347</f>
        <v>1.2412666650178741</v>
      </c>
      <c r="F335" s="5">
        <f>[2]data_for_residus_model!CE347</f>
        <v>10.008935526819673</v>
      </c>
      <c r="G335" s="5">
        <f>[2]saxton!M364</f>
        <v>0.19041151000000001</v>
      </c>
      <c r="H335" s="5">
        <f>[2]saxton!N364</f>
        <v>0.37671186940918794</v>
      </c>
      <c r="I335" s="5">
        <f>[2]saxton!O364</f>
        <v>0.53159748489891545</v>
      </c>
      <c r="J335" s="5">
        <f>[2]data_for_residus_model!CJ347</f>
        <v>0.21076829437886471</v>
      </c>
      <c r="K335" s="7">
        <f>[2]data_for_residus_model!DG347</f>
        <v>7.4254412947180534E-2</v>
      </c>
    </row>
    <row r="336" spans="1:11" x14ac:dyDescent="0.2">
      <c r="A336" s="4">
        <f>[2]data_for_residus_model!A348</f>
        <v>41151</v>
      </c>
      <c r="B336" s="5">
        <f>[2]data_for_residus_model!DF348</f>
        <v>0.44957236786745314</v>
      </c>
      <c r="C336" s="6">
        <f>[2]data_for_residus_model!BJ348</f>
        <v>89.914473573490625</v>
      </c>
      <c r="D336" s="5">
        <f>[2]data_for_residus_model!AY348*100</f>
        <v>0.5</v>
      </c>
      <c r="E336" s="5">
        <f>[2]data_for_residus_model!BS348</f>
        <v>1.2413265281649246</v>
      </c>
      <c r="F336" s="5">
        <f>[2]data_for_residus_model!CE348</f>
        <v>10.005582504589196</v>
      </c>
      <c r="G336" s="5">
        <f>[2]saxton!M365</f>
        <v>0.19041151000000001</v>
      </c>
      <c r="H336" s="5">
        <f>[2]saxton!N365</f>
        <v>0.37670735143582562</v>
      </c>
      <c r="I336" s="5">
        <f>[2]saxton!O365</f>
        <v>0.53157489503210398</v>
      </c>
      <c r="J336" s="5">
        <f>[2]data_for_residus_model!CJ348</f>
        <v>0.20590164844399281</v>
      </c>
      <c r="K336" s="7">
        <f>[2]data_for_residus_model!DG348</f>
        <v>7.4257414431499927E-2</v>
      </c>
    </row>
    <row r="337" spans="1:11" x14ac:dyDescent="0.2">
      <c r="A337" s="4">
        <f>[2]data_for_residus_model!A349</f>
        <v>41152</v>
      </c>
      <c r="B337" s="5">
        <f>[2]data_for_residus_model!DF349</f>
        <v>0.44959951709630008</v>
      </c>
      <c r="C337" s="6">
        <f>[2]data_for_residus_model!BJ349</f>
        <v>89.91990341926001</v>
      </c>
      <c r="D337" s="5">
        <f>[2]data_for_residus_model!AY349*100</f>
        <v>0.5</v>
      </c>
      <c r="E337" s="5">
        <f>[2]data_for_residus_model!BS349</f>
        <v>1.2419103171375814</v>
      </c>
      <c r="F337" s="5">
        <f>[2]data_for_residus_model!CE349</f>
        <v>9.9729219441856323</v>
      </c>
      <c r="G337" s="5">
        <f>[2]saxton!M366</f>
        <v>0.19041151000000001</v>
      </c>
      <c r="H337" s="5">
        <f>[2]saxton!N366</f>
        <v>0.3766632918907194</v>
      </c>
      <c r="I337" s="5">
        <f>[2]saxton!O366</f>
        <v>0.53135459730657297</v>
      </c>
      <c r="J337" s="5">
        <f>[2]data_for_residus_model!CJ349</f>
        <v>0.20824457169821145</v>
      </c>
      <c r="K337" s="7">
        <f>[2]data_for_residus_model!DG349</f>
        <v>7.4259483202738064E-2</v>
      </c>
    </row>
    <row r="338" spans="1:11" x14ac:dyDescent="0.2">
      <c r="A338" s="4">
        <f>[2]data_for_residus_model!A350</f>
        <v>41153</v>
      </c>
      <c r="B338" s="5">
        <f>[2]data_for_residus_model!DF350</f>
        <v>0.44962469553437723</v>
      </c>
      <c r="C338" s="6">
        <f>[2]data_for_residus_model!BJ350</f>
        <v>89.924939106875456</v>
      </c>
      <c r="D338" s="5">
        <f>[2]data_for_residus_model!AY350*100</f>
        <v>0.5</v>
      </c>
      <c r="E338" s="5">
        <f>[2]data_for_residus_model!BS350</f>
        <v>1.2419066228065021</v>
      </c>
      <c r="F338" s="5">
        <f>[2]data_for_residus_model!CE350</f>
        <v>9.9731284081881881</v>
      </c>
      <c r="G338" s="5">
        <f>[2]saxton!M367</f>
        <v>0.19041151000000001</v>
      </c>
      <c r="H338" s="5">
        <f>[2]saxton!N367</f>
        <v>0.37666357070815937</v>
      </c>
      <c r="I338" s="5">
        <f>[2]saxton!O367</f>
        <v>0.53135599139377276</v>
      </c>
      <c r="J338" s="5">
        <f>[2]data_for_residus_model!CJ350</f>
        <v>0.20369888130972877</v>
      </c>
      <c r="K338" s="7">
        <f>[2]data_for_residus_model!DG350</f>
        <v>7.4261401799719545E-2</v>
      </c>
    </row>
    <row r="339" spans="1:11" x14ac:dyDescent="0.2">
      <c r="A339" s="4">
        <f>[2]data_for_residus_model!A351</f>
        <v>41154</v>
      </c>
      <c r="B339" s="5">
        <f>[2]data_for_residus_model!DF351</f>
        <v>0.44965292262057588</v>
      </c>
      <c r="C339" s="6">
        <f>[2]data_for_residus_model!BJ351</f>
        <v>89.930584524115176</v>
      </c>
      <c r="D339" s="5">
        <f>[2]data_for_residus_model!AY351*100</f>
        <v>0.5</v>
      </c>
      <c r="E339" s="5">
        <f>[2]data_for_residus_model!BS351</f>
        <v>1.2419024811595303</v>
      </c>
      <c r="F339" s="5">
        <f>[2]data_for_residus_model!CE351</f>
        <v>9.973359874510157</v>
      </c>
      <c r="G339" s="5">
        <f>[2]saxton!M368</f>
        <v>0.19041151000000001</v>
      </c>
      <c r="H339" s="5">
        <f>[2]saxton!N368</f>
        <v>0.37666388328528932</v>
      </c>
      <c r="I339" s="5">
        <f>[2]saxton!O368</f>
        <v>0.53135755427942244</v>
      </c>
      <c r="J339" s="5">
        <f>[2]data_for_residus_model!CJ351</f>
        <v>0.19877339492497967</v>
      </c>
      <c r="K339" s="7">
        <f>[2]data_for_residus_model!DG351</f>
        <v>7.4263552703687882E-2</v>
      </c>
    </row>
    <row r="340" spans="1:11" x14ac:dyDescent="0.2">
      <c r="A340" s="4">
        <f>[2]data_for_residus_model!A352</f>
        <v>41155</v>
      </c>
      <c r="B340" s="5">
        <f>[2]data_for_residus_model!DF352</f>
        <v>0.44968492904240548</v>
      </c>
      <c r="C340" s="6">
        <f>[2]data_for_residus_model!BJ352</f>
        <v>89.936985808481097</v>
      </c>
      <c r="D340" s="5">
        <f>[2]data_for_residus_model!AY352*100</f>
        <v>0.5</v>
      </c>
      <c r="E340" s="5">
        <f>[2]data_for_residus_model!BS352</f>
        <v>1.2418977849858224</v>
      </c>
      <c r="F340" s="5">
        <f>[2]data_for_residus_model!CE352</f>
        <v>9.9736223361775949</v>
      </c>
      <c r="G340" s="5">
        <f>[2]saxton!M369</f>
        <v>0.19041151000000001</v>
      </c>
      <c r="H340" s="5">
        <f>[2]saxton!N369</f>
        <v>0.37666423771349372</v>
      </c>
      <c r="I340" s="5">
        <f>[2]saxton!O369</f>
        <v>0.53135932642044437</v>
      </c>
      <c r="J340" s="5">
        <f>[2]data_for_residus_model!CJ352</f>
        <v>0.19331394398942711</v>
      </c>
      <c r="K340" s="7">
        <f>[2]data_for_residus_model!DG352</f>
        <v>7.4265991593031294E-2</v>
      </c>
    </row>
    <row r="341" spans="1:11" x14ac:dyDescent="0.2">
      <c r="A341" s="4">
        <f>[2]data_for_residus_model!A353</f>
        <v>41156</v>
      </c>
      <c r="B341" s="5">
        <f>[2]data_for_residus_model!DF353</f>
        <v>0.44971455389810561</v>
      </c>
      <c r="C341" s="6">
        <f>[2]data_for_residus_model!BJ353</f>
        <v>89.942910779621116</v>
      </c>
      <c r="D341" s="5">
        <f>[2]data_for_residus_model!AY353*100</f>
        <v>0.5</v>
      </c>
      <c r="E341" s="5">
        <f>[2]data_for_residus_model!BS353</f>
        <v>1.2418934382497464</v>
      </c>
      <c r="F341" s="5">
        <f>[2]data_for_residus_model!CE353</f>
        <v>9.9738652723374912</v>
      </c>
      <c r="G341" s="5">
        <f>[2]saxton!M370</f>
        <v>0.19041151000000001</v>
      </c>
      <c r="H341" s="5">
        <f>[2]saxton!N370</f>
        <v>0.37666456576904661</v>
      </c>
      <c r="I341" s="5">
        <f>[2]saxton!O370</f>
        <v>0.53136096669820887</v>
      </c>
      <c r="J341" s="5">
        <f>[2]data_for_residus_model!CJ353</f>
        <v>0.18802298398851017</v>
      </c>
      <c r="K341" s="7">
        <f>[2]data_for_residus_model!DG353</f>
        <v>7.4268249007035644E-2</v>
      </c>
    </row>
    <row r="342" spans="1:11" x14ac:dyDescent="0.2">
      <c r="A342" s="4">
        <f>[2]data_for_residus_model!A354</f>
        <v>41157</v>
      </c>
      <c r="B342" s="5">
        <f>[2]data_for_residus_model!DF354</f>
        <v>0.44974088014588098</v>
      </c>
      <c r="C342" s="6">
        <f>[2]data_for_residus_model!BJ354</f>
        <v>89.948176029176196</v>
      </c>
      <c r="D342" s="5">
        <f>[2]data_for_residus_model!AY354*100</f>
        <v>0.5</v>
      </c>
      <c r="E342" s="5">
        <f>[2]data_for_residus_model!BS354</f>
        <v>1.2418895755051607</v>
      </c>
      <c r="F342" s="5">
        <f>[2]data_for_residus_model!CE354</f>
        <v>9.9740811617692042</v>
      </c>
      <c r="G342" s="5">
        <f>[2]saxton!M371</f>
        <v>0.19041151000000001</v>
      </c>
      <c r="H342" s="5">
        <f>[2]saxton!N371</f>
        <v>0.37666485729693988</v>
      </c>
      <c r="I342" s="5">
        <f>[2]saxton!O371</f>
        <v>0.53136242433767522</v>
      </c>
      <c r="J342" s="5">
        <f>[2]data_for_residus_model!CJ354</f>
        <v>0.18304157914006422</v>
      </c>
      <c r="K342" s="7">
        <f>[2]data_for_residus_model!DG354</f>
        <v>7.4270255067116125E-2</v>
      </c>
    </row>
    <row r="343" spans="1:11" x14ac:dyDescent="0.2">
      <c r="A343" s="4">
        <f>[2]data_for_residus_model!A355</f>
        <v>41158</v>
      </c>
      <c r="B343" s="5">
        <f>[2]data_for_residus_model!DF355</f>
        <v>0.44976053228214324</v>
      </c>
      <c r="C343" s="6">
        <f>[2]data_for_residus_model!BJ355</f>
        <v>89.952106456428652</v>
      </c>
      <c r="D343" s="5">
        <f>[2]data_for_residus_model!AY355*100</f>
        <v>0.5</v>
      </c>
      <c r="E343" s="5">
        <f>[2]data_for_residus_model!BS355</f>
        <v>1.241886692026148</v>
      </c>
      <c r="F343" s="5">
        <f>[2]data_for_residus_model!CE355</f>
        <v>9.9742423218686653</v>
      </c>
      <c r="G343" s="5">
        <f>[2]saxton!M372</f>
        <v>0.19041151000000001</v>
      </c>
      <c r="H343" s="5">
        <f>[2]saxton!N372</f>
        <v>0.37666507491799744</v>
      </c>
      <c r="I343" s="5">
        <f>[2]saxton!O372</f>
        <v>0.53136351244296298</v>
      </c>
      <c r="J343" s="5">
        <f>[2]data_for_residus_model!CJ355</f>
        <v>0.17889036808596412</v>
      </c>
      <c r="K343" s="7">
        <f>[2]data_for_residus_model!DG355</f>
        <v>7.4271752559899318E-2</v>
      </c>
    </row>
    <row r="344" spans="1:11" x14ac:dyDescent="0.2">
      <c r="A344" s="4">
        <f>[2]data_for_residus_model!A356</f>
        <v>41159</v>
      </c>
      <c r="B344" s="5">
        <f>[2]data_for_residus_model!DF356</f>
        <v>0.44977751807612354</v>
      </c>
      <c r="C344" s="6">
        <f>[2]data_for_residus_model!BJ356</f>
        <v>89.955503615224714</v>
      </c>
      <c r="D344" s="5">
        <f>[2]data_for_residus_model!AY356*100</f>
        <v>0.5</v>
      </c>
      <c r="E344" s="5">
        <f>[2]data_for_residus_model!BS356</f>
        <v>1.2418841997688277</v>
      </c>
      <c r="F344" s="5">
        <f>[2]data_for_residus_model!CE356</f>
        <v>9.9743816176194713</v>
      </c>
      <c r="G344" s="5">
        <f>[2]saxton!M373</f>
        <v>0.19041151000000001</v>
      </c>
      <c r="H344" s="5">
        <f>[2]saxton!N373</f>
        <v>0.37666526301288955</v>
      </c>
      <c r="I344" s="5">
        <f>[2]saxton!O373</f>
        <v>0.53136445291742351</v>
      </c>
      <c r="J344" s="5">
        <f>[2]data_for_residus_model!CJ356</f>
        <v>0.175073077711384</v>
      </c>
      <c r="K344" s="7">
        <f>[2]data_for_residus_model!DG356</f>
        <v>7.4273046877400606E-2</v>
      </c>
    </row>
    <row r="345" spans="1:11" x14ac:dyDescent="0.2">
      <c r="A345" s="4">
        <f>[2]data_for_residus_model!A357</f>
        <v>41160</v>
      </c>
      <c r="B345" s="5">
        <f>[2]data_for_residus_model!DF357</f>
        <v>0.44979575116578679</v>
      </c>
      <c r="C345" s="6">
        <f>[2]data_for_residus_model!BJ357</f>
        <v>89.959150233157359</v>
      </c>
      <c r="D345" s="5">
        <f>[2]data_for_residus_model!AY357*100</f>
        <v>0.5</v>
      </c>
      <c r="E345" s="5">
        <f>[2]data_for_residus_model!BS357</f>
        <v>1.2418815245008223</v>
      </c>
      <c r="F345" s="5">
        <f>[2]data_for_residus_model!CE357</f>
        <v>9.9745311435023396</v>
      </c>
      <c r="G345" s="5">
        <f>[2]saxton!M374</f>
        <v>0.19041151000000001</v>
      </c>
      <c r="H345" s="5">
        <f>[2]saxton!N374</f>
        <v>0.37666546491990882</v>
      </c>
      <c r="I345" s="5">
        <f>[2]saxton!O374</f>
        <v>0.53136546245251992</v>
      </c>
      <c r="J345" s="5">
        <f>[2]data_for_residus_model!CJ357</f>
        <v>0.17102248894392488</v>
      </c>
      <c r="K345" s="7">
        <f>[2]data_for_residus_model!DG357</f>
        <v>7.4274436238832953E-2</v>
      </c>
    </row>
    <row r="346" spans="1:11" x14ac:dyDescent="0.2">
      <c r="A346" s="4">
        <f>[2]data_for_residus_model!A358</f>
        <v>41161</v>
      </c>
      <c r="B346" s="5">
        <f>[2]data_for_residus_model!DF358</f>
        <v>0.44981496015044803</v>
      </c>
      <c r="C346" s="6">
        <f>[2]data_for_residus_model!BJ358</f>
        <v>89.962992030089609</v>
      </c>
      <c r="D346" s="5">
        <f>[2]data_for_residus_model!AY358*100</f>
        <v>0.5</v>
      </c>
      <c r="E346" s="5">
        <f>[2]data_for_residus_model!BS358</f>
        <v>1.2418787060436642</v>
      </c>
      <c r="F346" s="5">
        <f>[2]data_for_residus_model!CE358</f>
        <v>9.9746886740804861</v>
      </c>
      <c r="G346" s="5">
        <f>[2]saxton!M375</f>
        <v>0.19041151000000001</v>
      </c>
      <c r="H346" s="5">
        <f>[2]saxton!N375</f>
        <v>0.3766656776336566</v>
      </c>
      <c r="I346" s="5">
        <f>[2]saxton!O375</f>
        <v>0.53136652602125878</v>
      </c>
      <c r="J346" s="5">
        <f>[2]data_for_residus_model!CJ358</f>
        <v>0.1667368927812454</v>
      </c>
      <c r="K346" s="7">
        <f>[2]data_for_residus_model!DG358</f>
        <v>7.4275899963464148E-2</v>
      </c>
    </row>
    <row r="347" spans="1:11" x14ac:dyDescent="0.2">
      <c r="A347" s="4">
        <f>[2]data_for_residus_model!A359</f>
        <v>41162</v>
      </c>
      <c r="B347" s="5">
        <f>[2]data_for_residus_model!DF359</f>
        <v>0.44983402192751598</v>
      </c>
      <c r="C347" s="6">
        <f>[2]data_for_residus_model!BJ359</f>
        <v>89.966804385503195</v>
      </c>
      <c r="D347" s="5">
        <f>[2]data_for_residus_model!AY359*100</f>
        <v>0.5</v>
      </c>
      <c r="E347" s="5">
        <f>[2]data_for_residus_model!BS359</f>
        <v>1.2418759091856848</v>
      </c>
      <c r="F347" s="5">
        <f>[2]data_for_residus_model!CE359</f>
        <v>9.9748449990271535</v>
      </c>
      <c r="G347" s="5">
        <f>[2]saxton!M376</f>
        <v>0.19041151000000001</v>
      </c>
      <c r="H347" s="5">
        <f>[2]saxton!N376</f>
        <v>0.37666588871727763</v>
      </c>
      <c r="I347" s="5">
        <f>[2]saxton!O376</f>
        <v>0.53136758143936413</v>
      </c>
      <c r="J347" s="5">
        <f>[2]data_for_residus_model!CJ359</f>
        <v>0.16235696034456723</v>
      </c>
      <c r="K347" s="7">
        <f>[2]data_for_residus_model!DG359</f>
        <v>7.4277352470876717E-2</v>
      </c>
    </row>
    <row r="348" spans="1:11" x14ac:dyDescent="0.2">
      <c r="A348" s="4">
        <f>[2]data_for_residus_model!A360</f>
        <v>41163</v>
      </c>
      <c r="B348" s="5">
        <f>[2]data_for_residus_model!DF360</f>
        <v>0.44984873303078632</v>
      </c>
      <c r="C348" s="6">
        <f>[2]data_for_residus_model!BJ360</f>
        <v>89.969746606157258</v>
      </c>
      <c r="D348" s="5">
        <f>[2]data_for_residus_model!AY360*100</f>
        <v>0.5</v>
      </c>
      <c r="E348" s="5">
        <f>[2]data_for_residus_model!BS360</f>
        <v>1.2448594212299964</v>
      </c>
      <c r="F348" s="5">
        <f>[2]data_for_residus_model!CE360</f>
        <v>9.8089920335796421</v>
      </c>
      <c r="G348" s="5">
        <f>[2]saxton!M377</f>
        <v>0.19041151000000001</v>
      </c>
      <c r="H348" s="5">
        <f>[2]saxton!N377</f>
        <v>0.37644071799695228</v>
      </c>
      <c r="I348" s="5">
        <f>[2]saxton!O377</f>
        <v>0.53024172783773715</v>
      </c>
      <c r="J348" s="5">
        <f>[2]data_for_residus_model!CJ360</f>
        <v>0.19981685173487321</v>
      </c>
      <c r="K348" s="7">
        <f>[2]data_for_residus_model!DG360</f>
        <v>7.4278473456945909E-2</v>
      </c>
    </row>
    <row r="349" spans="1:11" x14ac:dyDescent="0.2">
      <c r="A349" s="4">
        <f>[2]data_for_residus_model!A361</f>
        <v>41164</v>
      </c>
      <c r="B349" s="5">
        <f>[2]data_for_residus_model!DF361</f>
        <v>0.44985664155898447</v>
      </c>
      <c r="C349" s="6">
        <f>[2]data_for_residus_model!BJ361</f>
        <v>89.971328311796896</v>
      </c>
      <c r="D349" s="5">
        <f>[2]data_for_residus_model!AY361*100</f>
        <v>0.5</v>
      </c>
      <c r="E349" s="5">
        <f>[2]data_for_residus_model!BS361</f>
        <v>1.2460427804278578</v>
      </c>
      <c r="F349" s="5">
        <f>[2]data_for_residus_model!CE361</f>
        <v>9.743709715275612</v>
      </c>
      <c r="G349" s="5">
        <f>[2]saxton!M378</f>
        <v>0.19041151000000001</v>
      </c>
      <c r="H349" s="5">
        <f>[2]saxton!N378</f>
        <v>0.37635140786881177</v>
      </c>
      <c r="I349" s="5">
        <f>[2]saxton!O378</f>
        <v>0.52979517719703484</v>
      </c>
      <c r="J349" s="5">
        <f>[2]data_for_residus_model!CJ361</f>
        <v>0.21054539397683689</v>
      </c>
      <c r="K349" s="7">
        <f>[2]data_for_residus_model!DG361</f>
        <v>7.4279076086794626E-2</v>
      </c>
    </row>
    <row r="350" spans="1:11" x14ac:dyDescent="0.2">
      <c r="A350" s="4">
        <f>[2]data_for_residus_model!A362</f>
        <v>41165</v>
      </c>
      <c r="B350" s="5">
        <f>[2]data_for_residus_model!DF362</f>
        <v>0.44986395647636174</v>
      </c>
      <c r="C350" s="6">
        <f>[2]data_for_residus_model!BJ362</f>
        <v>89.972791295272344</v>
      </c>
      <c r="D350" s="5">
        <f>[2]data_for_residus_model!AY362*100</f>
        <v>0.5</v>
      </c>
      <c r="E350" s="5">
        <f>[2]data_for_residus_model!BS362</f>
        <v>1.246041714910799</v>
      </c>
      <c r="F350" s="5">
        <f>[2]data_for_residus_model!CE362</f>
        <v>9.7437683690494623</v>
      </c>
      <c r="G350" s="5">
        <f>[2]saxton!M379</f>
        <v>0.19041151000000001</v>
      </c>
      <c r="H350" s="5">
        <f>[2]saxton!N379</f>
        <v>0.37635148828519355</v>
      </c>
      <c r="I350" s="5">
        <f>[2]saxton!O379</f>
        <v>0.52979557927894372</v>
      </c>
      <c r="J350" s="5">
        <f>[2]data_for_residus_model!CJ362</f>
        <v>0.20645571361542162</v>
      </c>
      <c r="K350" s="7">
        <f>[2]data_for_residus_model!DG362</f>
        <v>7.4279633483498766E-2</v>
      </c>
    </row>
    <row r="351" spans="1:11" x14ac:dyDescent="0.2">
      <c r="A351" s="4">
        <f>[2]data_for_residus_model!A363</f>
        <v>41166</v>
      </c>
      <c r="B351" s="5">
        <f>[2]data_for_residus_model!DF363</f>
        <v>0.44987251427334818</v>
      </c>
      <c r="C351" s="6">
        <f>[2]data_for_residus_model!BJ363</f>
        <v>89.974502854669637</v>
      </c>
      <c r="D351" s="5">
        <f>[2]data_for_residus_model!AY363*100</f>
        <v>0.5</v>
      </c>
      <c r="E351" s="5">
        <f>[2]data_for_residus_model!BS363</f>
        <v>1.2460404683514459</v>
      </c>
      <c r="F351" s="5">
        <f>[2]data_for_residus_model!CE363</f>
        <v>9.7438369889936798</v>
      </c>
      <c r="G351" s="5">
        <f>[2]saxton!M380</f>
        <v>0.19041151000000001</v>
      </c>
      <c r="H351" s="5">
        <f>[2]saxton!N380</f>
        <v>0.37635158236514477</v>
      </c>
      <c r="I351" s="5">
        <f>[2]saxton!O380</f>
        <v>0.52979604967869964</v>
      </c>
      <c r="J351" s="5">
        <f>[2]data_for_residus_model!CJ363</f>
        <v>0.20197151229139634</v>
      </c>
      <c r="K351" s="7">
        <f>[2]data_for_residus_model!DG363</f>
        <v>7.4280285587629141E-2</v>
      </c>
    </row>
    <row r="352" spans="1:11" x14ac:dyDescent="0.2">
      <c r="A352" s="4">
        <f>[2]data_for_residus_model!A364</f>
        <v>41167</v>
      </c>
      <c r="B352" s="5">
        <f>[2]data_for_residus_model!DF364</f>
        <v>0.44988148056297905</v>
      </c>
      <c r="C352" s="6">
        <f>[2]data_for_residus_model!BJ364</f>
        <v>89.976296112595804</v>
      </c>
      <c r="D352" s="5">
        <f>[2]data_for_residus_model!AY364*100</f>
        <v>0.5</v>
      </c>
      <c r="E352" s="5">
        <f>[2]data_for_residus_model!BS364</f>
        <v>1.2460391622895912</v>
      </c>
      <c r="F352" s="5">
        <f>[2]data_for_residus_model!CE364</f>
        <v>9.7439088847376922</v>
      </c>
      <c r="G352" s="5">
        <f>[2]saxton!M381</f>
        <v>0.19041151000000001</v>
      </c>
      <c r="H352" s="5">
        <f>[2]saxton!N381</f>
        <v>0.37635168093585075</v>
      </c>
      <c r="I352" s="5">
        <f>[2]saxton!O381</f>
        <v>0.52979654253222974</v>
      </c>
      <c r="J352" s="5">
        <f>[2]data_for_residus_model!CJ364</f>
        <v>0.19732434748021274</v>
      </c>
      <c r="K352" s="7">
        <f>[2]data_for_residus_model!DG364</f>
        <v>7.4280968818899007E-2</v>
      </c>
    </row>
    <row r="353" spans="1:11" x14ac:dyDescent="0.2">
      <c r="A353" s="4">
        <f>[2]data_for_residus_model!A365</f>
        <v>41168</v>
      </c>
      <c r="B353" s="5">
        <f>[2]data_for_residus_model!DF365</f>
        <v>0.4498892304304356</v>
      </c>
      <c r="C353" s="6">
        <f>[2]data_for_residus_model!BJ365</f>
        <v>89.977846086087126</v>
      </c>
      <c r="D353" s="5">
        <f>[2]data_for_residus_model!AY365*100</f>
        <v>0.5</v>
      </c>
      <c r="E353" s="5">
        <f>[2]data_for_residus_model!BS365</f>
        <v>1.2460380334161467</v>
      </c>
      <c r="F353" s="5">
        <f>[2]data_for_residus_model!CE365</f>
        <v>9.7439710269395583</v>
      </c>
      <c r="G353" s="5">
        <f>[2]saxton!M382</f>
        <v>0.19041151000000001</v>
      </c>
      <c r="H353" s="5">
        <f>[2]saxton!N382</f>
        <v>0.37635176613384658</v>
      </c>
      <c r="I353" s="5">
        <f>[2]saxton!O382</f>
        <v>0.52979696852220881</v>
      </c>
      <c r="J353" s="5">
        <f>[2]data_for_residus_model!CJ365</f>
        <v>0.19305227766860786</v>
      </c>
      <c r="K353" s="7">
        <f>[2]data_for_residus_model!DG365</f>
        <v>7.4281559358799196E-2</v>
      </c>
    </row>
    <row r="354" spans="1:11" x14ac:dyDescent="0.2">
      <c r="A354" s="4">
        <f>[2]data_for_residus_model!A366</f>
        <v>41169</v>
      </c>
      <c r="B354" s="5">
        <f>[2]data_for_residus_model!DF366</f>
        <v>0.44989790508149152</v>
      </c>
      <c r="C354" s="6">
        <f>[2]data_for_residus_model!BJ366</f>
        <v>89.979581016298297</v>
      </c>
      <c r="D354" s="5">
        <f>[2]data_for_residus_model!AY366*100</f>
        <v>0.5</v>
      </c>
      <c r="E354" s="5">
        <f>[2]data_for_residus_model!BS366</f>
        <v>1.2460367698354113</v>
      </c>
      <c r="F354" s="5">
        <f>[2]data_for_residus_model!CE366</f>
        <v>9.7440405848114473</v>
      </c>
      <c r="G354" s="5">
        <f>[2]saxton!M383</f>
        <v>0.19041151000000001</v>
      </c>
      <c r="H354" s="5">
        <f>[2]saxton!N383</f>
        <v>0.37635186149843036</v>
      </c>
      <c r="I354" s="5">
        <f>[2]saxton!O383</f>
        <v>0.52979744534512774</v>
      </c>
      <c r="J354" s="5">
        <f>[2]data_for_residus_model!CJ366</f>
        <v>0.18841438937870544</v>
      </c>
      <c r="K354" s="7">
        <f>[2]data_for_residus_model!DG366</f>
        <v>7.4282220367209661E-2</v>
      </c>
    </row>
    <row r="355" spans="1:11" x14ac:dyDescent="0.2">
      <c r="A355" s="4">
        <f>[2]data_for_residus_model!A367</f>
        <v>41170</v>
      </c>
      <c r="B355" s="5">
        <f>[2]data_for_residus_model!DF367</f>
        <v>0.44990583812987789</v>
      </c>
      <c r="C355" s="6">
        <f>[2]data_for_residus_model!BJ367</f>
        <v>89.981167625975573</v>
      </c>
      <c r="D355" s="5">
        <f>[2]data_for_residus_model!AY367*100</f>
        <v>0.5</v>
      </c>
      <c r="E355" s="5">
        <f>[2]data_for_residus_model!BS367</f>
        <v>1.2498449456085527</v>
      </c>
      <c r="F355" s="5">
        <f>[2]data_for_residus_model!CE367</f>
        <v>9.5358710713540553</v>
      </c>
      <c r="G355" s="5">
        <f>[2]saxton!M384</f>
        <v>0.19041151000000001</v>
      </c>
      <c r="H355" s="5">
        <f>[2]saxton!N384</f>
        <v>0.37606445200611782</v>
      </c>
      <c r="I355" s="5">
        <f>[2]saxton!O384</f>
        <v>0.52836039788356493</v>
      </c>
      <c r="J355" s="5">
        <f>[2]data_for_residus_model!CJ367</f>
        <v>0.23157573544274476</v>
      </c>
      <c r="K355" s="7">
        <f>[2]data_for_residus_model!DG367</f>
        <v>7.4282824865496699E-2</v>
      </c>
    </row>
    <row r="356" spans="1:11" x14ac:dyDescent="0.2">
      <c r="A356" s="4">
        <f>[2]data_for_residus_model!A368</f>
        <v>41171</v>
      </c>
      <c r="B356" s="5">
        <f>[2]data_for_residus_model!DF368</f>
        <v>0.44991093901156975</v>
      </c>
      <c r="C356" s="6">
        <f>[2]data_for_residus_model!BJ368</f>
        <v>89.982187802313945</v>
      </c>
      <c r="D356" s="5">
        <f>[2]data_for_residus_model!AY368*100</f>
        <v>0.5</v>
      </c>
      <c r="E356" s="5">
        <f>[2]data_for_residus_model!BS368</f>
        <v>1.2498442083200321</v>
      </c>
      <c r="F356" s="5">
        <f>[2]data_for_residus_model!CE368</f>
        <v>9.5359110915459286</v>
      </c>
      <c r="G356" s="5">
        <f>[2]saxton!M385</f>
        <v>0.19041151000000001</v>
      </c>
      <c r="H356" s="5">
        <f>[2]saxton!N385</f>
        <v>0.37606450765053451</v>
      </c>
      <c r="I356" s="5">
        <f>[2]saxton!O385</f>
        <v>0.5283606761056483</v>
      </c>
      <c r="J356" s="5">
        <f>[2]data_for_residus_model!CJ368</f>
        <v>0.22668414298674541</v>
      </c>
      <c r="K356" s="7">
        <f>[2]data_for_residus_model!DG368</f>
        <v>7.428321355268161E-2</v>
      </c>
    </row>
    <row r="357" spans="1:11" x14ac:dyDescent="0.2">
      <c r="A357" s="4">
        <f>[2]data_for_residus_model!A369</f>
        <v>41172</v>
      </c>
      <c r="B357" s="5">
        <f>[2]data_for_residus_model!DF369</f>
        <v>0.44991435569965832</v>
      </c>
      <c r="C357" s="6">
        <f>[2]data_for_residus_model!BJ369</f>
        <v>89.98287113993166</v>
      </c>
      <c r="D357" s="5">
        <f>[2]data_for_residus_model!AY369*100</f>
        <v>0.5</v>
      </c>
      <c r="E357" s="5">
        <f>[2]data_for_residus_model!BS369</f>
        <v>1.2498437144671926</v>
      </c>
      <c r="F357" s="5">
        <f>[2]data_for_residus_model!CE369</f>
        <v>9.5359378980536835</v>
      </c>
      <c r="G357" s="5">
        <f>[2]saxton!M386</f>
        <v>0.19041151000000001</v>
      </c>
      <c r="H357" s="5">
        <f>[2]saxton!N386</f>
        <v>0.3760645449224469</v>
      </c>
      <c r="I357" s="5">
        <f>[2]saxton!O386</f>
        <v>0.5283608624652103</v>
      </c>
      <c r="J357" s="5">
        <f>[2]data_for_residus_model!CJ369</f>
        <v>0.22273303465025482</v>
      </c>
      <c r="K357" s="7">
        <f>[2]data_for_residus_model!DG369</f>
        <v>7.4283473904313974E-2</v>
      </c>
    </row>
    <row r="358" spans="1:11" x14ac:dyDescent="0.2">
      <c r="A358" s="4">
        <f>[2]data_for_residus_model!A370</f>
        <v>41173</v>
      </c>
      <c r="B358" s="5">
        <f>[2]data_for_residus_model!DF370</f>
        <v>0.44991931687117837</v>
      </c>
      <c r="C358" s="6">
        <f>[2]data_for_residus_model!BJ370</f>
        <v>89.983863374235668</v>
      </c>
      <c r="D358" s="5">
        <f>[2]data_for_residus_model!AY370*100</f>
        <v>0.5</v>
      </c>
      <c r="E358" s="5">
        <f>[2]data_for_residus_model!BS370</f>
        <v>1.2543594071815272</v>
      </c>
      <c r="F358" s="5">
        <f>[2]data_for_residus_model!CE370</f>
        <v>9.2928690906675016</v>
      </c>
      <c r="G358" s="5">
        <f>[2]saxton!M387</f>
        <v>0.19041151000000001</v>
      </c>
      <c r="H358" s="5">
        <f>[2]saxton!N387</f>
        <v>0.37572373792513863</v>
      </c>
      <c r="I358" s="5">
        <f>[2]saxton!O387</f>
        <v>0.52665682747866893</v>
      </c>
      <c r="J358" s="5">
        <f>[2]data_for_residus_model!CJ370</f>
        <v>0.26903244882108357</v>
      </c>
      <c r="K358" s="7">
        <f>[2]data_for_residus_model!DG370</f>
        <v>7.428385194558379E-2</v>
      </c>
    </row>
    <row r="359" spans="1:11" x14ac:dyDescent="0.2">
      <c r="A359" s="4">
        <f>[2]data_for_residus_model!A371</f>
        <v>41174</v>
      </c>
      <c r="B359" s="5">
        <f>[2]data_for_residus_model!DF371</f>
        <v>0.44992394028797117</v>
      </c>
      <c r="C359" s="6">
        <f>[2]data_for_residus_model!BJ371</f>
        <v>89.98478805759423</v>
      </c>
      <c r="D359" s="5">
        <f>[2]data_for_residus_model!AY371*100</f>
        <v>0.5</v>
      </c>
      <c r="E359" s="5">
        <f>[2]data_for_residus_model!BS371</f>
        <v>1.2547500789721404</v>
      </c>
      <c r="F359" s="5">
        <f>[2]data_for_residus_model!CE371</f>
        <v>9.2720318488598608</v>
      </c>
      <c r="G359" s="5">
        <f>[2]saxton!M388</f>
        <v>0.19041151000000001</v>
      </c>
      <c r="H359" s="5">
        <f>[2]saxton!N388</f>
        <v>0.37569425326169609</v>
      </c>
      <c r="I359" s="5">
        <f>[2]saxton!O388</f>
        <v>0.52650940416145642</v>
      </c>
      <c r="J359" s="5">
        <f>[2]data_for_residus_model!CJ371</f>
        <v>0.26692423810285804</v>
      </c>
      <c r="K359" s="7">
        <f>[2]data_for_residus_model!DG371</f>
        <v>7.4284204249943392E-2</v>
      </c>
    </row>
    <row r="360" spans="1:11" x14ac:dyDescent="0.2">
      <c r="A360" s="4">
        <f>[2]data_for_residus_model!A372</f>
        <v>41175</v>
      </c>
      <c r="B360" s="5">
        <f>[2]data_for_residus_model!DF372</f>
        <v>0.44992815604270453</v>
      </c>
      <c r="C360" s="6">
        <f>[2]data_for_residus_model!BJ372</f>
        <v>89.985631208540909</v>
      </c>
      <c r="D360" s="5">
        <f>[2]data_for_residus_model!AY372*100</f>
        <v>0.5</v>
      </c>
      <c r="E360" s="5">
        <f>[2]data_for_residus_model!BS372</f>
        <v>1.2547494768121494</v>
      </c>
      <c r="F360" s="5">
        <f>[2]data_for_residus_model!CE372</f>
        <v>9.2720639428149294</v>
      </c>
      <c r="G360" s="5">
        <f>[2]saxton!M389</f>
        <v>0.19041151000000001</v>
      </c>
      <c r="H360" s="5">
        <f>[2]saxton!N389</f>
        <v>0.37569429870773319</v>
      </c>
      <c r="I360" s="5">
        <f>[2]saxton!O389</f>
        <v>0.52650963139164175</v>
      </c>
      <c r="J360" s="5">
        <f>[2]data_for_residus_model!CJ372</f>
        <v>0.26084133286030919</v>
      </c>
      <c r="K360" s="7">
        <f>[2]data_for_residus_model!DG372</f>
        <v>7.4284525490454084E-2</v>
      </c>
    </row>
    <row r="361" spans="1:11" x14ac:dyDescent="0.2">
      <c r="A361" s="4">
        <f>[2]data_for_residus_model!A373</f>
        <v>41176</v>
      </c>
      <c r="B361" s="5">
        <f>[2]data_for_residus_model!DF373</f>
        <v>0.44993347472087564</v>
      </c>
      <c r="C361" s="6">
        <f>[2]data_for_residus_model!BJ373</f>
        <v>89.986694944175127</v>
      </c>
      <c r="D361" s="5">
        <f>[2]data_for_residus_model!AY373*100</f>
        <v>0.5</v>
      </c>
      <c r="E361" s="5">
        <f>[2]data_for_residus_model!BS373</f>
        <v>1.2550271727508091</v>
      </c>
      <c r="F361" s="5">
        <f>[2]data_for_residus_model!CE373</f>
        <v>9.2572709601751377</v>
      </c>
      <c r="G361" s="5">
        <f>[2]saxton!M390</f>
        <v>0.19041151000000001</v>
      </c>
      <c r="H361" s="5">
        <f>[2]saxton!N390</f>
        <v>0.3756733405236834</v>
      </c>
      <c r="I361" s="5">
        <f>[2]saxton!O390</f>
        <v>0.5264048404713928</v>
      </c>
      <c r="J361" s="5">
        <f>[2]data_for_residus_model!CJ373</f>
        <v>0.2568630460464677</v>
      </c>
      <c r="K361" s="7">
        <f>[2]data_for_residus_model!DG373</f>
        <v>7.4284930773730717E-2</v>
      </c>
    </row>
    <row r="362" spans="1:11" x14ac:dyDescent="0.2">
      <c r="A362" s="4">
        <f>[2]data_for_residus_model!A374</f>
        <v>41177</v>
      </c>
      <c r="B362" s="5">
        <f>[2]data_for_residus_model!DF374</f>
        <v>0.44993724536133017</v>
      </c>
      <c r="C362" s="6">
        <f>[2]data_for_residus_model!BJ374</f>
        <v>89.987449072266045</v>
      </c>
      <c r="D362" s="5">
        <f>[2]data_for_residus_model!AY374*100</f>
        <v>0.5</v>
      </c>
      <c r="E362" s="5">
        <f>[2]data_for_residus_model!BS374</f>
        <v>1.2565067515696258</v>
      </c>
      <c r="F362" s="5">
        <f>[2]data_for_residus_model!CE374</f>
        <v>9.1787120682740646</v>
      </c>
      <c r="G362" s="5">
        <f>[2]saxton!M391</f>
        <v>0.19041151000000001</v>
      </c>
      <c r="H362" s="5">
        <f>[2]saxton!N391</f>
        <v>0.37556167419773495</v>
      </c>
      <c r="I362" s="5">
        <f>[2]saxton!O391</f>
        <v>0.52584650884165063</v>
      </c>
      <c r="J362" s="5">
        <f>[2]data_for_residus_model!CJ374</f>
        <v>0.26739753349056328</v>
      </c>
      <c r="K362" s="7">
        <f>[2]data_for_residus_model!DG374</f>
        <v>7.4285218096533365E-2</v>
      </c>
    </row>
    <row r="363" spans="1:11" x14ac:dyDescent="0.2">
      <c r="A363" s="4">
        <f>[2]data_for_residus_model!A375</f>
        <v>41178</v>
      </c>
      <c r="B363" s="5">
        <f>[2]data_for_residus_model!DF375</f>
        <v>0.44994028982612194</v>
      </c>
      <c r="C363" s="6">
        <f>[2]data_for_residus_model!BJ375</f>
        <v>89.988057965224385</v>
      </c>
      <c r="D363" s="5">
        <f>[2]data_for_residus_model!AY375*100</f>
        <v>0.5</v>
      </c>
      <c r="E363" s="5">
        <f>[2]data_for_residus_model!BS375</f>
        <v>1.2577462355237568</v>
      </c>
      <c r="F363" s="5">
        <f>[2]data_for_residus_model!CE375</f>
        <v>9.1132361510936057</v>
      </c>
      <c r="G363" s="5">
        <f>[2]saxton!M392</f>
        <v>0.19041151000000001</v>
      </c>
      <c r="H363" s="5">
        <f>[2]saxton!N392</f>
        <v>0.37546812823893261</v>
      </c>
      <c r="I363" s="5">
        <f>[2]saxton!O392</f>
        <v>0.52537877904763897</v>
      </c>
      <c r="J363" s="5">
        <f>[2]data_for_residus_model!CJ375</f>
        <v>0.27525241724518068</v>
      </c>
      <c r="K363" s="7">
        <f>[2]data_for_residus_model!DG375</f>
        <v>7.4285450084750487E-2</v>
      </c>
    </row>
    <row r="364" spans="1:11" x14ac:dyDescent="0.2">
      <c r="A364" s="4">
        <f>[2]data_for_residus_model!A376</f>
        <v>41179</v>
      </c>
      <c r="B364" s="5">
        <f>[2]data_for_residus_model!DF376</f>
        <v>0.44994348718517513</v>
      </c>
      <c r="C364" s="6">
        <f>[2]data_for_residus_model!BJ376</f>
        <v>89.988697437035029</v>
      </c>
      <c r="D364" s="5">
        <f>[2]data_for_residus_model!AY376*100</f>
        <v>0.5</v>
      </c>
      <c r="E364" s="5">
        <f>[2]data_for_residus_model!BS376</f>
        <v>1.2580671094803628</v>
      </c>
      <c r="F364" s="5">
        <f>[2]data_for_residus_model!CE376</f>
        <v>9.0963356233966106</v>
      </c>
      <c r="G364" s="5">
        <f>[2]saxton!M393</f>
        <v>0.19041151000000001</v>
      </c>
      <c r="H364" s="5">
        <f>[2]saxton!N393</f>
        <v>0.37544391133654725</v>
      </c>
      <c r="I364" s="5">
        <f>[2]saxton!O393</f>
        <v>0.52525769453571214</v>
      </c>
      <c r="J364" s="5">
        <f>[2]data_for_residus_model!CJ376</f>
        <v>0.27252764905809201</v>
      </c>
      <c r="K364" s="7">
        <f>[2]data_for_residus_model!DG376</f>
        <v>7.4285693723510349E-2</v>
      </c>
    </row>
    <row r="365" spans="1:11" x14ac:dyDescent="0.2">
      <c r="A365" s="4">
        <f>[2]data_for_residus_model!A377</f>
        <v>41180</v>
      </c>
      <c r="B365" s="5">
        <f>[2]data_for_residus_model!DF377</f>
        <v>0.44994651335247021</v>
      </c>
      <c r="C365" s="6">
        <f>[2]data_for_residus_model!BJ377</f>
        <v>89.989302670494041</v>
      </c>
      <c r="D365" s="5">
        <f>[2]data_for_residus_model!AY377*100</f>
        <v>0.5</v>
      </c>
      <c r="E365" s="5">
        <f>[2]data_for_residus_model!BS377</f>
        <v>1.2580666814832768</v>
      </c>
      <c r="F365" s="5">
        <f>[2]data_for_residus_model!CE377</f>
        <v>9.0963581525338117</v>
      </c>
      <c r="G365" s="5">
        <f>[2]saxton!M394</f>
        <v>0.19041151000000001</v>
      </c>
      <c r="H365" s="5">
        <f>[2]saxton!N394</f>
        <v>0.37544394363821409</v>
      </c>
      <c r="I365" s="5">
        <f>[2]saxton!O394</f>
        <v>0.5252578560440464</v>
      </c>
      <c r="J365" s="5">
        <f>[2]data_for_residus_model!CJ377</f>
        <v>0.26638956040421957</v>
      </c>
      <c r="K365" s="7">
        <f>[2]data_for_residus_model!DG377</f>
        <v>7.428592431745823E-2</v>
      </c>
    </row>
    <row r="366" spans="1:11" x14ac:dyDescent="0.2">
      <c r="A366" s="4">
        <f>[2]data_for_residus_model!A378</f>
        <v>41181</v>
      </c>
      <c r="B366" s="5">
        <f>[2]data_for_residus_model!DF378</f>
        <v>0.44994873568594274</v>
      </c>
      <c r="C366" s="6">
        <f>[2]data_for_residus_model!BJ378</f>
        <v>89.989747137188544</v>
      </c>
      <c r="D366" s="5">
        <f>[2]data_for_residus_model!AY378*100</f>
        <v>0.5</v>
      </c>
      <c r="E366" s="5">
        <f>[2]data_for_residus_model!BS378</f>
        <v>1.2580663671740671</v>
      </c>
      <c r="F366" s="5">
        <f>[2]data_for_residus_model!CE378</f>
        <v>9.0963746973315498</v>
      </c>
      <c r="G366" s="5">
        <f>[2]saxton!M395</f>
        <v>0.19041151000000001</v>
      </c>
      <c r="H366" s="5">
        <f>[2]saxton!N395</f>
        <v>0.3754439673596639</v>
      </c>
      <c r="I366" s="5">
        <f>[2]saxton!O395</f>
        <v>0.52525797465129542</v>
      </c>
      <c r="J366" s="5">
        <f>[2]data_for_residus_model!CJ378</f>
        <v>0.26119880914399773</v>
      </c>
      <c r="K366" s="7">
        <f>[2]data_for_residus_model!DG378</f>
        <v>7.4286093659268831E-2</v>
      </c>
    </row>
    <row r="367" spans="1:11" x14ac:dyDescent="0.2">
      <c r="A367" s="4"/>
      <c r="B367" s="5"/>
      <c r="C367" s="6"/>
    </row>
    <row r="368" spans="1:11" x14ac:dyDescent="0.2">
      <c r="A368" s="4"/>
    </row>
    <row r="369" spans="1:11" x14ac:dyDescent="0.2">
      <c r="A369" s="4"/>
      <c r="K369"/>
    </row>
    <row r="370" spans="1:11" x14ac:dyDescent="0.2">
      <c r="A370" s="4"/>
      <c r="K370"/>
    </row>
    <row r="371" spans="1:11" x14ac:dyDescent="0.2">
      <c r="A371" s="4"/>
      <c r="K371"/>
    </row>
    <row r="372" spans="1:11" x14ac:dyDescent="0.2">
      <c r="A372" s="4"/>
      <c r="K372"/>
    </row>
    <row r="373" spans="1:11" x14ac:dyDescent="0.2">
      <c r="A373" s="4"/>
      <c r="K373"/>
    </row>
    <row r="374" spans="1:11" x14ac:dyDescent="0.2">
      <c r="A374" s="4"/>
      <c r="K374"/>
    </row>
    <row r="375" spans="1:11" x14ac:dyDescent="0.2">
      <c r="A375" s="4"/>
      <c r="K375"/>
    </row>
    <row r="376" spans="1:11" x14ac:dyDescent="0.2">
      <c r="A376" s="4"/>
      <c r="K376"/>
    </row>
    <row r="377" spans="1:11" x14ac:dyDescent="0.2">
      <c r="A377" s="4"/>
      <c r="K377"/>
    </row>
    <row r="378" spans="1:11" x14ac:dyDescent="0.2">
      <c r="A378" s="4"/>
      <c r="K378"/>
    </row>
    <row r="379" spans="1:11" x14ac:dyDescent="0.2">
      <c r="A379" s="4"/>
      <c r="K379"/>
    </row>
    <row r="380" spans="1:11" x14ac:dyDescent="0.2">
      <c r="A380" s="4"/>
      <c r="K380"/>
    </row>
    <row r="381" spans="1:11" x14ac:dyDescent="0.2">
      <c r="A381" s="4"/>
      <c r="K381"/>
    </row>
    <row r="382" spans="1:11" x14ac:dyDescent="0.2">
      <c r="A382" s="4"/>
      <c r="K382"/>
    </row>
    <row r="383" spans="1:11" x14ac:dyDescent="0.2">
      <c r="A383" s="4"/>
      <c r="K383"/>
    </row>
    <row r="384" spans="1:11" x14ac:dyDescent="0.2">
      <c r="A384" s="4"/>
      <c r="K384"/>
    </row>
    <row r="385" spans="1:11" x14ac:dyDescent="0.2">
      <c r="A385" s="4"/>
      <c r="K385"/>
    </row>
    <row r="386" spans="1:11" x14ac:dyDescent="0.2">
      <c r="A386" s="4"/>
      <c r="K386"/>
    </row>
    <row r="387" spans="1:11" x14ac:dyDescent="0.2">
      <c r="A387" s="4"/>
      <c r="K387"/>
    </row>
    <row r="388" spans="1:11" x14ac:dyDescent="0.2">
      <c r="A388" s="4"/>
      <c r="K388"/>
    </row>
    <row r="389" spans="1:11" x14ac:dyDescent="0.2">
      <c r="A389" s="4"/>
      <c r="K389"/>
    </row>
    <row r="390" spans="1:11" x14ac:dyDescent="0.2">
      <c r="A390" s="4"/>
      <c r="K390"/>
    </row>
    <row r="391" spans="1:11" x14ac:dyDescent="0.2">
      <c r="A391" s="4"/>
      <c r="K391"/>
    </row>
    <row r="392" spans="1:11" x14ac:dyDescent="0.2">
      <c r="A392" s="4"/>
      <c r="K392"/>
    </row>
    <row r="393" spans="1:11" x14ac:dyDescent="0.2">
      <c r="A393" s="4"/>
      <c r="K393"/>
    </row>
    <row r="394" spans="1:11" x14ac:dyDescent="0.2">
      <c r="A394" s="4"/>
      <c r="K394"/>
    </row>
    <row r="395" spans="1:11" x14ac:dyDescent="0.2">
      <c r="A395" s="4"/>
      <c r="K395"/>
    </row>
    <row r="396" spans="1:11" x14ac:dyDescent="0.2">
      <c r="A396" s="4"/>
      <c r="K396"/>
    </row>
    <row r="397" spans="1:11" x14ac:dyDescent="0.2">
      <c r="A397" s="4"/>
      <c r="K397"/>
    </row>
    <row r="398" spans="1:11" x14ac:dyDescent="0.2">
      <c r="A398" s="4"/>
      <c r="K398"/>
    </row>
    <row r="399" spans="1:11" x14ac:dyDescent="0.2">
      <c r="A399" s="4"/>
      <c r="K399"/>
    </row>
    <row r="400" spans="1:11" x14ac:dyDescent="0.2">
      <c r="A400" s="4"/>
      <c r="K400"/>
    </row>
    <row r="401" spans="1:11" x14ac:dyDescent="0.2">
      <c r="A401" s="4"/>
      <c r="K401"/>
    </row>
    <row r="402" spans="1:11" x14ac:dyDescent="0.2">
      <c r="A402" s="4"/>
      <c r="K402"/>
    </row>
    <row r="403" spans="1:11" x14ac:dyDescent="0.2">
      <c r="A403" s="4"/>
      <c r="K403"/>
    </row>
    <row r="404" spans="1:11" x14ac:dyDescent="0.2">
      <c r="A404" s="4"/>
      <c r="K404"/>
    </row>
    <row r="405" spans="1:11" x14ac:dyDescent="0.2">
      <c r="A405" s="4"/>
      <c r="K405"/>
    </row>
    <row r="406" spans="1:11" x14ac:dyDescent="0.2">
      <c r="A406" s="4"/>
      <c r="K406"/>
    </row>
    <row r="407" spans="1:11" x14ac:dyDescent="0.2">
      <c r="A407" s="4"/>
      <c r="K407"/>
    </row>
    <row r="408" spans="1:11" x14ac:dyDescent="0.2">
      <c r="A408" s="4"/>
      <c r="K408"/>
    </row>
    <row r="409" spans="1:11" x14ac:dyDescent="0.2">
      <c r="A409" s="4"/>
      <c r="K409"/>
    </row>
    <row r="410" spans="1:11" x14ac:dyDescent="0.2">
      <c r="A410" s="4"/>
      <c r="K410"/>
    </row>
    <row r="411" spans="1:11" x14ac:dyDescent="0.2">
      <c r="A411" s="4"/>
      <c r="K411"/>
    </row>
    <row r="412" spans="1:11" x14ac:dyDescent="0.2">
      <c r="A412" s="4"/>
      <c r="K412"/>
    </row>
    <row r="413" spans="1:11" x14ac:dyDescent="0.2">
      <c r="A413" s="4"/>
      <c r="K413"/>
    </row>
    <row r="414" spans="1:11" x14ac:dyDescent="0.2">
      <c r="A414" s="4"/>
      <c r="K414"/>
    </row>
    <row r="415" spans="1:11" x14ac:dyDescent="0.2">
      <c r="A415" s="4"/>
      <c r="K415"/>
    </row>
    <row r="416" spans="1:11" x14ac:dyDescent="0.2">
      <c r="A416" s="4"/>
      <c r="K416"/>
    </row>
    <row r="417" spans="1:11" x14ac:dyDescent="0.2">
      <c r="A417" s="4"/>
      <c r="K417"/>
    </row>
    <row r="418" spans="1:11" x14ac:dyDescent="0.2">
      <c r="A418" s="4"/>
      <c r="K418"/>
    </row>
    <row r="419" spans="1:11" x14ac:dyDescent="0.2">
      <c r="A419" s="4"/>
      <c r="K419"/>
    </row>
    <row r="420" spans="1:11" x14ac:dyDescent="0.2">
      <c r="A420" s="4"/>
      <c r="K420"/>
    </row>
    <row r="421" spans="1:11" x14ac:dyDescent="0.2">
      <c r="A421" s="4"/>
      <c r="K421"/>
    </row>
    <row r="422" spans="1:11" x14ac:dyDescent="0.2">
      <c r="A422" s="4"/>
      <c r="K422"/>
    </row>
    <row r="423" spans="1:11" x14ac:dyDescent="0.2">
      <c r="A423" s="4"/>
      <c r="K423"/>
    </row>
    <row r="424" spans="1:11" x14ac:dyDescent="0.2">
      <c r="A424" s="4"/>
      <c r="K424"/>
    </row>
    <row r="425" spans="1:11" x14ac:dyDescent="0.2">
      <c r="A425" s="4"/>
      <c r="K425"/>
    </row>
    <row r="426" spans="1:11" x14ac:dyDescent="0.2">
      <c r="A426" s="4"/>
      <c r="K426"/>
    </row>
    <row r="427" spans="1:11" x14ac:dyDescent="0.2">
      <c r="A427" s="4"/>
      <c r="K427"/>
    </row>
    <row r="428" spans="1:11" x14ac:dyDescent="0.2">
      <c r="A428" s="4"/>
      <c r="K428"/>
    </row>
    <row r="429" spans="1:11" x14ac:dyDescent="0.2">
      <c r="A429" s="4"/>
      <c r="K429"/>
    </row>
    <row r="430" spans="1:11" x14ac:dyDescent="0.2">
      <c r="A430" s="4"/>
      <c r="K430"/>
    </row>
    <row r="431" spans="1:11" x14ac:dyDescent="0.2">
      <c r="A431" s="4"/>
      <c r="K431"/>
    </row>
    <row r="432" spans="1:11" x14ac:dyDescent="0.2">
      <c r="A432" s="4"/>
      <c r="K432"/>
    </row>
    <row r="433" spans="1:11" x14ac:dyDescent="0.2">
      <c r="A433" s="4"/>
      <c r="K433"/>
    </row>
    <row r="434" spans="1:11" x14ac:dyDescent="0.2">
      <c r="A434" s="4"/>
      <c r="K434"/>
    </row>
    <row r="435" spans="1:11" x14ac:dyDescent="0.2">
      <c r="A435" s="4"/>
      <c r="K435"/>
    </row>
    <row r="436" spans="1:11" x14ac:dyDescent="0.2">
      <c r="A436" s="4"/>
      <c r="K436"/>
    </row>
    <row r="437" spans="1:11" x14ac:dyDescent="0.2">
      <c r="A437" s="4"/>
      <c r="K437"/>
    </row>
    <row r="438" spans="1:11" x14ac:dyDescent="0.2">
      <c r="A438" s="4"/>
      <c r="K438"/>
    </row>
    <row r="439" spans="1:11" x14ac:dyDescent="0.2">
      <c r="A439" s="4"/>
      <c r="K439"/>
    </row>
    <row r="440" spans="1:11" x14ac:dyDescent="0.2">
      <c r="A440" s="4"/>
      <c r="K440"/>
    </row>
    <row r="441" spans="1:11" x14ac:dyDescent="0.2">
      <c r="A441" s="4"/>
      <c r="K441"/>
    </row>
    <row r="442" spans="1:11" x14ac:dyDescent="0.2">
      <c r="A442" s="4"/>
      <c r="K442"/>
    </row>
    <row r="443" spans="1:11" x14ac:dyDescent="0.2">
      <c r="A443" s="4"/>
      <c r="K443"/>
    </row>
    <row r="444" spans="1:11" x14ac:dyDescent="0.2">
      <c r="A444" s="4"/>
      <c r="K444"/>
    </row>
    <row r="445" spans="1:11" x14ac:dyDescent="0.2">
      <c r="A445" s="4"/>
      <c r="K445"/>
    </row>
    <row r="446" spans="1:11" x14ac:dyDescent="0.2">
      <c r="A446" s="4"/>
      <c r="K446"/>
    </row>
    <row r="447" spans="1:11" x14ac:dyDescent="0.2">
      <c r="A447" s="4"/>
      <c r="K447"/>
    </row>
    <row r="448" spans="1:11" x14ac:dyDescent="0.2">
      <c r="A448" s="4"/>
      <c r="K448"/>
    </row>
    <row r="449" spans="1:11" x14ac:dyDescent="0.2">
      <c r="A449" s="4"/>
      <c r="K449"/>
    </row>
    <row r="450" spans="1:11" x14ac:dyDescent="0.2">
      <c r="A450" s="4"/>
      <c r="K450"/>
    </row>
    <row r="451" spans="1:11" x14ac:dyDescent="0.2">
      <c r="A451" s="4"/>
      <c r="K451"/>
    </row>
    <row r="452" spans="1:11" x14ac:dyDescent="0.2">
      <c r="A452" s="4"/>
      <c r="K452"/>
    </row>
    <row r="453" spans="1:11" x14ac:dyDescent="0.2">
      <c r="A453" s="4"/>
      <c r="K453"/>
    </row>
    <row r="454" spans="1:11" x14ac:dyDescent="0.2">
      <c r="A454" s="4"/>
      <c r="K454"/>
    </row>
    <row r="455" spans="1:11" x14ac:dyDescent="0.2">
      <c r="A455" s="4"/>
      <c r="K455"/>
    </row>
    <row r="456" spans="1:11" x14ac:dyDescent="0.2">
      <c r="A456" s="4"/>
      <c r="K456"/>
    </row>
    <row r="457" spans="1:11" x14ac:dyDescent="0.2">
      <c r="A457" s="4"/>
      <c r="K457"/>
    </row>
    <row r="458" spans="1:11" x14ac:dyDescent="0.2">
      <c r="A458" s="4"/>
      <c r="K458"/>
    </row>
    <row r="459" spans="1:11" x14ac:dyDescent="0.2">
      <c r="A459" s="4"/>
      <c r="K459"/>
    </row>
    <row r="460" spans="1:11" x14ac:dyDescent="0.2">
      <c r="A460" s="4"/>
      <c r="K460"/>
    </row>
    <row r="461" spans="1:11" x14ac:dyDescent="0.2">
      <c r="A461" s="4"/>
      <c r="K461"/>
    </row>
    <row r="462" spans="1:11" x14ac:dyDescent="0.2">
      <c r="A462" s="4"/>
      <c r="K462"/>
    </row>
    <row r="463" spans="1:11" x14ac:dyDescent="0.2">
      <c r="A463" s="4"/>
      <c r="K463"/>
    </row>
    <row r="464" spans="1:11" x14ac:dyDescent="0.2">
      <c r="A464" s="4"/>
      <c r="K464"/>
    </row>
    <row r="465" spans="1:11" x14ac:dyDescent="0.2">
      <c r="A465" s="4"/>
      <c r="K465"/>
    </row>
    <row r="466" spans="1:11" x14ac:dyDescent="0.2">
      <c r="A466" s="4"/>
      <c r="K466"/>
    </row>
    <row r="467" spans="1:11" x14ac:dyDescent="0.2">
      <c r="A467" s="4"/>
      <c r="K467"/>
    </row>
    <row r="468" spans="1:11" x14ac:dyDescent="0.2">
      <c r="A468" s="4"/>
      <c r="K468"/>
    </row>
    <row r="469" spans="1:11" x14ac:dyDescent="0.2">
      <c r="A469" s="4"/>
      <c r="K469"/>
    </row>
    <row r="470" spans="1:11" x14ac:dyDescent="0.2">
      <c r="A470" s="4"/>
      <c r="K470"/>
    </row>
    <row r="471" spans="1:11" x14ac:dyDescent="0.2">
      <c r="A471" s="4"/>
      <c r="K471"/>
    </row>
    <row r="472" spans="1:11" x14ac:dyDescent="0.2">
      <c r="A472" s="4"/>
      <c r="K472"/>
    </row>
    <row r="473" spans="1:11" x14ac:dyDescent="0.2">
      <c r="A473" s="4"/>
      <c r="K473"/>
    </row>
    <row r="474" spans="1:11" x14ac:dyDescent="0.2">
      <c r="A474" s="4"/>
      <c r="K474"/>
    </row>
    <row r="475" spans="1:11" x14ac:dyDescent="0.2">
      <c r="A475" s="4"/>
      <c r="K475"/>
    </row>
    <row r="476" spans="1:11" x14ac:dyDescent="0.2">
      <c r="A476" s="4"/>
      <c r="K476"/>
    </row>
    <row r="477" spans="1:11" x14ac:dyDescent="0.2">
      <c r="A477" s="4"/>
      <c r="K477"/>
    </row>
    <row r="478" spans="1:11" x14ac:dyDescent="0.2">
      <c r="A478" s="4"/>
      <c r="K478"/>
    </row>
    <row r="479" spans="1:11" x14ac:dyDescent="0.2">
      <c r="A479" s="4"/>
      <c r="K479"/>
    </row>
    <row r="480" spans="1:11" x14ac:dyDescent="0.2">
      <c r="A480" s="4"/>
      <c r="K480"/>
    </row>
    <row r="481" spans="1:11" x14ac:dyDescent="0.2">
      <c r="A481" s="4"/>
      <c r="K481"/>
    </row>
    <row r="482" spans="1:11" x14ac:dyDescent="0.2">
      <c r="A482" s="4"/>
      <c r="K482"/>
    </row>
    <row r="483" spans="1:11" x14ac:dyDescent="0.2">
      <c r="A483" s="4"/>
      <c r="K483"/>
    </row>
    <row r="484" spans="1:11" x14ac:dyDescent="0.2">
      <c r="A484" s="4"/>
      <c r="K484"/>
    </row>
    <row r="485" spans="1:11" x14ac:dyDescent="0.2">
      <c r="A485" s="4"/>
      <c r="K485"/>
    </row>
    <row r="486" spans="1:11" x14ac:dyDescent="0.2">
      <c r="A486" s="4"/>
      <c r="K486"/>
    </row>
    <row r="487" spans="1:11" x14ac:dyDescent="0.2">
      <c r="A487" s="4"/>
      <c r="K487"/>
    </row>
    <row r="488" spans="1:11" x14ac:dyDescent="0.2">
      <c r="A488" s="4"/>
      <c r="K488"/>
    </row>
    <row r="489" spans="1:11" x14ac:dyDescent="0.2">
      <c r="A489" s="4"/>
      <c r="K489"/>
    </row>
    <row r="490" spans="1:11" x14ac:dyDescent="0.2">
      <c r="A490" s="4"/>
      <c r="K490"/>
    </row>
    <row r="491" spans="1:11" x14ac:dyDescent="0.2">
      <c r="A491" s="4"/>
      <c r="K491"/>
    </row>
    <row r="492" spans="1:11" x14ac:dyDescent="0.2">
      <c r="A492" s="4"/>
      <c r="K492"/>
    </row>
    <row r="493" spans="1:11" x14ac:dyDescent="0.2">
      <c r="A493" s="4"/>
      <c r="K493"/>
    </row>
    <row r="494" spans="1:11" x14ac:dyDescent="0.2">
      <c r="A494" s="4"/>
      <c r="K494"/>
    </row>
    <row r="495" spans="1:11" x14ac:dyDescent="0.2">
      <c r="A495" s="4"/>
      <c r="K495"/>
    </row>
    <row r="496" spans="1:11" x14ac:dyDescent="0.2">
      <c r="A496" s="4"/>
      <c r="K496"/>
    </row>
    <row r="497" spans="1:11" x14ac:dyDescent="0.2">
      <c r="A497" s="4"/>
      <c r="K497"/>
    </row>
    <row r="498" spans="1:11" x14ac:dyDescent="0.2">
      <c r="A498" s="4"/>
      <c r="K498"/>
    </row>
    <row r="499" spans="1:11" x14ac:dyDescent="0.2">
      <c r="A499" s="4"/>
      <c r="K499"/>
    </row>
    <row r="500" spans="1:11" x14ac:dyDescent="0.2">
      <c r="A500" s="4"/>
      <c r="K500"/>
    </row>
    <row r="501" spans="1:11" x14ac:dyDescent="0.2">
      <c r="A501" s="4"/>
      <c r="K501"/>
    </row>
    <row r="502" spans="1:11" x14ac:dyDescent="0.2">
      <c r="A502" s="4"/>
      <c r="K502"/>
    </row>
    <row r="503" spans="1:11" x14ac:dyDescent="0.2">
      <c r="A503" s="4"/>
      <c r="K503"/>
    </row>
    <row r="504" spans="1:11" x14ac:dyDescent="0.2">
      <c r="A504" s="4"/>
      <c r="K504"/>
    </row>
    <row r="505" spans="1:11" x14ac:dyDescent="0.2">
      <c r="A505" s="4"/>
      <c r="K505"/>
    </row>
    <row r="506" spans="1:11" x14ac:dyDescent="0.2">
      <c r="A506" s="4"/>
      <c r="K506"/>
    </row>
    <row r="507" spans="1:11" x14ac:dyDescent="0.2">
      <c r="A507" s="4"/>
      <c r="K507"/>
    </row>
    <row r="508" spans="1:11" x14ac:dyDescent="0.2">
      <c r="A508" s="4"/>
      <c r="K508"/>
    </row>
    <row r="509" spans="1:11" x14ac:dyDescent="0.2">
      <c r="A509" s="4"/>
      <c r="K509"/>
    </row>
    <row r="510" spans="1:11" x14ac:dyDescent="0.2">
      <c r="A510" s="4"/>
      <c r="K510"/>
    </row>
    <row r="511" spans="1:11" x14ac:dyDescent="0.2">
      <c r="A511" s="4"/>
      <c r="K511"/>
    </row>
    <row r="512" spans="1:11" x14ac:dyDescent="0.2">
      <c r="A512" s="4"/>
      <c r="K512"/>
    </row>
    <row r="513" spans="1:11" x14ac:dyDescent="0.2">
      <c r="A513" s="4"/>
      <c r="K513"/>
    </row>
  </sheetData>
  <dataValidations count="2">
    <dataValidation type="decimal" allowBlank="1" showInputMessage="1" showErrorMessage="1" sqref="O9:O16">
      <formula1>0</formula1>
      <formula2>0.9</formula2>
    </dataValidation>
    <dataValidation type="list" allowBlank="1" showInputMessage="1" showErrorMessage="1" sqref="N3:N4">
      <formula1>OFFSET(ListeCouleurs,1,MATCH(#REF!,ListeProduits,0)-1,COUNTA(OFFSET(ListeCouleurs,,MATCH(#REF!,ListeProduits,0)-1)))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[12]PvD_Tools!#REF!</xm:f>
          </x14:formula1>
          <xm:sqref>N9:N16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3"/>
  <sheetViews>
    <sheetView topLeftCell="A332" workbookViewId="0">
      <selection activeCell="L2" sqref="L2:L366"/>
    </sheetView>
  </sheetViews>
  <sheetFormatPr baseColWidth="10" defaultRowHeight="12.75" x14ac:dyDescent="0.2"/>
  <cols>
    <col min="1" max="10" width="13" customWidth="1"/>
    <col min="11" max="12" width="13" style="7" customWidth="1"/>
    <col min="13" max="13" width="6.28515625" customWidth="1"/>
    <col min="14" max="16" width="23.140625" customWidth="1"/>
  </cols>
  <sheetData>
    <row r="1" spans="1:16" s="3" customFormat="1" ht="3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8" t="s">
        <v>25</v>
      </c>
      <c r="N1" s="3" t="s">
        <v>11</v>
      </c>
    </row>
    <row r="2" spans="1:16" ht="13.5" thickTop="1" x14ac:dyDescent="0.2">
      <c r="A2" s="4">
        <f>[3]data_for_residus_model!A14</f>
        <v>42278</v>
      </c>
      <c r="B2" s="5">
        <f>[3]data_for_residus_model!DF14</f>
        <v>0.42347754932854098</v>
      </c>
      <c r="C2" s="6">
        <f>[3]data_for_residus_model!BJ14</f>
        <v>84.695509865708189</v>
      </c>
      <c r="D2" s="5">
        <f>[3]data_for_residus_model!AY14*100</f>
        <v>1</v>
      </c>
      <c r="E2" s="5">
        <f>[3]data_for_residus_model!BS14</f>
        <v>1.3598226380803968</v>
      </c>
      <c r="F2" s="5">
        <f>[3]data_for_residus_model!CE14</f>
        <v>4.7056165854422112</v>
      </c>
      <c r="G2" s="5">
        <f>[3]saxton!M31</f>
        <v>0.19041151000000001</v>
      </c>
      <c r="H2" s="5">
        <f>[3]saxton!N31</f>
        <v>0.36776424880069564</v>
      </c>
      <c r="I2" s="5">
        <f>[3]saxton!O31</f>
        <v>0.48685938185645405</v>
      </c>
      <c r="J2" s="5">
        <f>[3]data_for_residus_model!CJ14</f>
        <v>0.1988098082326796</v>
      </c>
      <c r="K2" s="7">
        <f>[3]data_for_residus_model!DG14</f>
        <v>0.10226898925883482</v>
      </c>
      <c r="L2" s="29">
        <f>F2*24</f>
        <v>112.93479805061307</v>
      </c>
      <c r="N2" s="8" t="s">
        <v>12</v>
      </c>
      <c r="O2" s="9" t="s">
        <v>13</v>
      </c>
    </row>
    <row r="3" spans="1:16" x14ac:dyDescent="0.2">
      <c r="A3" s="4">
        <f>[3]data_for_residus_model!A15</f>
        <v>42279</v>
      </c>
      <c r="B3" s="5">
        <f>[3]data_for_residus_model!DF15</f>
        <v>0.42480269758449235</v>
      </c>
      <c r="C3" s="6">
        <f>[3]data_for_residus_model!BJ15</f>
        <v>84.960539516898464</v>
      </c>
      <c r="D3" s="5">
        <f>[3]data_for_residus_model!AY15*100</f>
        <v>1</v>
      </c>
      <c r="E3" s="5">
        <f>[3]data_for_residus_model!BS15</f>
        <v>1.3598226380803968</v>
      </c>
      <c r="F3" s="5">
        <f>[3]data_for_residus_model!CE15</f>
        <v>4.7056165854422112</v>
      </c>
      <c r="G3" s="5">
        <f>[3]saxton!M32</f>
        <v>0.19041151000000001</v>
      </c>
      <c r="H3" s="5">
        <f>[3]saxton!N32</f>
        <v>0.36776424880069564</v>
      </c>
      <c r="I3" s="5">
        <f>[3]saxton!O32</f>
        <v>0.48685938185645405</v>
      </c>
      <c r="J3" s="5">
        <f>[3]data_for_residus_model!CJ15</f>
        <v>0.19499981180174561</v>
      </c>
      <c r="K3" s="7">
        <f>[3]data_for_residus_model!DG15</f>
        <v>0.1023699655559383</v>
      </c>
      <c r="L3" s="29">
        <f t="shared" ref="L3:L66" si="0">F3*24</f>
        <v>112.93479805061307</v>
      </c>
      <c r="N3" s="10">
        <v>42083</v>
      </c>
      <c r="O3" s="11" t="s">
        <v>21</v>
      </c>
    </row>
    <row r="4" spans="1:16" x14ac:dyDescent="0.2">
      <c r="A4" s="4">
        <f>[3]data_for_residus_model!A16</f>
        <v>42280</v>
      </c>
      <c r="B4" s="5">
        <f>[3]data_for_residus_model!DF16</f>
        <v>0.42634931288897981</v>
      </c>
      <c r="C4" s="6">
        <f>[3]data_for_residus_model!BJ16</f>
        <v>85.269862577795962</v>
      </c>
      <c r="D4" s="5">
        <f>[3]data_for_residus_model!AY16*100</f>
        <v>0.93883025762912642</v>
      </c>
      <c r="E4" s="5">
        <f>[3]data_for_residus_model!BS16</f>
        <v>1.3598226380803971</v>
      </c>
      <c r="F4" s="5">
        <f>[3]data_for_residus_model!CE16</f>
        <v>4.7056165854421943</v>
      </c>
      <c r="G4" s="5">
        <f>[3]saxton!M33</f>
        <v>0.19041151000000001</v>
      </c>
      <c r="H4" s="5">
        <f>[3]saxton!N33</f>
        <v>0.36776424880069564</v>
      </c>
      <c r="I4" s="5">
        <f>[3]saxton!O33</f>
        <v>0.48685938185645394</v>
      </c>
      <c r="J4" s="5">
        <f>[3]data_for_residus_model!CJ16</f>
        <v>0.23239569280209846</v>
      </c>
      <c r="K4" s="7">
        <f>[3]data_for_residus_model!DG16</f>
        <v>9.8817633099887836E-2</v>
      </c>
      <c r="L4" s="29">
        <f t="shared" si="0"/>
        <v>112.93479805061267</v>
      </c>
      <c r="N4" s="12">
        <v>42449</v>
      </c>
      <c r="O4" s="13" t="s">
        <v>21</v>
      </c>
    </row>
    <row r="5" spans="1:16" x14ac:dyDescent="0.2">
      <c r="A5" s="4">
        <f>[3]data_for_residus_model!A17</f>
        <v>42281</v>
      </c>
      <c r="B5" s="5">
        <f>[3]data_for_residus_model!DF17</f>
        <v>0.42755273657809695</v>
      </c>
      <c r="C5" s="6">
        <f>[3]data_for_residus_model!BJ17</f>
        <v>85.510547315619391</v>
      </c>
      <c r="D5" s="5">
        <f>[3]data_for_residus_model!AY17*100</f>
        <v>0.93673491740655068</v>
      </c>
      <c r="E5" s="5">
        <f>[3]data_for_residus_model!BS17</f>
        <v>1.3598226380803971</v>
      </c>
      <c r="F5" s="5">
        <f>[3]data_for_residus_model!CE17</f>
        <v>4.7056165854421943</v>
      </c>
      <c r="G5" s="5">
        <f>[3]saxton!M34</f>
        <v>0.19041151000000001</v>
      </c>
      <c r="H5" s="5">
        <f>[3]saxton!N34</f>
        <v>0.36776424880069564</v>
      </c>
      <c r="I5" s="5">
        <f>[3]saxton!O34</f>
        <v>0.48685938185645394</v>
      </c>
      <c r="J5" s="5">
        <f>[3]data_for_residus_model!CJ17</f>
        <v>0.22887640846237553</v>
      </c>
      <c r="K5" s="7">
        <f>[3]data_for_residus_model!DG17</f>
        <v>9.878361357164403E-2</v>
      </c>
      <c r="L5" s="29">
        <f t="shared" si="0"/>
        <v>112.93479805061267</v>
      </c>
      <c r="N5" s="14" t="s">
        <v>15</v>
      </c>
    </row>
    <row r="6" spans="1:16" x14ac:dyDescent="0.2">
      <c r="A6" s="4">
        <f>[3]data_for_residus_model!A18</f>
        <v>42282</v>
      </c>
      <c r="B6" s="5">
        <f>[3]data_for_residus_model!DF18</f>
        <v>0.42867105373287245</v>
      </c>
      <c r="C6" s="6">
        <f>[3]data_for_residus_model!BJ18</f>
        <v>85.73421074657449</v>
      </c>
      <c r="D6" s="5">
        <f>[3]data_for_residus_model!AY18*100</f>
        <v>0.9089013086908333</v>
      </c>
      <c r="E6" s="5">
        <f>[3]data_for_residus_model!BS18</f>
        <v>1.3598226380803971</v>
      </c>
      <c r="F6" s="5">
        <f>[3]data_for_residus_model!CE18</f>
        <v>4.7056165854421943</v>
      </c>
      <c r="G6" s="5">
        <f>[3]saxton!M35</f>
        <v>0.19041151000000001</v>
      </c>
      <c r="H6" s="5">
        <f>[3]saxton!N35</f>
        <v>0.36776424880069564</v>
      </c>
      <c r="I6" s="5">
        <f>[3]saxton!O35</f>
        <v>0.48685938185645394</v>
      </c>
      <c r="J6" s="5">
        <f>[3]data_for_residus_model!CJ18</f>
        <v>0.24222336243248008</v>
      </c>
      <c r="K6" s="7">
        <f>[3]data_for_residus_model!DG18</f>
        <v>9.7198812815894875E-2</v>
      </c>
      <c r="L6" s="29">
        <f t="shared" si="0"/>
        <v>112.93479805061267</v>
      </c>
      <c r="N6" s="15">
        <v>42328</v>
      </c>
    </row>
    <row r="7" spans="1:16" x14ac:dyDescent="0.2">
      <c r="A7" s="4">
        <f>[3]data_for_residus_model!A19</f>
        <v>42283</v>
      </c>
      <c r="B7" s="5">
        <f>[3]data_for_residus_model!DF19</f>
        <v>0.4300925984505618</v>
      </c>
      <c r="C7" s="6">
        <f>[3]data_for_residus_model!BJ19</f>
        <v>86.018519690112356</v>
      </c>
      <c r="D7" s="5">
        <f>[3]data_for_residus_model!AY19*100</f>
        <v>0.89780020389621573</v>
      </c>
      <c r="E7" s="5">
        <f>[3]data_for_residus_model!BS19</f>
        <v>1.3598226380803971</v>
      </c>
      <c r="F7" s="5">
        <f>[3]data_for_residus_model!CE19</f>
        <v>4.7056165854421943</v>
      </c>
      <c r="G7" s="5">
        <f>[3]saxton!M36</f>
        <v>0.19041151000000001</v>
      </c>
      <c r="H7" s="5">
        <f>[3]saxton!N36</f>
        <v>0.36776424880069564</v>
      </c>
      <c r="I7" s="5">
        <f>[3]saxton!O36</f>
        <v>0.48685938185645394</v>
      </c>
      <c r="J7" s="5">
        <f>[3]data_for_residus_model!CJ19</f>
        <v>0.24329369899466677</v>
      </c>
      <c r="K7" s="7">
        <f>[3]data_for_residus_model!DG19</f>
        <v>9.6641068235705757E-2</v>
      </c>
      <c r="L7" s="29">
        <f t="shared" si="0"/>
        <v>112.93479805061267</v>
      </c>
      <c r="N7" s="16">
        <v>42694</v>
      </c>
    </row>
    <row r="8" spans="1:16" ht="38.25" x14ac:dyDescent="0.2">
      <c r="A8" s="4">
        <f>[3]data_for_residus_model!A20</f>
        <v>42284</v>
      </c>
      <c r="B8" s="5">
        <f>[3]data_for_residus_model!DF20</f>
        <v>0.4311858504737579</v>
      </c>
      <c r="C8" s="6">
        <f>[3]data_for_residus_model!BJ20</f>
        <v>86.237170094751576</v>
      </c>
      <c r="D8" s="5">
        <f>[3]data_for_residus_model!AY20*100</f>
        <v>0.89679776086670526</v>
      </c>
      <c r="E8" s="5">
        <f>[3]data_for_residus_model!BS20</f>
        <v>1.3598226380803971</v>
      </c>
      <c r="F8" s="5">
        <f>[3]data_for_residus_model!CE20</f>
        <v>4.7056165854421943</v>
      </c>
      <c r="G8" s="5">
        <f>[3]saxton!M37</f>
        <v>0.19041151000000001</v>
      </c>
      <c r="H8" s="5">
        <f>[3]saxton!N37</f>
        <v>0.36776424880069564</v>
      </c>
      <c r="I8" s="5">
        <f>[3]saxton!O37</f>
        <v>0.48685938185645394</v>
      </c>
      <c r="J8" s="5">
        <f>[3]data_for_residus_model!CJ20</f>
        <v>0.23851411873417636</v>
      </c>
      <c r="K8" s="7">
        <f>[3]data_for_residus_model!DG20</f>
        <v>9.6664227458102658E-2</v>
      </c>
      <c r="L8" s="29">
        <f t="shared" si="0"/>
        <v>112.93479805061267</v>
      </c>
      <c r="N8" s="17" t="s">
        <v>16</v>
      </c>
      <c r="O8" s="17" t="s">
        <v>17</v>
      </c>
      <c r="P8" s="18" t="s">
        <v>18</v>
      </c>
    </row>
    <row r="9" spans="1:16" x14ac:dyDescent="0.2">
      <c r="A9" s="4">
        <f>[3]data_for_residus_model!A21</f>
        <v>42285</v>
      </c>
      <c r="B9" s="5">
        <f>[3]data_for_residus_model!DF21</f>
        <v>0.43200513501616811</v>
      </c>
      <c r="C9" s="6">
        <f>[3]data_for_residus_model!BJ21</f>
        <v>86.401027003233622</v>
      </c>
      <c r="D9" s="5">
        <f>[3]data_for_residus_model!AY21*100</f>
        <v>0.89679776086670526</v>
      </c>
      <c r="E9" s="5">
        <f>[3]data_for_residus_model!BS21</f>
        <v>1.3598226380803968</v>
      </c>
      <c r="F9" s="5">
        <f>[3]data_for_residus_model!CE21</f>
        <v>4.7056165854422112</v>
      </c>
      <c r="G9" s="5">
        <f>[3]saxton!M38</f>
        <v>0.19041151000000001</v>
      </c>
      <c r="H9" s="5">
        <f>[3]saxton!N38</f>
        <v>0.36776424880069564</v>
      </c>
      <c r="I9" s="5">
        <f>[3]saxton!O38</f>
        <v>0.48685938185645405</v>
      </c>
      <c r="J9" s="5">
        <f>[3]data_for_residus_model!CJ21</f>
        <v>0.23387985864058772</v>
      </c>
      <c r="K9" s="7">
        <f>[3]data_for_residus_model!DG21</f>
        <v>9.6726656940234315E-2</v>
      </c>
      <c r="L9" s="29">
        <f t="shared" si="0"/>
        <v>112.93479805061307</v>
      </c>
      <c r="N9" s="19">
        <v>41993</v>
      </c>
      <c r="O9" s="20" t="s">
        <v>19</v>
      </c>
      <c r="P9" s="21">
        <v>0.26</v>
      </c>
    </row>
    <row r="10" spans="1:16" ht="22.5" x14ac:dyDescent="0.2">
      <c r="A10" s="4">
        <f>[3]data_for_residus_model!A22</f>
        <v>42286</v>
      </c>
      <c r="B10" s="5">
        <f>[3]data_for_residus_model!DF22</f>
        <v>0.43285590410964814</v>
      </c>
      <c r="C10" s="6">
        <f>[3]data_for_residus_model!BJ22</f>
        <v>86.57118082192963</v>
      </c>
      <c r="D10" s="5">
        <f>[3]data_for_residus_model!AY22*100</f>
        <v>0.89679776086670526</v>
      </c>
      <c r="E10" s="5">
        <f>[3]data_for_residus_model!BS22</f>
        <v>1.3598226380803968</v>
      </c>
      <c r="F10" s="5">
        <f>[3]data_for_residus_model!CE22</f>
        <v>4.7056165854422112</v>
      </c>
      <c r="G10" s="5">
        <f>[3]saxton!M39</f>
        <v>0.19041151000000001</v>
      </c>
      <c r="H10" s="5">
        <f>[3]saxton!N39</f>
        <v>0.36776424880069564</v>
      </c>
      <c r="I10" s="5">
        <f>[3]saxton!O39</f>
        <v>0.48685938185645405</v>
      </c>
      <c r="J10" s="5">
        <f>[3]data_for_residus_model!CJ22</f>
        <v>0.22917988877250609</v>
      </c>
      <c r="K10" s="7">
        <f>[3]data_for_residus_model!DG22</f>
        <v>9.6791485545157485E-2</v>
      </c>
      <c r="L10" s="29">
        <f t="shared" si="0"/>
        <v>112.93479805061307</v>
      </c>
      <c r="N10" s="22">
        <v>42078</v>
      </c>
      <c r="O10" s="23" t="s">
        <v>20</v>
      </c>
      <c r="P10" s="24">
        <v>0.05</v>
      </c>
    </row>
    <row r="11" spans="1:16" x14ac:dyDescent="0.2">
      <c r="A11" s="4">
        <f>[3]data_for_residus_model!A23</f>
        <v>42287</v>
      </c>
      <c r="B11" s="5">
        <f>[3]data_for_residus_model!DF23</f>
        <v>0.43351068212631577</v>
      </c>
      <c r="C11" s="6">
        <f>[3]data_for_residus_model!BJ23</f>
        <v>86.702136425263149</v>
      </c>
      <c r="D11" s="5">
        <f>[3]data_for_residus_model!AY23*100</f>
        <v>0.89679776086670526</v>
      </c>
      <c r="E11" s="5">
        <f>[3]data_for_residus_model!BS23</f>
        <v>1.3598226380803971</v>
      </c>
      <c r="F11" s="5">
        <f>[3]data_for_residus_model!CE23</f>
        <v>4.7056165854421943</v>
      </c>
      <c r="G11" s="5">
        <f>[3]saxton!M40</f>
        <v>0.19041151000000001</v>
      </c>
      <c r="H11" s="5">
        <f>[3]saxton!N40</f>
        <v>0.36776424880069564</v>
      </c>
      <c r="I11" s="5">
        <f>[3]saxton!O40</f>
        <v>0.48685938185645394</v>
      </c>
      <c r="J11" s="5">
        <f>[3]data_for_residus_model!CJ23</f>
        <v>0.22509946310294934</v>
      </c>
      <c r="K11" s="7">
        <f>[3]data_for_residus_model!DG23</f>
        <v>9.6841379630027563E-2</v>
      </c>
      <c r="L11" s="29">
        <f t="shared" si="0"/>
        <v>112.93479805061267</v>
      </c>
      <c r="N11" s="19">
        <v>42083</v>
      </c>
      <c r="O11" s="20" t="s">
        <v>22</v>
      </c>
      <c r="P11" s="21">
        <v>7.0000000000000007E-2</v>
      </c>
    </row>
    <row r="12" spans="1:16" x14ac:dyDescent="0.2">
      <c r="A12" s="4">
        <f>[3]data_for_residus_model!A24</f>
        <v>42288</v>
      </c>
      <c r="B12" s="5">
        <f>[3]data_for_residus_model!DF24</f>
        <v>0.43398847079970704</v>
      </c>
      <c r="C12" s="6">
        <f>[3]data_for_residus_model!BJ24</f>
        <v>86.7976941599414</v>
      </c>
      <c r="D12" s="5">
        <f>[3]data_for_residus_model!AY24*100</f>
        <v>0.89679776086670526</v>
      </c>
      <c r="E12" s="5">
        <f>[3]data_for_residus_model!BS24</f>
        <v>1.3598226380803968</v>
      </c>
      <c r="F12" s="5">
        <f>[3]data_for_residus_model!CE24</f>
        <v>4.7056165854422112</v>
      </c>
      <c r="G12" s="5">
        <f>[3]saxton!M41</f>
        <v>0.19041151000000001</v>
      </c>
      <c r="H12" s="5">
        <f>[3]saxton!N41</f>
        <v>0.36776424880069564</v>
      </c>
      <c r="I12" s="5">
        <f>[3]saxton!O41</f>
        <v>0.48685938185645405</v>
      </c>
      <c r="J12" s="5">
        <f>[3]data_for_residus_model!CJ24</f>
        <v>0.2215936271873514</v>
      </c>
      <c r="K12" s="7">
        <f>[3]data_for_residus_model!DG24</f>
        <v>9.6877787126939979E-2</v>
      </c>
      <c r="L12" s="29">
        <f t="shared" si="0"/>
        <v>112.93479805061307</v>
      </c>
      <c r="N12" s="22">
        <v>42358</v>
      </c>
      <c r="O12" s="23" t="s">
        <v>19</v>
      </c>
      <c r="P12" s="24">
        <v>0.26</v>
      </c>
    </row>
    <row r="13" spans="1:16" ht="22.5" x14ac:dyDescent="0.2">
      <c r="A13" s="4">
        <f>[3]data_for_residus_model!A25</f>
        <v>42289</v>
      </c>
      <c r="B13" s="5">
        <f>[3]data_for_residus_model!DF25</f>
        <v>0.43423243115321286</v>
      </c>
      <c r="C13" s="6">
        <f>[3]data_for_residus_model!BJ25</f>
        <v>86.846486230642583</v>
      </c>
      <c r="D13" s="5">
        <f>[3]data_for_residus_model!AY25*100</f>
        <v>0.89679776086670526</v>
      </c>
      <c r="E13" s="5">
        <f>[3]data_for_residus_model!BS25</f>
        <v>1.3598226380803971</v>
      </c>
      <c r="F13" s="5">
        <f>[3]data_for_residus_model!CE25</f>
        <v>4.7056165854421943</v>
      </c>
      <c r="G13" s="5">
        <f>[3]saxton!M42</f>
        <v>0.19041151000000001</v>
      </c>
      <c r="H13" s="5">
        <f>[3]saxton!N42</f>
        <v>0.36776424880069564</v>
      </c>
      <c r="I13" s="5">
        <f>[3]saxton!O42</f>
        <v>0.48685938185645394</v>
      </c>
      <c r="J13" s="5">
        <f>[3]data_for_residus_model!CJ25</f>
        <v>0.21883579254731642</v>
      </c>
      <c r="K13" s="7">
        <f>[3]data_for_residus_model!DG25</f>
        <v>9.689637690587713E-2</v>
      </c>
      <c r="L13" s="29">
        <f t="shared" si="0"/>
        <v>112.93479805061267</v>
      </c>
      <c r="N13" s="19">
        <v>42444</v>
      </c>
      <c r="O13" s="20" t="s">
        <v>20</v>
      </c>
      <c r="P13" s="21">
        <v>0.05</v>
      </c>
    </row>
    <row r="14" spans="1:16" x14ac:dyDescent="0.2">
      <c r="A14" s="4">
        <f>[3]data_for_residus_model!A26</f>
        <v>42290</v>
      </c>
      <c r="B14" s="5">
        <f>[3]data_for_residus_model!DF26</f>
        <v>0.43439307719716747</v>
      </c>
      <c r="C14" s="6">
        <f>[3]data_for_residus_model!BJ26</f>
        <v>86.878615439433489</v>
      </c>
      <c r="D14" s="5">
        <f>[3]data_for_residus_model!AY26*100</f>
        <v>0.89679776086670526</v>
      </c>
      <c r="E14" s="5">
        <f>[3]data_for_residus_model!BS26</f>
        <v>1.3598226380803971</v>
      </c>
      <c r="F14" s="5">
        <f>[3]data_for_residus_model!CE26</f>
        <v>4.7056165854421943</v>
      </c>
      <c r="G14" s="5">
        <f>[3]saxton!M43</f>
        <v>0.19041151000000001</v>
      </c>
      <c r="H14" s="5">
        <f>[3]saxton!N43</f>
        <v>0.36776424880069564</v>
      </c>
      <c r="I14" s="5">
        <f>[3]saxton!O43</f>
        <v>0.48685938185645394</v>
      </c>
      <c r="J14" s="5">
        <f>[3]data_for_residus_model!CJ26</f>
        <v>0.21636715485646682</v>
      </c>
      <c r="K14" s="7">
        <f>[3]data_for_residus_model!DG26</f>
        <v>9.6908618134426472E-2</v>
      </c>
      <c r="L14" s="29">
        <f t="shared" si="0"/>
        <v>112.93479805061267</v>
      </c>
      <c r="N14" s="22">
        <v>42449</v>
      </c>
      <c r="O14" s="23" t="s">
        <v>22</v>
      </c>
      <c r="P14" s="24">
        <v>7.0000000000000007E-2</v>
      </c>
    </row>
    <row r="15" spans="1:16" x14ac:dyDescent="0.2">
      <c r="A15" s="4">
        <f>[3]data_for_residus_model!A27</f>
        <v>42291</v>
      </c>
      <c r="B15" s="5">
        <f>[3]data_for_residus_model!DF27</f>
        <v>0.43439307719716747</v>
      </c>
      <c r="C15" s="6">
        <f>[3]data_for_residus_model!BJ27</f>
        <v>86.878615439433489</v>
      </c>
      <c r="D15" s="5">
        <f>[3]data_for_residus_model!AY27*100</f>
        <v>0.89679776086670526</v>
      </c>
      <c r="E15" s="5">
        <f>[3]data_for_residus_model!BS27</f>
        <v>1.3598226380803971</v>
      </c>
      <c r="F15" s="5">
        <f>[3]data_for_residus_model!CE27</f>
        <v>4.7056165854421943</v>
      </c>
      <c r="G15" s="5">
        <f>[3]saxton!M44</f>
        <v>0.19041151000000001</v>
      </c>
      <c r="H15" s="5">
        <f>[3]saxton!N44</f>
        <v>0.36776424880069564</v>
      </c>
      <c r="I15" s="5">
        <f>[3]saxton!O44</f>
        <v>0.48685938185645394</v>
      </c>
      <c r="J15" s="5">
        <f>[3]data_for_residus_model!CJ27</f>
        <v>0.21455125529000071</v>
      </c>
      <c r="K15" s="7">
        <f>[3]data_for_residus_model!DG27</f>
        <v>9.6908618134426472E-2</v>
      </c>
      <c r="L15" s="29">
        <f t="shared" si="0"/>
        <v>112.93479805061267</v>
      </c>
      <c r="N15" s="19"/>
      <c r="O15" s="20"/>
      <c r="P15" s="21"/>
    </row>
    <row r="16" spans="1:16" x14ac:dyDescent="0.2">
      <c r="A16" s="4">
        <f>[3]data_for_residus_model!A28</f>
        <v>42292</v>
      </c>
      <c r="B16" s="5">
        <f>[3]data_for_residus_model!DF28</f>
        <v>0.43441304666972147</v>
      </c>
      <c r="C16" s="6">
        <f>[3]data_for_residus_model!BJ28</f>
        <v>86.882609333944288</v>
      </c>
      <c r="D16" s="5">
        <f>[3]data_for_residus_model!AY28*100</f>
        <v>0.89679776086670526</v>
      </c>
      <c r="E16" s="5">
        <f>[3]data_for_residus_model!BS28</f>
        <v>1.3598226380803968</v>
      </c>
      <c r="F16" s="5">
        <f>[3]data_for_residus_model!CE28</f>
        <v>4.7056165854422112</v>
      </c>
      <c r="G16" s="5">
        <f>[3]saxton!M45</f>
        <v>0.19041151000000001</v>
      </c>
      <c r="H16" s="5">
        <f>[3]saxton!N45</f>
        <v>0.36776424880069564</v>
      </c>
      <c r="I16" s="5">
        <f>[3]saxton!O45</f>
        <v>0.48685938185645405</v>
      </c>
      <c r="J16" s="5">
        <f>[3]data_for_residus_model!CJ28</f>
        <v>0.21255830957237851</v>
      </c>
      <c r="K16" s="7">
        <f>[3]data_for_residus_model!DG28</f>
        <v>9.6910139808235082E-2</v>
      </c>
      <c r="L16" s="29">
        <f t="shared" si="0"/>
        <v>112.93479805061307</v>
      </c>
      <c r="N16" s="22"/>
      <c r="O16" s="23"/>
      <c r="P16" s="24"/>
    </row>
    <row r="17" spans="1:12" x14ac:dyDescent="0.2">
      <c r="A17" s="4">
        <f>[3]data_for_residus_model!A29</f>
        <v>42293</v>
      </c>
      <c r="B17" s="5">
        <f>[3]data_for_residus_model!DF29</f>
        <v>0.43445291173547196</v>
      </c>
      <c r="C17" s="6">
        <f>[3]data_for_residus_model!BJ29</f>
        <v>86.890582347094394</v>
      </c>
      <c r="D17" s="5">
        <f>[3]data_for_residus_model!AY29*100</f>
        <v>0.89679776086670526</v>
      </c>
      <c r="E17" s="5">
        <f>[3]data_for_residus_model!BS29</f>
        <v>1.3598226380803971</v>
      </c>
      <c r="F17" s="5">
        <f>[3]data_for_residus_model!CE29</f>
        <v>4.7056165854421943</v>
      </c>
      <c r="G17" s="5">
        <f>[3]saxton!M46</f>
        <v>0.19041151000000001</v>
      </c>
      <c r="H17" s="5">
        <f>[3]saxton!N46</f>
        <v>0.36776424880069564</v>
      </c>
      <c r="I17" s="5">
        <f>[3]saxton!O46</f>
        <v>0.48685938185645394</v>
      </c>
      <c r="J17" s="5">
        <f>[3]data_for_residus_model!CJ29</f>
        <v>0.21053752422590896</v>
      </c>
      <c r="K17" s="7">
        <f>[3]data_for_residus_model!DG29</f>
        <v>9.6913177526245259E-2</v>
      </c>
      <c r="L17" s="29">
        <f t="shared" si="0"/>
        <v>112.93479805061267</v>
      </c>
    </row>
    <row r="18" spans="1:12" x14ac:dyDescent="0.2">
      <c r="A18" s="4">
        <f>[3]data_for_residus_model!A30</f>
        <v>42294</v>
      </c>
      <c r="B18" s="5">
        <f>[3]data_for_residus_model!DF30</f>
        <v>0.43452243915529215</v>
      </c>
      <c r="C18" s="6">
        <f>[3]data_for_residus_model!BJ30</f>
        <v>86.904487831058432</v>
      </c>
      <c r="D18" s="5">
        <f>[3]data_for_residus_model!AY30*100</f>
        <v>0.89679776086670526</v>
      </c>
      <c r="E18" s="5">
        <f>[3]data_for_residus_model!BS30</f>
        <v>1.3598226380803971</v>
      </c>
      <c r="F18" s="5">
        <f>[3]data_for_residus_model!CE30</f>
        <v>4.7056165854421943</v>
      </c>
      <c r="G18" s="5">
        <f>[3]saxton!M47</f>
        <v>0.19041151000000001</v>
      </c>
      <c r="H18" s="5">
        <f>[3]saxton!N47</f>
        <v>0.36776424880069564</v>
      </c>
      <c r="I18" s="5">
        <f>[3]saxton!O47</f>
        <v>0.48685938185645394</v>
      </c>
      <c r="J18" s="5">
        <f>[3]data_for_residus_model!CJ30</f>
        <v>0.20846310885703015</v>
      </c>
      <c r="K18" s="7">
        <f>[3]data_for_residus_model!DG30</f>
        <v>9.6918475515635566E-2</v>
      </c>
      <c r="L18" s="29">
        <f t="shared" si="0"/>
        <v>112.93479805061267</v>
      </c>
    </row>
    <row r="19" spans="1:12" x14ac:dyDescent="0.2">
      <c r="A19" s="4">
        <f>[3]data_for_residus_model!A31</f>
        <v>42295</v>
      </c>
      <c r="B19" s="5">
        <f>[3]data_for_residus_model!DF31</f>
        <v>0.43470964812282953</v>
      </c>
      <c r="C19" s="6">
        <f>[3]data_for_residus_model!BJ31</f>
        <v>86.941929624565901</v>
      </c>
      <c r="D19" s="5">
        <f>[3]data_for_residus_model!AY31*100</f>
        <v>0.89679776086670526</v>
      </c>
      <c r="E19" s="5">
        <f>[3]data_for_residus_model!BS31</f>
        <v>1.3598226380803971</v>
      </c>
      <c r="F19" s="5">
        <f>[3]data_for_residus_model!CE31</f>
        <v>4.7056165854421943</v>
      </c>
      <c r="G19" s="5">
        <f>[3]saxton!M48</f>
        <v>0.19041151000000001</v>
      </c>
      <c r="H19" s="5">
        <f>[3]saxton!N48</f>
        <v>0.36776424880069564</v>
      </c>
      <c r="I19" s="5">
        <f>[3]saxton!O48</f>
        <v>0.48685938185645394</v>
      </c>
      <c r="J19" s="5">
        <f>[3]data_for_residus_model!CJ31</f>
        <v>0.20609136421900495</v>
      </c>
      <c r="K19" s="7">
        <f>[3]data_for_residus_model!DG31</f>
        <v>9.6932740838961917E-2</v>
      </c>
      <c r="L19" s="29">
        <f t="shared" si="0"/>
        <v>112.93479805061267</v>
      </c>
    </row>
    <row r="20" spans="1:12" x14ac:dyDescent="0.2">
      <c r="A20" s="4">
        <f>[3]data_for_residus_model!A32</f>
        <v>42296</v>
      </c>
      <c r="B20" s="5">
        <f>[3]data_for_residus_model!DF32</f>
        <v>0.4348849874587164</v>
      </c>
      <c r="C20" s="6">
        <f>[3]data_for_residus_model!BJ32</f>
        <v>86.976997491743276</v>
      </c>
      <c r="D20" s="5">
        <f>[3]data_for_residus_model!AY32*100</f>
        <v>0.89679776086670526</v>
      </c>
      <c r="E20" s="5">
        <f>[3]data_for_residus_model!BS32</f>
        <v>1.3598226380803971</v>
      </c>
      <c r="F20" s="5">
        <f>[3]data_for_residus_model!CE32</f>
        <v>4.7056165854421943</v>
      </c>
      <c r="G20" s="5">
        <f>[3]saxton!M49</f>
        <v>0.19041151000000001</v>
      </c>
      <c r="H20" s="5">
        <f>[3]saxton!N49</f>
        <v>0.36776424880069564</v>
      </c>
      <c r="I20" s="5">
        <f>[3]saxton!O49</f>
        <v>0.48685938185645394</v>
      </c>
      <c r="J20" s="5">
        <f>[3]data_for_residus_model!CJ32</f>
        <v>0.20378905702343916</v>
      </c>
      <c r="K20" s="7">
        <f>[3]data_for_residus_model!DG32</f>
        <v>9.6946101696356493E-2</v>
      </c>
      <c r="L20" s="29">
        <f t="shared" si="0"/>
        <v>112.93479805061267</v>
      </c>
    </row>
    <row r="21" spans="1:12" x14ac:dyDescent="0.2">
      <c r="A21" s="4">
        <f>[3]data_for_residus_model!A33</f>
        <v>42297</v>
      </c>
      <c r="B21" s="5">
        <f>[3]data_for_residus_model!DF33</f>
        <v>0.43517291494727262</v>
      </c>
      <c r="C21" s="6">
        <f>[3]data_for_residus_model!BJ33</f>
        <v>87.03458298945452</v>
      </c>
      <c r="D21" s="5">
        <f>[3]data_for_residus_model!AY33*100</f>
        <v>0.89679776086670526</v>
      </c>
      <c r="E21" s="5">
        <f>[3]data_for_residus_model!BS33</f>
        <v>1.3598226380803971</v>
      </c>
      <c r="F21" s="5">
        <f>[3]data_for_residus_model!CE33</f>
        <v>4.7056165854421943</v>
      </c>
      <c r="G21" s="5">
        <f>[3]saxton!M50</f>
        <v>0.19041151000000001</v>
      </c>
      <c r="H21" s="5">
        <f>[3]saxton!N50</f>
        <v>0.36776424880069564</v>
      </c>
      <c r="I21" s="5">
        <f>[3]saxton!O50</f>
        <v>0.48685938185645394</v>
      </c>
      <c r="J21" s="5">
        <f>[3]data_for_residus_model!CJ33</f>
        <v>0.20120932889972173</v>
      </c>
      <c r="K21" s="7">
        <f>[3]data_for_residus_model!DG33</f>
        <v>9.6968041770984476E-2</v>
      </c>
      <c r="L21" s="29">
        <f t="shared" si="0"/>
        <v>112.93479805061267</v>
      </c>
    </row>
    <row r="22" spans="1:12" x14ac:dyDescent="0.2">
      <c r="A22" s="4">
        <f>[3]data_for_residus_model!A34</f>
        <v>42298</v>
      </c>
      <c r="B22" s="5">
        <f>[3]data_for_residus_model!DF34</f>
        <v>0.43555786038767763</v>
      </c>
      <c r="C22" s="6">
        <f>[3]data_for_residus_model!BJ34</f>
        <v>87.111572077535527</v>
      </c>
      <c r="D22" s="5">
        <f>[3]data_for_residus_model!AY34*100</f>
        <v>0.89679776086670526</v>
      </c>
      <c r="E22" s="5">
        <f>[3]data_for_residus_model!BS34</f>
        <v>1.3598226380803971</v>
      </c>
      <c r="F22" s="5">
        <f>[3]data_for_residus_model!CE34</f>
        <v>4.7056165854421943</v>
      </c>
      <c r="G22" s="5">
        <f>[3]saxton!M51</f>
        <v>0.19041151000000001</v>
      </c>
      <c r="H22" s="5">
        <f>[3]saxton!N51</f>
        <v>0.36776424880069564</v>
      </c>
      <c r="I22" s="5">
        <f>[3]saxton!O51</f>
        <v>0.48685938185645394</v>
      </c>
      <c r="J22" s="5">
        <f>[3]data_for_residus_model!CJ34</f>
        <v>0.19839546847626802</v>
      </c>
      <c r="K22" s="7">
        <f>[3]data_for_residus_model!DG34</f>
        <v>9.6997374613543352E-2</v>
      </c>
      <c r="L22" s="29">
        <f t="shared" si="0"/>
        <v>112.93479805061267</v>
      </c>
    </row>
    <row r="23" spans="1:12" x14ac:dyDescent="0.2">
      <c r="A23" s="4">
        <f>[3]data_for_residus_model!A35</f>
        <v>42299</v>
      </c>
      <c r="B23" s="5">
        <f>[3]data_for_residus_model!DF35</f>
        <v>0.43596022037713822</v>
      </c>
      <c r="C23" s="6">
        <f>[3]data_for_residus_model!BJ35</f>
        <v>87.192044075427646</v>
      </c>
      <c r="D23" s="5">
        <f>[3]data_for_residus_model!AY35*100</f>
        <v>0.89379714247541309</v>
      </c>
      <c r="E23" s="5">
        <f>[3]data_for_residus_model!BS35</f>
        <v>1.3598226380803971</v>
      </c>
      <c r="F23" s="5">
        <f>[3]data_for_residus_model!CE35</f>
        <v>4.7056165854421943</v>
      </c>
      <c r="G23" s="5">
        <f>[3]saxton!M52</f>
        <v>0.19041151000000001</v>
      </c>
      <c r="H23" s="5">
        <f>[3]saxton!N52</f>
        <v>0.36776424880069564</v>
      </c>
      <c r="I23" s="5">
        <f>[3]saxton!O52</f>
        <v>0.48685938185645394</v>
      </c>
      <c r="J23" s="5">
        <f>[3]data_for_residus_model!CJ35</f>
        <v>0.19794307434588379</v>
      </c>
      <c r="K23" s="7">
        <f>[3]data_for_residus_model!DG35</f>
        <v>9.6847997341262704E-2</v>
      </c>
      <c r="L23" s="29">
        <f t="shared" si="0"/>
        <v>112.93479805061267</v>
      </c>
    </row>
    <row r="24" spans="1:12" x14ac:dyDescent="0.2">
      <c r="A24" s="4">
        <f>[3]data_for_residus_model!A36</f>
        <v>42300</v>
      </c>
      <c r="B24" s="5">
        <f>[3]data_for_residus_model!DF36</f>
        <v>0.43650881537032504</v>
      </c>
      <c r="C24" s="6">
        <f>[3]data_for_residus_model!BJ36</f>
        <v>87.301763074065008</v>
      </c>
      <c r="D24" s="5">
        <f>[3]data_for_residus_model!AY36*100</f>
        <v>0.89379714247541309</v>
      </c>
      <c r="E24" s="5">
        <f>[3]data_for_residus_model!BS36</f>
        <v>1.3598226380803971</v>
      </c>
      <c r="F24" s="5">
        <f>[3]data_for_residus_model!CE36</f>
        <v>4.7056165854421943</v>
      </c>
      <c r="G24" s="5">
        <f>[3]saxton!M53</f>
        <v>0.19041151000000001</v>
      </c>
      <c r="H24" s="5">
        <f>[3]saxton!N53</f>
        <v>0.36776424880069564</v>
      </c>
      <c r="I24" s="5">
        <f>[3]saxton!O53</f>
        <v>0.48685938185645394</v>
      </c>
      <c r="J24" s="5">
        <f>[3]data_for_residus_model!CJ36</f>
        <v>0.19466930860163786</v>
      </c>
      <c r="K24" s="7">
        <f>[3]data_for_residus_model!DG36</f>
        <v>9.6889800279743546E-2</v>
      </c>
      <c r="L24" s="29">
        <f t="shared" si="0"/>
        <v>112.93479805061267</v>
      </c>
    </row>
    <row r="25" spans="1:12" x14ac:dyDescent="0.2">
      <c r="A25" s="4">
        <f>[3]data_for_residus_model!A37</f>
        <v>42301</v>
      </c>
      <c r="B25" s="5">
        <f>[3]data_for_residus_model!DF37</f>
        <v>0.43709492797456473</v>
      </c>
      <c r="C25" s="6">
        <f>[3]data_for_residus_model!BJ37</f>
        <v>87.41898559491294</v>
      </c>
      <c r="D25" s="5">
        <f>[3]data_for_residus_model!AY37*100</f>
        <v>0.89379714247541309</v>
      </c>
      <c r="E25" s="5">
        <f>[3]data_for_residus_model!BS37</f>
        <v>1.3598226380803971</v>
      </c>
      <c r="F25" s="5">
        <f>[3]data_for_residus_model!CE37</f>
        <v>4.7056165854421943</v>
      </c>
      <c r="G25" s="5">
        <f>[3]saxton!M54</f>
        <v>0.19041151000000001</v>
      </c>
      <c r="H25" s="5">
        <f>[3]saxton!N54</f>
        <v>0.36776424880069564</v>
      </c>
      <c r="I25" s="5">
        <f>[3]saxton!O54</f>
        <v>0.48685938185645394</v>
      </c>
      <c r="J25" s="5">
        <f>[3]data_for_residus_model!CJ37</f>
        <v>0.19131010396083811</v>
      </c>
      <c r="K25" s="7">
        <f>[3]data_for_residus_model!DG37</f>
        <v>9.6934462060186605E-2</v>
      </c>
      <c r="L25" s="29">
        <f t="shared" si="0"/>
        <v>112.93479805061267</v>
      </c>
    </row>
    <row r="26" spans="1:12" x14ac:dyDescent="0.2">
      <c r="A26" s="4">
        <f>[3]data_for_residus_model!A38</f>
        <v>42302</v>
      </c>
      <c r="B26" s="5">
        <f>[3]data_for_residus_model!DF38</f>
        <v>0.43772774729782965</v>
      </c>
      <c r="C26" s="6">
        <f>[3]data_for_residus_model!BJ38</f>
        <v>87.545549459565933</v>
      </c>
      <c r="D26" s="5">
        <f>[3]data_for_residus_model!AY38*100</f>
        <v>0.89180230998228327</v>
      </c>
      <c r="E26" s="5">
        <f>[3]data_for_residus_model!BS38</f>
        <v>1.3598226380803971</v>
      </c>
      <c r="F26" s="5">
        <f>[3]data_for_residus_model!CE38</f>
        <v>4.7056165854421943</v>
      </c>
      <c r="G26" s="5">
        <f>[3]saxton!M55</f>
        <v>0.19041151000000001</v>
      </c>
      <c r="H26" s="5">
        <f>[3]saxton!N55</f>
        <v>0.36776424880069564</v>
      </c>
      <c r="I26" s="5">
        <f>[3]saxton!O55</f>
        <v>0.48685938185645394</v>
      </c>
      <c r="J26" s="5">
        <f>[3]data_for_residus_model!CJ38</f>
        <v>0.18948412587915656</v>
      </c>
      <c r="K26" s="7">
        <f>[3]data_for_residus_model!DG38</f>
        <v>9.6862992943031634E-2</v>
      </c>
      <c r="L26" s="29">
        <f t="shared" si="0"/>
        <v>112.93479805061267</v>
      </c>
    </row>
    <row r="27" spans="1:12" x14ac:dyDescent="0.2">
      <c r="A27" s="4">
        <f>[3]data_for_residus_model!A39</f>
        <v>42303</v>
      </c>
      <c r="B27" s="5">
        <f>[3]data_for_residus_model!DF39</f>
        <v>0.43795525026391635</v>
      </c>
      <c r="C27" s="6">
        <f>[3]data_for_residus_model!BJ39</f>
        <v>87.591050052783274</v>
      </c>
      <c r="D27" s="5">
        <f>[3]data_for_residus_model!AY39*100</f>
        <v>0.88981192968136424</v>
      </c>
      <c r="E27" s="5">
        <f>[3]data_for_residus_model!BS39</f>
        <v>1.3598226380803971</v>
      </c>
      <c r="F27" s="5">
        <f>[3]data_for_residus_model!CE39</f>
        <v>4.7056165854421943</v>
      </c>
      <c r="G27" s="5">
        <f>[3]saxton!M56</f>
        <v>0.19041151000000001</v>
      </c>
      <c r="H27" s="5">
        <f>[3]saxton!N56</f>
        <v>0.36776424880069564</v>
      </c>
      <c r="I27" s="5">
        <f>[3]saxton!O56</f>
        <v>0.48685938185645394</v>
      </c>
      <c r="J27" s="5">
        <f>[3]data_for_residus_model!CJ39</f>
        <v>0.18887740877755102</v>
      </c>
      <c r="K27" s="7">
        <f>[3]data_for_residus_model!DG39</f>
        <v>9.6760905850992271E-2</v>
      </c>
      <c r="L27" s="29">
        <f t="shared" si="0"/>
        <v>112.93479805061267</v>
      </c>
    </row>
    <row r="28" spans="1:12" x14ac:dyDescent="0.2">
      <c r="A28" s="4">
        <f>[3]data_for_residus_model!A40</f>
        <v>42304</v>
      </c>
      <c r="B28" s="5">
        <f>[3]data_for_residus_model!DF40</f>
        <v>0.43811742809344473</v>
      </c>
      <c r="C28" s="6">
        <f>[3]data_for_residus_model!BJ40</f>
        <v>87.623485618688946</v>
      </c>
      <c r="D28" s="5">
        <f>[3]data_for_residus_model!AY40*100</f>
        <v>0.88782599163597409</v>
      </c>
      <c r="E28" s="5">
        <f>[3]data_for_residus_model!BS40</f>
        <v>1.3598226380803968</v>
      </c>
      <c r="F28" s="5">
        <f>[3]data_for_residus_model!CE40</f>
        <v>4.7056165854422112</v>
      </c>
      <c r="G28" s="5">
        <f>[3]saxton!M57</f>
        <v>0.19041151000000001</v>
      </c>
      <c r="H28" s="5">
        <f>[3]saxton!N57</f>
        <v>0.36776424880069564</v>
      </c>
      <c r="I28" s="5">
        <f>[3]saxton!O57</f>
        <v>0.48685938185645405</v>
      </c>
      <c r="J28" s="5">
        <f>[3]data_for_residus_model!CJ40</f>
        <v>0.18847405063504089</v>
      </c>
      <c r="K28" s="7">
        <f>[3]data_for_residus_model!DG40</f>
        <v>9.6654107518878929E-2</v>
      </c>
      <c r="L28" s="29">
        <f t="shared" si="0"/>
        <v>112.93479805061307</v>
      </c>
    </row>
    <row r="29" spans="1:12" x14ac:dyDescent="0.2">
      <c r="A29" s="4">
        <f>[3]data_for_residus_model!A41</f>
        <v>42305</v>
      </c>
      <c r="B29" s="5">
        <f>[3]data_for_residus_model!DF41</f>
        <v>0.43831527813343529</v>
      </c>
      <c r="C29" s="6">
        <f>[3]data_for_residus_model!BJ41</f>
        <v>87.663055626687054</v>
      </c>
      <c r="D29" s="5">
        <f>[3]data_for_residus_model!AY41*100</f>
        <v>0.87112347911977273</v>
      </c>
      <c r="E29" s="5">
        <f>[3]data_for_residus_model!BS41</f>
        <v>1.3598226380803971</v>
      </c>
      <c r="F29" s="5">
        <f>[3]data_for_residus_model!CE41</f>
        <v>4.7056165854421943</v>
      </c>
      <c r="G29" s="5">
        <f>[3]saxton!M58</f>
        <v>0.19041151000000001</v>
      </c>
      <c r="H29" s="5">
        <f>[3]saxton!N58</f>
        <v>0.36776424880069564</v>
      </c>
      <c r="I29" s="5">
        <f>[3]saxton!O58</f>
        <v>0.48685938185645394</v>
      </c>
      <c r="J29" s="5">
        <f>[3]data_for_residus_model!CJ41</f>
        <v>0.20001754891305631</v>
      </c>
      <c r="K29" s="7">
        <f>[3]data_for_residus_model!DG41</f>
        <v>9.5667032940954133E-2</v>
      </c>
      <c r="L29" s="29">
        <f t="shared" si="0"/>
        <v>112.93479805061267</v>
      </c>
    </row>
    <row r="30" spans="1:12" x14ac:dyDescent="0.2">
      <c r="A30" s="4">
        <f>[3]data_for_residus_model!A42</f>
        <v>42306</v>
      </c>
      <c r="B30" s="5">
        <f>[3]data_for_residus_model!DF42</f>
        <v>0.43873058541118204</v>
      </c>
      <c r="C30" s="6">
        <f>[3]data_for_residus_model!BJ42</f>
        <v>87.74611708223641</v>
      </c>
      <c r="D30" s="5">
        <f>[3]data_for_residus_model!AY42*100</f>
        <v>0.87015082211245998</v>
      </c>
      <c r="E30" s="5">
        <f>[3]data_for_residus_model!BS42</f>
        <v>1.3598226380803971</v>
      </c>
      <c r="F30" s="5">
        <f>[3]data_for_residus_model!CE42</f>
        <v>4.7056165854421943</v>
      </c>
      <c r="G30" s="5">
        <f>[3]saxton!M59</f>
        <v>0.19041151000000001</v>
      </c>
      <c r="H30" s="5">
        <f>[3]saxton!N59</f>
        <v>0.36776424880069564</v>
      </c>
      <c r="I30" s="5">
        <f>[3]saxton!O59</f>
        <v>0.48685938185645394</v>
      </c>
      <c r="J30" s="5">
        <f>[3]data_for_residus_model!CJ42</f>
        <v>0.19763273359377773</v>
      </c>
      <c r="K30" s="7">
        <f>[3]data_for_residus_model!DG42</f>
        <v>9.5640319935079682E-2</v>
      </c>
      <c r="L30" s="29">
        <f t="shared" si="0"/>
        <v>112.93479805061267</v>
      </c>
    </row>
    <row r="31" spans="1:12" x14ac:dyDescent="0.2">
      <c r="A31" s="4">
        <f>[3]data_for_residus_model!A43</f>
        <v>42307</v>
      </c>
      <c r="B31" s="5">
        <f>[3]data_for_residus_model!DF43</f>
        <v>0.4390112851889984</v>
      </c>
      <c r="C31" s="6">
        <f>[3]data_for_residus_model!BJ43</f>
        <v>87.802257037799677</v>
      </c>
      <c r="D31" s="5">
        <f>[3]data_for_residus_model!AY43*100</f>
        <v>0.86917925112989169</v>
      </c>
      <c r="E31" s="5">
        <f>[3]data_for_residus_model!BS43</f>
        <v>1.3598226380803971</v>
      </c>
      <c r="F31" s="5">
        <f>[3]data_for_residus_model!CE43</f>
        <v>4.7056165854421943</v>
      </c>
      <c r="G31" s="5">
        <f>[3]saxton!M60</f>
        <v>0.19041151000000001</v>
      </c>
      <c r="H31" s="5">
        <f>[3]saxton!N60</f>
        <v>0.36776424880069564</v>
      </c>
      <c r="I31" s="5">
        <f>[3]saxton!O60</f>
        <v>0.48685938185645394</v>
      </c>
      <c r="J31" s="5">
        <f>[3]data_for_residus_model!CJ43</f>
        <v>0.19574732027393957</v>
      </c>
      <c r="K31" s="7">
        <f>[3]data_for_residus_model!DG43</f>
        <v>9.5603414999195183E-2</v>
      </c>
      <c r="L31" s="29">
        <f t="shared" si="0"/>
        <v>112.93479805061267</v>
      </c>
    </row>
    <row r="32" spans="1:12" x14ac:dyDescent="0.2">
      <c r="A32" s="4">
        <f>[3]data_for_residus_model!A44</f>
        <v>42308</v>
      </c>
      <c r="B32" s="5">
        <f>[3]data_for_residus_model!DF44</f>
        <v>0.43924346644340029</v>
      </c>
      <c r="C32" s="6">
        <f>[3]data_for_residus_model!BJ44</f>
        <v>87.848693288680053</v>
      </c>
      <c r="D32" s="5">
        <f>[3]data_for_residus_model!AY44*100</f>
        <v>0.86820876495946187</v>
      </c>
      <c r="E32" s="5">
        <f>[3]data_for_residus_model!BS44</f>
        <v>1.3598226380803971</v>
      </c>
      <c r="F32" s="5">
        <f>[3]data_for_residus_model!CE44</f>
        <v>4.7056165854421943</v>
      </c>
      <c r="G32" s="5">
        <f>[3]saxton!M61</f>
        <v>0.19041151000000001</v>
      </c>
      <c r="H32" s="5">
        <f>[3]saxton!N61</f>
        <v>0.36776424880069564</v>
      </c>
      <c r="I32" s="5">
        <f>[3]saxton!O61</f>
        <v>0.48685938185645394</v>
      </c>
      <c r="J32" s="5">
        <f>[3]data_for_residus_model!CJ44</f>
        <v>0.19406011731505748</v>
      </c>
      <c r="K32" s="7">
        <f>[3]data_for_residus_model!DG44</f>
        <v>9.5562878040554827E-2</v>
      </c>
      <c r="L32" s="29">
        <f t="shared" si="0"/>
        <v>112.93479805061267</v>
      </c>
    </row>
    <row r="33" spans="1:12" x14ac:dyDescent="0.2">
      <c r="A33" s="4">
        <f>[3]data_for_residus_model!A45</f>
        <v>42309</v>
      </c>
      <c r="B33" s="5">
        <f>[3]data_for_residus_model!DF45</f>
        <v>0.43928516402068585</v>
      </c>
      <c r="C33" s="6">
        <f>[3]data_for_residus_model!BJ45</f>
        <v>87.857032804137162</v>
      </c>
      <c r="D33" s="5">
        <f>[3]data_for_residus_model!AY45*100</f>
        <v>0.86433764419436387</v>
      </c>
      <c r="E33" s="5">
        <f>[3]data_for_residus_model!BS45</f>
        <v>1.3598226380803971</v>
      </c>
      <c r="F33" s="5">
        <f>[3]data_for_residus_model!CE45</f>
        <v>4.7056165854421943</v>
      </c>
      <c r="G33" s="5">
        <f>[3]saxton!M62</f>
        <v>0.19041151000000001</v>
      </c>
      <c r="H33" s="5">
        <f>[3]saxton!N62</f>
        <v>0.36776424880069564</v>
      </c>
      <c r="I33" s="5">
        <f>[3]saxton!O62</f>
        <v>0.48685938185645394</v>
      </c>
      <c r="J33" s="5">
        <f>[3]data_for_residus_model!CJ45</f>
        <v>0.19547966302489586</v>
      </c>
      <c r="K33" s="7">
        <f>[3]data_for_residus_model!DG45</f>
        <v>9.5333788150038096E-2</v>
      </c>
      <c r="L33" s="29">
        <f t="shared" si="0"/>
        <v>112.93479805061267</v>
      </c>
    </row>
    <row r="34" spans="1:12" x14ac:dyDescent="0.2">
      <c r="A34" s="4">
        <f>[3]data_for_residus_model!A46</f>
        <v>42310</v>
      </c>
      <c r="B34" s="5">
        <f>[3]data_for_residus_model!DF46</f>
        <v>0.43931287475254088</v>
      </c>
      <c r="C34" s="6">
        <f>[3]data_for_residus_model!BJ46</f>
        <v>87.862574950508176</v>
      </c>
      <c r="D34" s="5">
        <f>[3]data_for_residus_model!AY46*100</f>
        <v>0.86433764419436387</v>
      </c>
      <c r="E34" s="5">
        <f>[3]data_for_residus_model!BS46</f>
        <v>1.3598226380803971</v>
      </c>
      <c r="F34" s="5">
        <f>[3]data_for_residus_model!CE46</f>
        <v>4.7056165854421943</v>
      </c>
      <c r="G34" s="5">
        <f>[3]saxton!M63</f>
        <v>0.19041151000000001</v>
      </c>
      <c r="H34" s="5">
        <f>[3]saxton!N63</f>
        <v>0.36776424880069564</v>
      </c>
      <c r="I34" s="5">
        <f>[3]saxton!O63</f>
        <v>0.48685938185645394</v>
      </c>
      <c r="J34" s="5">
        <f>[3]data_for_residus_model!CJ46</f>
        <v>0.19371160692492004</v>
      </c>
      <c r="K34" s="7">
        <f>[3]data_for_residus_model!DG46</f>
        <v>9.5335899707805455E-2</v>
      </c>
      <c r="L34" s="29">
        <f t="shared" si="0"/>
        <v>112.93479805061267</v>
      </c>
    </row>
    <row r="35" spans="1:12" x14ac:dyDescent="0.2">
      <c r="A35" s="4">
        <f>[3]data_for_residus_model!A47</f>
        <v>42311</v>
      </c>
      <c r="B35" s="5">
        <f>[3]data_for_residus_model!DF47</f>
        <v>0.43931287475254088</v>
      </c>
      <c r="C35" s="6">
        <f>[3]data_for_residus_model!BJ47</f>
        <v>87.862574950508176</v>
      </c>
      <c r="D35" s="5">
        <f>[3]data_for_residus_model!AY47*100</f>
        <v>0.86433764419436387</v>
      </c>
      <c r="E35" s="5">
        <f>[3]data_for_residus_model!BS47</f>
        <v>1.3598226380803971</v>
      </c>
      <c r="F35" s="5">
        <f>[3]data_for_residus_model!CE47</f>
        <v>4.7056165854421943</v>
      </c>
      <c r="G35" s="5">
        <f>[3]saxton!M64</f>
        <v>0.19041151000000001</v>
      </c>
      <c r="H35" s="5">
        <f>[3]saxton!N64</f>
        <v>0.36776424880069564</v>
      </c>
      <c r="I35" s="5">
        <f>[3]saxton!O64</f>
        <v>0.48685938185645394</v>
      </c>
      <c r="J35" s="5">
        <f>[3]data_for_residus_model!CJ47</f>
        <v>0.19221312352120232</v>
      </c>
      <c r="K35" s="7">
        <f>[3]data_for_residus_model!DG47</f>
        <v>9.5335899707805455E-2</v>
      </c>
      <c r="L35" s="29">
        <f t="shared" si="0"/>
        <v>112.93479805061267</v>
      </c>
    </row>
    <row r="36" spans="1:12" x14ac:dyDescent="0.2">
      <c r="A36" s="4">
        <f>[3]data_for_residus_model!A48</f>
        <v>42312</v>
      </c>
      <c r="B36" s="5">
        <f>[3]data_for_residus_model!DF48</f>
        <v>0.43946403832263509</v>
      </c>
      <c r="C36" s="6">
        <f>[3]data_for_residus_model!BJ48</f>
        <v>87.892807664527012</v>
      </c>
      <c r="D36" s="5">
        <f>[3]data_for_residus_model!AY48*100</f>
        <v>0.86433764419436387</v>
      </c>
      <c r="E36" s="5">
        <f>[3]data_for_residus_model!BS48</f>
        <v>1.3598226380803971</v>
      </c>
      <c r="F36" s="5">
        <f>[3]data_for_residus_model!CE48</f>
        <v>4.7056165854421943</v>
      </c>
      <c r="G36" s="5">
        <f>[3]saxton!M65</f>
        <v>0.19041151000000001</v>
      </c>
      <c r="H36" s="5">
        <f>[3]saxton!N65</f>
        <v>0.36776424880069564</v>
      </c>
      <c r="I36" s="5">
        <f>[3]saxton!O65</f>
        <v>0.48685938185645394</v>
      </c>
      <c r="J36" s="5">
        <f>[3]data_for_residus_model!CJ48</f>
        <v>0.19006003200617058</v>
      </c>
      <c r="K36" s="7">
        <f>[3]data_for_residus_model!DG48</f>
        <v>9.5347418371846626E-2</v>
      </c>
      <c r="L36" s="29">
        <f t="shared" si="0"/>
        <v>112.93479805061267</v>
      </c>
    </row>
    <row r="37" spans="1:12" x14ac:dyDescent="0.2">
      <c r="A37" s="4">
        <f>[3]data_for_residus_model!A49</f>
        <v>42313</v>
      </c>
      <c r="B37" s="5">
        <f>[3]data_for_residus_model!DF49</f>
        <v>0.43985262543840598</v>
      </c>
      <c r="C37" s="6">
        <f>[3]data_for_residus_model!BJ49</f>
        <v>87.970525087681196</v>
      </c>
      <c r="D37" s="5">
        <f>[3]data_for_residus_model!AY49*100</f>
        <v>0.86433764419436387</v>
      </c>
      <c r="E37" s="5">
        <f>[3]data_for_residus_model!BS49</f>
        <v>1.3598226380803971</v>
      </c>
      <c r="F37" s="5">
        <f>[3]data_for_residus_model!CE49</f>
        <v>4.7056165854421943</v>
      </c>
      <c r="G37" s="5">
        <f>[3]saxton!M66</f>
        <v>0.19041151000000001</v>
      </c>
      <c r="H37" s="5">
        <f>[3]saxton!N66</f>
        <v>0.36776424880069564</v>
      </c>
      <c r="I37" s="5">
        <f>[3]saxton!O66</f>
        <v>0.48685938185645394</v>
      </c>
      <c r="J37" s="5">
        <f>[3]data_for_residus_model!CJ49</f>
        <v>0.18709302585617735</v>
      </c>
      <c r="K37" s="7">
        <f>[3]data_for_residus_model!DG49</f>
        <v>9.5377028710068368E-2</v>
      </c>
      <c r="L37" s="29">
        <f t="shared" si="0"/>
        <v>112.93479805061267</v>
      </c>
    </row>
    <row r="38" spans="1:12" x14ac:dyDescent="0.2">
      <c r="A38" s="4">
        <f>[3]data_for_residus_model!A50</f>
        <v>42314</v>
      </c>
      <c r="B38" s="5">
        <f>[3]data_for_residus_model!DF50</f>
        <v>0.44039069130789593</v>
      </c>
      <c r="C38" s="6">
        <f>[3]data_for_residus_model!BJ50</f>
        <v>88.078138261579184</v>
      </c>
      <c r="D38" s="5">
        <f>[3]data_for_residus_model!AY50*100</f>
        <v>0.86337256394287154</v>
      </c>
      <c r="E38" s="5">
        <f>[3]data_for_residus_model!BS50</f>
        <v>1.3598226380803968</v>
      </c>
      <c r="F38" s="5">
        <f>[3]data_for_residus_model!CE50</f>
        <v>4.7056165854422112</v>
      </c>
      <c r="G38" s="5">
        <f>[3]saxton!M67</f>
        <v>0.19041151000000001</v>
      </c>
      <c r="H38" s="5">
        <f>[3]saxton!N67</f>
        <v>0.36776424880069564</v>
      </c>
      <c r="I38" s="5">
        <f>[3]saxton!O67</f>
        <v>0.48685938185645405</v>
      </c>
      <c r="J38" s="5">
        <f>[3]data_for_residus_model!CJ50</f>
        <v>0.18445002103725092</v>
      </c>
      <c r="K38" s="7">
        <f>[3]data_for_residus_model!DG50</f>
        <v>9.5360124514233952E-2</v>
      </c>
      <c r="L38" s="29">
        <f t="shared" si="0"/>
        <v>112.93479805061307</v>
      </c>
    </row>
    <row r="39" spans="1:12" x14ac:dyDescent="0.2">
      <c r="A39" s="4">
        <f>[3]data_for_residus_model!A51</f>
        <v>42315</v>
      </c>
      <c r="B39" s="5">
        <f>[3]data_for_residus_model!DF51</f>
        <v>0.44107649912671271</v>
      </c>
      <c r="C39" s="6">
        <f>[3]data_for_residus_model!BJ51</f>
        <v>88.215299825342541</v>
      </c>
      <c r="D39" s="5">
        <f>[3]data_for_residus_model!AY51*100</f>
        <v>0.86337256394287154</v>
      </c>
      <c r="E39" s="5">
        <f>[3]data_for_residus_model!BS51</f>
        <v>1.3598226380803971</v>
      </c>
      <c r="F39" s="5">
        <f>[3]data_for_residus_model!CE51</f>
        <v>4.7056165854421943</v>
      </c>
      <c r="G39" s="5">
        <f>[3]saxton!M68</f>
        <v>0.19041151000000001</v>
      </c>
      <c r="H39" s="5">
        <f>[3]saxton!N68</f>
        <v>0.36776424880069564</v>
      </c>
      <c r="I39" s="5">
        <f>[3]saxton!O68</f>
        <v>0.48685938185645394</v>
      </c>
      <c r="J39" s="5">
        <f>[3]data_for_residus_model!CJ51</f>
        <v>0.18035813491001804</v>
      </c>
      <c r="K39" s="7">
        <f>[3]data_for_residus_model!DG51</f>
        <v>9.5412383070027806E-2</v>
      </c>
      <c r="L39" s="29">
        <f t="shared" si="0"/>
        <v>112.93479805061267</v>
      </c>
    </row>
    <row r="40" spans="1:12" x14ac:dyDescent="0.2">
      <c r="A40" s="4">
        <f>[3]data_for_residus_model!A52</f>
        <v>42316</v>
      </c>
      <c r="B40" s="5">
        <f>[3]data_for_residus_model!DF52</f>
        <v>0.44170348830963713</v>
      </c>
      <c r="C40" s="6">
        <f>[3]data_for_residus_model!BJ52</f>
        <v>88.340697661927422</v>
      </c>
      <c r="D40" s="5">
        <f>[3]data_for_residus_model!AY52*100</f>
        <v>0.86337256394287154</v>
      </c>
      <c r="E40" s="5">
        <f>[3]data_for_residus_model!BS52</f>
        <v>1.3598226380803971</v>
      </c>
      <c r="F40" s="5">
        <f>[3]data_for_residus_model!CE52</f>
        <v>4.7056165854421943</v>
      </c>
      <c r="G40" s="5">
        <f>[3]saxton!M69</f>
        <v>0.19041151000000001</v>
      </c>
      <c r="H40" s="5">
        <f>[3]saxton!N69</f>
        <v>0.36776424880069564</v>
      </c>
      <c r="I40" s="5">
        <f>[3]saxton!O69</f>
        <v>0.48685938185645394</v>
      </c>
      <c r="J40" s="5">
        <f>[3]data_for_residus_model!CJ52</f>
        <v>0.17646447548831104</v>
      </c>
      <c r="K40" s="7">
        <f>[3]data_for_residus_model!DG52</f>
        <v>9.5460159645766637E-2</v>
      </c>
      <c r="L40" s="29">
        <f t="shared" si="0"/>
        <v>112.93479805061267</v>
      </c>
    </row>
    <row r="41" spans="1:12" x14ac:dyDescent="0.2">
      <c r="A41" s="4">
        <f>[3]data_for_residus_model!A53</f>
        <v>42317</v>
      </c>
      <c r="B41" s="5">
        <f>[3]data_for_residus_model!DF53</f>
        <v>0.44227713316001921</v>
      </c>
      <c r="C41" s="6">
        <f>[3]data_for_residus_model!BJ53</f>
        <v>88.455426632003835</v>
      </c>
      <c r="D41" s="5">
        <f>[3]data_for_residus_model!AY53*100</f>
        <v>0.86337256394287154</v>
      </c>
      <c r="E41" s="5">
        <f>[3]data_for_residus_model!BS53</f>
        <v>1.3598226380803971</v>
      </c>
      <c r="F41" s="5">
        <f>[3]data_for_residus_model!CE53</f>
        <v>4.7056165854421943</v>
      </c>
      <c r="G41" s="5">
        <f>[3]saxton!M70</f>
        <v>0.19041151000000001</v>
      </c>
      <c r="H41" s="5">
        <f>[3]saxton!N70</f>
        <v>0.36776424880069564</v>
      </c>
      <c r="I41" s="5">
        <f>[3]saxton!O70</f>
        <v>0.48685938185645394</v>
      </c>
      <c r="J41" s="5">
        <f>[3]data_for_residus_model!CJ53</f>
        <v>0.17275828059733186</v>
      </c>
      <c r="K41" s="7">
        <f>[3]data_for_residus_model!DG53</f>
        <v>9.5503871383365746E-2</v>
      </c>
      <c r="L41" s="29">
        <f t="shared" si="0"/>
        <v>112.93479805061267</v>
      </c>
    </row>
    <row r="42" spans="1:12" x14ac:dyDescent="0.2">
      <c r="A42" s="4">
        <f>[3]data_for_residus_model!A54</f>
        <v>42318</v>
      </c>
      <c r="B42" s="5">
        <f>[3]data_for_residus_model!DF54</f>
        <v>0.44267923054258229</v>
      </c>
      <c r="C42" s="6">
        <f>[3]data_for_residus_model!BJ54</f>
        <v>88.535846108516452</v>
      </c>
      <c r="D42" s="5">
        <f>[3]data_for_residus_model!AY54*100</f>
        <v>0.86337256394287154</v>
      </c>
      <c r="E42" s="5">
        <f>[3]data_for_residus_model!BS54</f>
        <v>1.3598226380803971</v>
      </c>
      <c r="F42" s="5">
        <f>[3]data_for_residus_model!CE54</f>
        <v>4.7056165854421943</v>
      </c>
      <c r="G42" s="5">
        <f>[3]saxton!M71</f>
        <v>0.19041151000000001</v>
      </c>
      <c r="H42" s="5">
        <f>[3]saxton!N71</f>
        <v>0.36776424880069564</v>
      </c>
      <c r="I42" s="5">
        <f>[3]saxton!O71</f>
        <v>0.48685938185645394</v>
      </c>
      <c r="J42" s="5">
        <f>[3]data_for_residus_model!CJ54</f>
        <v>0.16975649508000021</v>
      </c>
      <c r="K42" s="7">
        <f>[3]data_for_residus_model!DG54</f>
        <v>9.5534511203917066E-2</v>
      </c>
      <c r="L42" s="29">
        <f t="shared" si="0"/>
        <v>112.93479805061267</v>
      </c>
    </row>
    <row r="43" spans="1:12" x14ac:dyDescent="0.2">
      <c r="A43" s="4">
        <f>[3]data_for_residus_model!A55</f>
        <v>42319</v>
      </c>
      <c r="B43" s="5">
        <f>[3]data_for_residus_model!DF55</f>
        <v>0.44292809361439012</v>
      </c>
      <c r="C43" s="6">
        <f>[3]data_for_residus_model!BJ55</f>
        <v>88.585618722878024</v>
      </c>
      <c r="D43" s="5">
        <f>[3]data_for_residus_model!AY55*100</f>
        <v>0.86337256394287154</v>
      </c>
      <c r="E43" s="5">
        <f>[3]data_for_residus_model!BS55</f>
        <v>1.3598226380803971</v>
      </c>
      <c r="F43" s="5">
        <f>[3]data_for_residus_model!CE55</f>
        <v>4.7056165854421943</v>
      </c>
      <c r="G43" s="5">
        <f>[3]saxton!M72</f>
        <v>0.19041151000000001</v>
      </c>
      <c r="H43" s="5">
        <f>[3]saxton!N72</f>
        <v>0.36776424880069564</v>
      </c>
      <c r="I43" s="5">
        <f>[3]saxton!O72</f>
        <v>0.48685938185645394</v>
      </c>
      <c r="J43" s="5">
        <f>[3]data_for_residus_model!CJ55</f>
        <v>0.16741531923474792</v>
      </c>
      <c r="K43" s="7">
        <f>[3]data_for_residus_model!DG55</f>
        <v>9.5553474569988819E-2</v>
      </c>
      <c r="L43" s="29">
        <f t="shared" si="0"/>
        <v>112.93479805061267</v>
      </c>
    </row>
    <row r="44" spans="1:12" x14ac:dyDescent="0.2">
      <c r="A44" s="4">
        <f>[3]data_for_residus_model!A56</f>
        <v>42320</v>
      </c>
      <c r="B44" s="5">
        <f>[3]data_for_residus_model!DF56</f>
        <v>0.44316416441835876</v>
      </c>
      <c r="C44" s="6">
        <f>[3]data_for_residus_model!BJ56</f>
        <v>88.632832883671753</v>
      </c>
      <c r="D44" s="5">
        <f>[3]data_for_residus_model!AY56*100</f>
        <v>0.86337256394287154</v>
      </c>
      <c r="E44" s="5">
        <f>[3]data_for_residus_model!BS56</f>
        <v>1.3598226380803971</v>
      </c>
      <c r="F44" s="5">
        <f>[3]data_for_residus_model!CE56</f>
        <v>4.7056165854421943</v>
      </c>
      <c r="G44" s="5">
        <f>[3]saxton!M73</f>
        <v>0.19041151000000001</v>
      </c>
      <c r="H44" s="5">
        <f>[3]saxton!N73</f>
        <v>0.36776424880069564</v>
      </c>
      <c r="I44" s="5">
        <f>[3]saxton!O73</f>
        <v>0.48685938185645394</v>
      </c>
      <c r="J44" s="5">
        <f>[3]data_for_residus_model!CJ56</f>
        <v>0.16515164502288796</v>
      </c>
      <c r="K44" s="7">
        <f>[3]data_for_residus_model!DG56</f>
        <v>9.5571463165251225E-2</v>
      </c>
      <c r="L44" s="29">
        <f t="shared" si="0"/>
        <v>112.93479805061267</v>
      </c>
    </row>
    <row r="45" spans="1:12" x14ac:dyDescent="0.2">
      <c r="A45" s="4">
        <f>[3]data_for_residus_model!A57</f>
        <v>42321</v>
      </c>
      <c r="B45" s="5">
        <f>[3]data_for_residus_model!DF57</f>
        <v>0.44337518015762717</v>
      </c>
      <c r="C45" s="6">
        <f>[3]data_for_residus_model!BJ57</f>
        <v>88.675036031525437</v>
      </c>
      <c r="D45" s="5">
        <f>[3]data_for_residus_model!AY57*100</f>
        <v>0.86144563493137338</v>
      </c>
      <c r="E45" s="5">
        <f>[3]data_for_residus_model!BS57</f>
        <v>1.3598226380803971</v>
      </c>
      <c r="F45" s="5">
        <f>[3]data_for_residus_model!CE57</f>
        <v>4.7056165854421943</v>
      </c>
      <c r="G45" s="5">
        <f>[3]saxton!M74</f>
        <v>0.19041151000000001</v>
      </c>
      <c r="H45" s="5">
        <f>[3]saxton!N74</f>
        <v>0.36776424880069564</v>
      </c>
      <c r="I45" s="5">
        <f>[3]saxton!O74</f>
        <v>0.48685938185645394</v>
      </c>
      <c r="J45" s="5">
        <f>[3]data_for_residus_model!CJ57</f>
        <v>0.16495649331391385</v>
      </c>
      <c r="K45" s="7">
        <f>[3]data_for_residus_model!DG57</f>
        <v>9.5471926823893605E-2</v>
      </c>
      <c r="L45" s="29">
        <f t="shared" si="0"/>
        <v>112.93479805061267</v>
      </c>
    </row>
    <row r="46" spans="1:12" x14ac:dyDescent="0.2">
      <c r="A46" s="4">
        <f>[3]data_for_residus_model!A58</f>
        <v>42322</v>
      </c>
      <c r="B46" s="5">
        <f>[3]data_for_residus_model!DF58</f>
        <v>0.44355875818829332</v>
      </c>
      <c r="C46" s="6">
        <f>[3]data_for_residus_model!BJ58</f>
        <v>88.711751637658665</v>
      </c>
      <c r="D46" s="5">
        <f>[3]data_for_residus_model!AY58*100</f>
        <v>0.86144563493137338</v>
      </c>
      <c r="E46" s="5">
        <f>[3]data_for_residus_model!BS58</f>
        <v>1.3598226380803968</v>
      </c>
      <c r="F46" s="5">
        <f>[3]data_for_residus_model!CE58</f>
        <v>4.7056165854422112</v>
      </c>
      <c r="G46" s="5">
        <f>[3]saxton!M75</f>
        <v>0.19041151000000001</v>
      </c>
      <c r="H46" s="5">
        <f>[3]saxton!N75</f>
        <v>0.36776424880069564</v>
      </c>
      <c r="I46" s="5">
        <f>[3]saxton!O75</f>
        <v>0.48685938185645405</v>
      </c>
      <c r="J46" s="5">
        <f>[3]data_for_residus_model!CJ58</f>
        <v>0.16292034803015429</v>
      </c>
      <c r="K46" s="7">
        <f>[3]data_for_residus_model!DG58</f>
        <v>9.5485915469830346E-2</v>
      </c>
      <c r="L46" s="29">
        <f t="shared" si="0"/>
        <v>112.93479805061307</v>
      </c>
    </row>
    <row r="47" spans="1:12" x14ac:dyDescent="0.2">
      <c r="A47" s="4">
        <f>[3]data_for_residus_model!A59</f>
        <v>42323</v>
      </c>
      <c r="B47" s="5">
        <f>[3]data_for_residus_model!DF59</f>
        <v>0.44386301623711677</v>
      </c>
      <c r="C47" s="6">
        <f>[3]data_for_residus_model!BJ59</f>
        <v>88.772603247423348</v>
      </c>
      <c r="D47" s="5">
        <f>[3]data_for_residus_model!AY59*100</f>
        <v>0.86144563493137338</v>
      </c>
      <c r="E47" s="5">
        <f>[3]data_for_residus_model!BS59</f>
        <v>1.3598226380803971</v>
      </c>
      <c r="F47" s="5">
        <f>[3]data_for_residus_model!CE59</f>
        <v>4.7056165854421943</v>
      </c>
      <c r="G47" s="5">
        <f>[3]saxton!M76</f>
        <v>0.19041151000000001</v>
      </c>
      <c r="H47" s="5">
        <f>[3]saxton!N76</f>
        <v>0.36776424880069564</v>
      </c>
      <c r="I47" s="5">
        <f>[3]saxton!O76</f>
        <v>0.48685938185645394</v>
      </c>
      <c r="J47" s="5">
        <f>[3]data_for_residus_model!CJ59</f>
        <v>0.16036911229797632</v>
      </c>
      <c r="K47" s="7">
        <f>[3]data_for_residus_model!DG59</f>
        <v>9.5509099933150696E-2</v>
      </c>
      <c r="L47" s="29">
        <f t="shared" si="0"/>
        <v>112.93479805061267</v>
      </c>
    </row>
    <row r="48" spans="1:12" x14ac:dyDescent="0.2">
      <c r="A48" s="4">
        <f>[3]data_for_residus_model!A60</f>
        <v>42324</v>
      </c>
      <c r="B48" s="5">
        <f>[3]data_for_residus_model!DF60</f>
        <v>0.44404885549399276</v>
      </c>
      <c r="C48" s="6">
        <f>[3]data_for_residus_model!BJ60</f>
        <v>88.809771098798549</v>
      </c>
      <c r="D48" s="5">
        <f>[3]data_for_residus_model!AY60*100</f>
        <v>0.86144563493137338</v>
      </c>
      <c r="E48" s="5">
        <f>[3]data_for_residus_model!BS60</f>
        <v>1.3598226380803971</v>
      </c>
      <c r="F48" s="5">
        <f>[3]data_for_residus_model!CE60</f>
        <v>4.7056165854421943</v>
      </c>
      <c r="G48" s="5">
        <f>[3]saxton!M77</f>
        <v>0.19041151000000001</v>
      </c>
      <c r="H48" s="5">
        <f>[3]saxton!N77</f>
        <v>0.36776424880069564</v>
      </c>
      <c r="I48" s="5">
        <f>[3]saxton!O77</f>
        <v>0.48685938185645394</v>
      </c>
      <c r="J48" s="5">
        <f>[3]data_for_residus_model!CJ60</f>
        <v>0.15836774870989609</v>
      </c>
      <c r="K48" s="7">
        <f>[3]data_for_residus_model!DG60</f>
        <v>9.5523260884524647E-2</v>
      </c>
      <c r="L48" s="29">
        <f t="shared" si="0"/>
        <v>112.93479805061267</v>
      </c>
    </row>
    <row r="49" spans="1:12" x14ac:dyDescent="0.2">
      <c r="A49" s="4">
        <f>[3]data_for_residus_model!A61</f>
        <v>42325</v>
      </c>
      <c r="B49" s="5">
        <f>[3]data_for_residus_model!DF61</f>
        <v>0.44431538979829127</v>
      </c>
      <c r="C49" s="6">
        <f>[3]data_for_residus_model!BJ61</f>
        <v>88.863077959658256</v>
      </c>
      <c r="D49" s="5">
        <f>[3]data_for_residus_model!AY61*100</f>
        <v>0.85187530784058429</v>
      </c>
      <c r="E49" s="5">
        <f>[3]data_for_residus_model!BS61</f>
        <v>1.3598226380803971</v>
      </c>
      <c r="F49" s="5">
        <f>[3]data_for_residus_model!CE61</f>
        <v>4.7056165854421943</v>
      </c>
      <c r="G49" s="5">
        <f>[3]saxton!M78</f>
        <v>0.19041151000000001</v>
      </c>
      <c r="H49" s="5">
        <f>[3]saxton!N78</f>
        <v>0.36776424880069564</v>
      </c>
      <c r="I49" s="5">
        <f>[3]saxton!O78</f>
        <v>0.48685938185645394</v>
      </c>
      <c r="J49" s="5">
        <f>[3]data_for_residus_model!CJ61</f>
        <v>0.16592960185537534</v>
      </c>
      <c r="K49" s="7">
        <f>[3]data_for_residus_model!DG61</f>
        <v>9.4969351173064848E-2</v>
      </c>
      <c r="L49" s="29">
        <f t="shared" si="0"/>
        <v>112.93479805061267</v>
      </c>
    </row>
    <row r="50" spans="1:12" x14ac:dyDescent="0.2">
      <c r="A50" s="4">
        <f>[3]data_for_residus_model!A62</f>
        <v>42326</v>
      </c>
      <c r="B50" s="5">
        <f>[3]data_for_residus_model!DF62</f>
        <v>0.44461089113335195</v>
      </c>
      <c r="C50" s="6">
        <f>[3]data_for_residus_model!BJ62</f>
        <v>88.922178226670383</v>
      </c>
      <c r="D50" s="5">
        <f>[3]data_for_residus_model!AY62*100</f>
        <v>0.85187530784058429</v>
      </c>
      <c r="E50" s="5">
        <f>[3]data_for_residus_model!BS62</f>
        <v>1.3598226380803971</v>
      </c>
      <c r="F50" s="5">
        <f>[3]data_for_residus_model!CE62</f>
        <v>4.7056165854421943</v>
      </c>
      <c r="G50" s="5">
        <f>[3]saxton!M79</f>
        <v>0.19041151000000001</v>
      </c>
      <c r="H50" s="5">
        <f>[3]saxton!N79</f>
        <v>0.36776424880069564</v>
      </c>
      <c r="I50" s="5">
        <f>[3]saxton!O79</f>
        <v>0.48685938185645394</v>
      </c>
      <c r="J50" s="5">
        <f>[3]data_for_residus_model!CJ62</f>
        <v>0.16314906944254623</v>
      </c>
      <c r="K50" s="7">
        <f>[3]data_for_residus_model!DG62</f>
        <v>9.4991868374796479E-2</v>
      </c>
      <c r="L50" s="29">
        <f t="shared" si="0"/>
        <v>112.93479805061267</v>
      </c>
    </row>
    <row r="51" spans="1:12" x14ac:dyDescent="0.2">
      <c r="A51" s="4">
        <f>[3]data_for_residus_model!A63</f>
        <v>42327</v>
      </c>
      <c r="B51" s="5">
        <f>[3]data_for_residus_model!DF63</f>
        <v>0.44492958387769477</v>
      </c>
      <c r="C51" s="6">
        <f>[3]data_for_residus_model!BJ63</f>
        <v>88.985916775538954</v>
      </c>
      <c r="D51" s="5">
        <f>[3]data_for_residus_model!AY63*100</f>
        <v>0.80875122737610783</v>
      </c>
      <c r="E51" s="5">
        <f>[3]data_for_residus_model!BS63</f>
        <v>1.3598226380803971</v>
      </c>
      <c r="F51" s="5">
        <f>[3]data_for_residus_model!CE63</f>
        <v>4.7056165854421943</v>
      </c>
      <c r="G51" s="5">
        <f>[3]saxton!M80</f>
        <v>0.19041151000000001</v>
      </c>
      <c r="H51" s="5">
        <f>[3]saxton!N80</f>
        <v>0.36776424880069564</v>
      </c>
      <c r="I51" s="5">
        <f>[3]saxton!O80</f>
        <v>0.48685938185645394</v>
      </c>
      <c r="J51" s="5">
        <f>[3]data_for_residus_model!CJ63</f>
        <v>0.20068302294725296</v>
      </c>
      <c r="K51" s="7">
        <f>[3]data_for_residus_model!DG63</f>
        <v>9.2428707934046811E-2</v>
      </c>
      <c r="L51" s="29">
        <f t="shared" si="0"/>
        <v>112.93479805061267</v>
      </c>
    </row>
    <row r="52" spans="1:12" x14ac:dyDescent="0.2">
      <c r="A52" s="4">
        <f>[3]data_for_residus_model!A64</f>
        <v>42328</v>
      </c>
      <c r="B52" s="5">
        <f>[3]data_for_residus_model!DF64</f>
        <v>0.44504788353400765</v>
      </c>
      <c r="C52" s="6">
        <f>[3]data_for_residus_model!BJ64</f>
        <v>89.009576706801525</v>
      </c>
      <c r="D52" s="5">
        <f>[3]data_for_residus_model!AY64*100</f>
        <v>0.65958199051047328</v>
      </c>
      <c r="E52" s="5">
        <f>[3]data_for_residus_model!BS64</f>
        <v>1.3598226380803971</v>
      </c>
      <c r="F52" s="5">
        <f>[3]data_for_residus_model!CE64</f>
        <v>4.7056165854421943</v>
      </c>
      <c r="G52" s="5">
        <f>[3]saxton!M81</f>
        <v>0.19041151000000001</v>
      </c>
      <c r="H52" s="5">
        <f>[3]saxton!N81</f>
        <v>0.36776424880069564</v>
      </c>
      <c r="I52" s="5">
        <f>[3]saxton!O81</f>
        <v>0.48685938185645394</v>
      </c>
      <c r="J52" s="5">
        <f>[3]data_for_residus_model!CJ64</f>
        <v>0.31097225741309387</v>
      </c>
      <c r="K52" s="7">
        <f>[3]data_for_residus_model!DG64</f>
        <v>8.3487568155919775E-2</v>
      </c>
      <c r="L52" s="29">
        <f t="shared" si="0"/>
        <v>112.93479805061267</v>
      </c>
    </row>
    <row r="53" spans="1:12" x14ac:dyDescent="0.2">
      <c r="A53" s="4">
        <f>[3]data_for_residus_model!A65</f>
        <v>42329</v>
      </c>
      <c r="B53" s="5">
        <f>[3]data_for_residus_model!DF65</f>
        <v>0</v>
      </c>
      <c r="C53" s="6">
        <f>[3]data_for_residus_model!BJ65</f>
        <v>0</v>
      </c>
      <c r="D53" s="5">
        <f>[3]data_for_residus_model!AY65*100</f>
        <v>0.64717339180335265</v>
      </c>
      <c r="E53" s="5">
        <f>[3]data_for_residus_model!BS65</f>
        <v>1.3598226380803971</v>
      </c>
      <c r="F53" s="5">
        <f>[3]data_for_residus_model!CE65</f>
        <v>4.7056165854421943</v>
      </c>
      <c r="G53" s="5">
        <f>[3]saxton!M82</f>
        <v>0.19041151000000001</v>
      </c>
      <c r="H53" s="5">
        <f>[3]saxton!N82</f>
        <v>0.36776424880069564</v>
      </c>
      <c r="I53" s="5">
        <f>[3]saxton!O82</f>
        <v>0.48685938185645394</v>
      </c>
      <c r="J53" s="5">
        <f>[3]data_for_residus_model!CJ65</f>
        <v>0.31749783456720848</v>
      </c>
      <c r="K53" s="7">
        <f>[3]data_for_residus_model!DG65</f>
        <v>4.8830403508201156E-2</v>
      </c>
      <c r="L53" s="29">
        <f t="shared" si="0"/>
        <v>112.93479805061267</v>
      </c>
    </row>
    <row r="54" spans="1:12" x14ac:dyDescent="0.2">
      <c r="A54" s="4">
        <f>[3]data_for_residus_model!A66</f>
        <v>42330</v>
      </c>
      <c r="B54" s="5">
        <f>[3]data_for_residus_model!DF66</f>
        <v>0</v>
      </c>
      <c r="C54" s="6">
        <f>[3]data_for_residus_model!BJ66</f>
        <v>0</v>
      </c>
      <c r="D54" s="5">
        <f>[3]data_for_residus_model!AY66*100</f>
        <v>0.64500799792466668</v>
      </c>
      <c r="E54" s="5">
        <f>[3]data_for_residus_model!BS66</f>
        <v>1.3598226380803971</v>
      </c>
      <c r="F54" s="5">
        <f>[3]data_for_residus_model!CE66</f>
        <v>4.7056165854421943</v>
      </c>
      <c r="G54" s="5">
        <f>[3]saxton!M83</f>
        <v>0.19041151000000001</v>
      </c>
      <c r="H54" s="5">
        <f>[3]saxton!N83</f>
        <v>0.36776424880069564</v>
      </c>
      <c r="I54" s="5">
        <f>[3]saxton!O83</f>
        <v>0.48685938185645394</v>
      </c>
      <c r="J54" s="5">
        <f>[3]data_for_residus_model!CJ66</f>
        <v>0.31699974139698894</v>
      </c>
      <c r="K54" s="7">
        <f>[3]data_for_residus_model!DG66</f>
        <v>4.8700479875479999E-2</v>
      </c>
      <c r="L54" s="29">
        <f t="shared" si="0"/>
        <v>112.93479805061267</v>
      </c>
    </row>
    <row r="55" spans="1:12" x14ac:dyDescent="0.2">
      <c r="A55" s="4">
        <f>[3]data_for_residus_model!A67</f>
        <v>42331</v>
      </c>
      <c r="B55" s="5">
        <f>[3]data_for_residus_model!DF67</f>
        <v>0</v>
      </c>
      <c r="C55" s="6">
        <f>[3]data_for_residus_model!BJ67</f>
        <v>0</v>
      </c>
      <c r="D55" s="5">
        <f>[3]data_for_residus_model!AY67*100</f>
        <v>0.64500799792466668</v>
      </c>
      <c r="E55" s="5">
        <f>[3]data_for_residus_model!BS67</f>
        <v>1.3598226380803971</v>
      </c>
      <c r="F55" s="5">
        <f>[3]data_for_residus_model!CE67</f>
        <v>4.7056165854421943</v>
      </c>
      <c r="G55" s="5">
        <f>[3]saxton!M84</f>
        <v>0.19041151000000001</v>
      </c>
      <c r="H55" s="5">
        <f>[3]saxton!N84</f>
        <v>0.36776424880069564</v>
      </c>
      <c r="I55" s="5">
        <f>[3]saxton!O84</f>
        <v>0.48685938185645394</v>
      </c>
      <c r="J55" s="5">
        <f>[3]data_for_residus_model!CJ67</f>
        <v>0.31552204010021645</v>
      </c>
      <c r="K55" s="7">
        <f>[3]data_for_residus_model!DG67</f>
        <v>4.8700479875479999E-2</v>
      </c>
      <c r="L55" s="29">
        <f t="shared" si="0"/>
        <v>112.93479805061267</v>
      </c>
    </row>
    <row r="56" spans="1:12" x14ac:dyDescent="0.2">
      <c r="A56" s="4">
        <f>[3]data_for_residus_model!A68</f>
        <v>42332</v>
      </c>
      <c r="B56" s="5">
        <f>[3]data_for_residus_model!DF68</f>
        <v>0</v>
      </c>
      <c r="C56" s="6">
        <f>[3]data_for_residus_model!BJ68</f>
        <v>0</v>
      </c>
      <c r="D56" s="5">
        <f>[3]data_for_residus_model!AY68*100</f>
        <v>0.63216693918709421</v>
      </c>
      <c r="E56" s="5">
        <f>[3]data_for_residus_model!BS68</f>
        <v>1.3598226380803971</v>
      </c>
      <c r="F56" s="5">
        <f>[3]data_for_residus_model!CE68</f>
        <v>4.7056165854421943</v>
      </c>
      <c r="G56" s="5">
        <f>[3]saxton!M85</f>
        <v>0.19041151000000001</v>
      </c>
      <c r="H56" s="5">
        <f>[3]saxton!N85</f>
        <v>0.36776424880069564</v>
      </c>
      <c r="I56" s="5">
        <f>[3]saxton!O85</f>
        <v>0.48685938185645394</v>
      </c>
      <c r="J56" s="5">
        <f>[3]data_for_residus_model!CJ68</f>
        <v>0.32375090101364201</v>
      </c>
      <c r="K56" s="7">
        <f>[3]data_for_residus_model!DG68</f>
        <v>4.7930016351225652E-2</v>
      </c>
      <c r="L56" s="29">
        <f t="shared" si="0"/>
        <v>112.93479805061267</v>
      </c>
    </row>
    <row r="57" spans="1:12" x14ac:dyDescent="0.2">
      <c r="A57" s="4">
        <f>[3]data_for_residus_model!A69</f>
        <v>42333</v>
      </c>
      <c r="B57" s="5">
        <f>[3]data_for_residus_model!DF69</f>
        <v>0</v>
      </c>
      <c r="C57" s="6">
        <f>[3]data_for_residus_model!BJ69</f>
        <v>0</v>
      </c>
      <c r="D57" s="5">
        <f>[3]data_for_residus_model!AY69*100</f>
        <v>0.62654216561511855</v>
      </c>
      <c r="E57" s="5">
        <f>[3]data_for_residus_model!BS69</f>
        <v>1.3598226380803971</v>
      </c>
      <c r="F57" s="5">
        <f>[3]data_for_residus_model!CE69</f>
        <v>4.7056165854421943</v>
      </c>
      <c r="G57" s="5">
        <f>[3]saxton!M86</f>
        <v>0.19041151000000001</v>
      </c>
      <c r="H57" s="5">
        <f>[3]saxton!N86</f>
        <v>0.36776424880069564</v>
      </c>
      <c r="I57" s="5">
        <f>[3]saxton!O86</f>
        <v>0.48685938185645394</v>
      </c>
      <c r="J57" s="5">
        <f>[3]data_for_residus_model!CJ69</f>
        <v>0.32531718039366875</v>
      </c>
      <c r="K57" s="7">
        <f>[3]data_for_residus_model!DG69</f>
        <v>4.7592529936907109E-2</v>
      </c>
      <c r="L57" s="29">
        <f t="shared" si="0"/>
        <v>112.93479805061267</v>
      </c>
    </row>
    <row r="58" spans="1:12" x14ac:dyDescent="0.2">
      <c r="A58" s="4">
        <f>[3]data_for_residus_model!A70</f>
        <v>42334</v>
      </c>
      <c r="B58" s="5">
        <f>[3]data_for_residus_model!DF70</f>
        <v>0</v>
      </c>
      <c r="C58" s="6">
        <f>[3]data_for_residus_model!BJ70</f>
        <v>0</v>
      </c>
      <c r="D58" s="5">
        <f>[3]data_for_residus_model!AY70*100</f>
        <v>0.62654216561511855</v>
      </c>
      <c r="E58" s="5">
        <f>[3]data_for_residus_model!BS70</f>
        <v>1.3598226380803971</v>
      </c>
      <c r="F58" s="5">
        <f>[3]data_for_residus_model!CE70</f>
        <v>4.7056165854421943</v>
      </c>
      <c r="G58" s="5">
        <f>[3]saxton!M87</f>
        <v>0.19041151000000001</v>
      </c>
      <c r="H58" s="5">
        <f>[3]saxton!N87</f>
        <v>0.36776424880069564</v>
      </c>
      <c r="I58" s="5">
        <f>[3]saxton!O87</f>
        <v>0.48685938185645394</v>
      </c>
      <c r="J58" s="5">
        <f>[3]data_for_residus_model!CJ70</f>
        <v>0.3224008572402105</v>
      </c>
      <c r="K58" s="7">
        <f>[3]data_for_residus_model!DG70</f>
        <v>4.7592529936907109E-2</v>
      </c>
      <c r="L58" s="29">
        <f t="shared" si="0"/>
        <v>112.93479805061267</v>
      </c>
    </row>
    <row r="59" spans="1:12" x14ac:dyDescent="0.2">
      <c r="A59" s="4">
        <f>[3]data_for_residus_model!A71</f>
        <v>42335</v>
      </c>
      <c r="B59" s="5">
        <f>[3]data_for_residus_model!DF71</f>
        <v>0</v>
      </c>
      <c r="C59" s="6">
        <f>[3]data_for_residus_model!BJ71</f>
        <v>0</v>
      </c>
      <c r="D59" s="5">
        <f>[3]data_for_residus_model!AY71*100</f>
        <v>0.62654216561511855</v>
      </c>
      <c r="E59" s="5">
        <f>[3]data_for_residus_model!BS71</f>
        <v>1.3598226380803971</v>
      </c>
      <c r="F59" s="5">
        <f>[3]data_for_residus_model!CE71</f>
        <v>4.7056165854421943</v>
      </c>
      <c r="G59" s="5">
        <f>[3]saxton!M88</f>
        <v>0.19041151000000001</v>
      </c>
      <c r="H59" s="5">
        <f>[3]saxton!N88</f>
        <v>0.36776424880069564</v>
      </c>
      <c r="I59" s="5">
        <f>[3]saxton!O88</f>
        <v>0.48685938185645394</v>
      </c>
      <c r="J59" s="5">
        <f>[3]data_for_residus_model!CJ71</f>
        <v>0.32144734769360139</v>
      </c>
      <c r="K59" s="7">
        <f>[3]data_for_residus_model!DG71</f>
        <v>4.7592529936907109E-2</v>
      </c>
      <c r="L59" s="29">
        <f t="shared" si="0"/>
        <v>112.93479805061267</v>
      </c>
    </row>
    <row r="60" spans="1:12" x14ac:dyDescent="0.2">
      <c r="A60" s="4">
        <f>[3]data_for_residus_model!A72</f>
        <v>42336</v>
      </c>
      <c r="B60" s="5">
        <f>[3]data_for_residus_model!DF72</f>
        <v>0</v>
      </c>
      <c r="C60" s="6">
        <f>[3]data_for_residus_model!BJ72</f>
        <v>0</v>
      </c>
      <c r="D60" s="5">
        <f>[3]data_for_residus_model!AY72*100</f>
        <v>0.61958152501522079</v>
      </c>
      <c r="E60" s="5">
        <f>[3]data_for_residus_model!BS72</f>
        <v>1.3598226380803971</v>
      </c>
      <c r="F60" s="5">
        <f>[3]data_for_residus_model!CE72</f>
        <v>4.7056165854421943</v>
      </c>
      <c r="G60" s="5">
        <f>[3]saxton!M89</f>
        <v>0.19041151000000001</v>
      </c>
      <c r="H60" s="5">
        <f>[3]saxton!N89</f>
        <v>0.36776424880069564</v>
      </c>
      <c r="I60" s="5">
        <f>[3]saxton!O89</f>
        <v>0.48685938185645394</v>
      </c>
      <c r="J60" s="5">
        <f>[3]data_for_residus_model!CJ72</f>
        <v>0.32431010408486793</v>
      </c>
      <c r="K60" s="7">
        <f>[3]data_for_residus_model!DG72</f>
        <v>4.7174891500913245E-2</v>
      </c>
      <c r="L60" s="29">
        <f t="shared" si="0"/>
        <v>112.93479805061267</v>
      </c>
    </row>
    <row r="61" spans="1:12" x14ac:dyDescent="0.2">
      <c r="A61" s="4">
        <f>[3]data_for_residus_model!A73</f>
        <v>42337</v>
      </c>
      <c r="B61" s="5">
        <f>[3]data_for_residus_model!DF73</f>
        <v>0</v>
      </c>
      <c r="C61" s="6">
        <f>[3]data_for_residus_model!BJ73</f>
        <v>0</v>
      </c>
      <c r="D61" s="5">
        <f>[3]data_for_residus_model!AY73*100</f>
        <v>0.61958152501522079</v>
      </c>
      <c r="E61" s="5">
        <f>[3]data_for_residus_model!BS73</f>
        <v>1.3598226380803971</v>
      </c>
      <c r="F61" s="5">
        <f>[3]data_for_residus_model!CE73</f>
        <v>4.7056165854421943</v>
      </c>
      <c r="G61" s="5">
        <f>[3]saxton!M90</f>
        <v>0.19041151000000001</v>
      </c>
      <c r="H61" s="5">
        <f>[3]saxton!N90</f>
        <v>0.36776424880069564</v>
      </c>
      <c r="I61" s="5">
        <f>[3]saxton!O90</f>
        <v>0.48685938185645394</v>
      </c>
      <c r="J61" s="5">
        <f>[3]data_for_residus_model!CJ73</f>
        <v>0.31945202331985634</v>
      </c>
      <c r="K61" s="7">
        <f>[3]data_for_residus_model!DG73</f>
        <v>4.7174891500913245E-2</v>
      </c>
      <c r="L61" s="29">
        <f t="shared" si="0"/>
        <v>112.93479805061267</v>
      </c>
    </row>
    <row r="62" spans="1:12" x14ac:dyDescent="0.2">
      <c r="A62" s="4">
        <f>[3]data_for_residus_model!A74</f>
        <v>42338</v>
      </c>
      <c r="B62" s="5">
        <f>[3]data_for_residus_model!DF74</f>
        <v>0</v>
      </c>
      <c r="C62" s="6">
        <f>[3]data_for_residus_model!BJ74</f>
        <v>0</v>
      </c>
      <c r="D62" s="5">
        <f>[3]data_for_residus_model!AY74*100</f>
        <v>0.6058913747658391</v>
      </c>
      <c r="E62" s="5">
        <f>[3]data_for_residus_model!BS74</f>
        <v>1.3598226380803971</v>
      </c>
      <c r="F62" s="5">
        <f>[3]data_for_residus_model!CE74</f>
        <v>4.7056165854421943</v>
      </c>
      <c r="G62" s="5">
        <f>[3]saxton!M91</f>
        <v>0.19041151000000001</v>
      </c>
      <c r="H62" s="5">
        <f>[3]saxton!N91</f>
        <v>0.36776424880069564</v>
      </c>
      <c r="I62" s="5">
        <f>[3]saxton!O91</f>
        <v>0.48685938185645394</v>
      </c>
      <c r="J62" s="5">
        <f>[3]data_for_residus_model!CJ74</f>
        <v>0.3233632408367807</v>
      </c>
      <c r="K62" s="7">
        <f>[3]data_for_residus_model!DG74</f>
        <v>4.6353482485950351E-2</v>
      </c>
      <c r="L62" s="29">
        <f t="shared" si="0"/>
        <v>112.93479805061267</v>
      </c>
    </row>
    <row r="63" spans="1:12" x14ac:dyDescent="0.2">
      <c r="A63" s="4">
        <f>[3]data_for_residus_model!A75</f>
        <v>42339</v>
      </c>
      <c r="B63" s="5">
        <f>[3]data_for_residus_model!DF75</f>
        <v>0</v>
      </c>
      <c r="C63" s="6">
        <f>[3]data_for_residus_model!BJ75</f>
        <v>0</v>
      </c>
      <c r="D63" s="5">
        <f>[3]data_for_residus_model!AY75*100</f>
        <v>0.60521486390892609</v>
      </c>
      <c r="E63" s="5">
        <f>[3]data_for_residus_model!BS75</f>
        <v>1.3598226380803971</v>
      </c>
      <c r="F63" s="5">
        <f>[3]data_for_residus_model!CE75</f>
        <v>4.7056165854421943</v>
      </c>
      <c r="G63" s="5">
        <f>[3]saxton!M92</f>
        <v>0.19041151000000001</v>
      </c>
      <c r="H63" s="5">
        <f>[3]saxton!N92</f>
        <v>0.36776424880069564</v>
      </c>
      <c r="I63" s="5">
        <f>[3]saxton!O92</f>
        <v>0.48685938185645394</v>
      </c>
      <c r="J63" s="5">
        <f>[3]data_for_residus_model!CJ75</f>
        <v>0.31795183839547048</v>
      </c>
      <c r="K63" s="7">
        <f>[3]data_for_residus_model!DG75</f>
        <v>4.6312891834535568E-2</v>
      </c>
      <c r="L63" s="29">
        <f t="shared" si="0"/>
        <v>112.93479805061267</v>
      </c>
    </row>
    <row r="64" spans="1:12" x14ac:dyDescent="0.2">
      <c r="A64" s="4">
        <f>[3]data_for_residus_model!A76</f>
        <v>42340</v>
      </c>
      <c r="B64" s="5">
        <f>[3]data_for_residus_model!DF76</f>
        <v>0</v>
      </c>
      <c r="C64" s="6">
        <f>[3]data_for_residus_model!BJ76</f>
        <v>0</v>
      </c>
      <c r="D64" s="5">
        <f>[3]data_for_residus_model!AY76*100</f>
        <v>0.60521486390892609</v>
      </c>
      <c r="E64" s="5">
        <f>[3]data_for_residus_model!BS76</f>
        <v>1.3598226380803971</v>
      </c>
      <c r="F64" s="5">
        <f>[3]data_for_residus_model!CE76</f>
        <v>4.7056165854421943</v>
      </c>
      <c r="G64" s="5">
        <f>[3]saxton!M93</f>
        <v>0.19041151000000001</v>
      </c>
      <c r="H64" s="5">
        <f>[3]saxton!N93</f>
        <v>0.36776424880069564</v>
      </c>
      <c r="I64" s="5">
        <f>[3]saxton!O93</f>
        <v>0.48685938185645394</v>
      </c>
      <c r="J64" s="5">
        <f>[3]data_for_residus_model!CJ76</f>
        <v>0.31246407470515525</v>
      </c>
      <c r="K64" s="7">
        <f>[3]data_for_residus_model!DG76</f>
        <v>4.6312891834535568E-2</v>
      </c>
      <c r="L64" s="29">
        <f t="shared" si="0"/>
        <v>112.93479805061267</v>
      </c>
    </row>
    <row r="65" spans="1:12" x14ac:dyDescent="0.2">
      <c r="A65" s="4">
        <f>[3]data_for_residus_model!A77</f>
        <v>42341</v>
      </c>
      <c r="B65" s="5">
        <f>[3]data_for_residus_model!DF77</f>
        <v>0</v>
      </c>
      <c r="C65" s="6">
        <f>[3]data_for_residus_model!BJ77</f>
        <v>0</v>
      </c>
      <c r="D65" s="5">
        <f>[3]data_for_residus_model!AY77*100</f>
        <v>0.60521486390892609</v>
      </c>
      <c r="E65" s="5">
        <f>[3]data_for_residus_model!BS77</f>
        <v>1.3598226380803971</v>
      </c>
      <c r="F65" s="5">
        <f>[3]data_for_residus_model!CE77</f>
        <v>4.7056165854421943</v>
      </c>
      <c r="G65" s="5">
        <f>[3]saxton!M94</f>
        <v>0.19041151000000001</v>
      </c>
      <c r="H65" s="5">
        <f>[3]saxton!N94</f>
        <v>0.36776424880069564</v>
      </c>
      <c r="I65" s="5">
        <f>[3]saxton!O94</f>
        <v>0.48685938185645394</v>
      </c>
      <c r="J65" s="5">
        <f>[3]data_for_residus_model!CJ77</f>
        <v>0.30920945431474323</v>
      </c>
      <c r="K65" s="7">
        <f>[3]data_for_residus_model!DG77</f>
        <v>4.6312891834535568E-2</v>
      </c>
      <c r="L65" s="29">
        <f t="shared" si="0"/>
        <v>112.93479805061267</v>
      </c>
    </row>
    <row r="66" spans="1:12" x14ac:dyDescent="0.2">
      <c r="A66" s="4">
        <f>[3]data_for_residus_model!A78</f>
        <v>42342</v>
      </c>
      <c r="B66" s="5">
        <f>[3]data_for_residus_model!DF78</f>
        <v>0</v>
      </c>
      <c r="C66" s="6">
        <f>[3]data_for_residus_model!BJ78</f>
        <v>0</v>
      </c>
      <c r="D66" s="5">
        <f>[3]data_for_residus_model!AY78*100</f>
        <v>0.60521486390892609</v>
      </c>
      <c r="E66" s="5">
        <f>[3]data_for_residus_model!BS78</f>
        <v>1.3598226380803971</v>
      </c>
      <c r="F66" s="5">
        <f>[3]data_for_residus_model!CE78</f>
        <v>4.7056165854421943</v>
      </c>
      <c r="G66" s="5">
        <f>[3]saxton!M95</f>
        <v>0.19041151000000001</v>
      </c>
      <c r="H66" s="5">
        <f>[3]saxton!N95</f>
        <v>0.36776424880069564</v>
      </c>
      <c r="I66" s="5">
        <f>[3]saxton!O95</f>
        <v>0.48685938185645394</v>
      </c>
      <c r="J66" s="5">
        <f>[3]data_for_residus_model!CJ78</f>
        <v>0.3054204748611653</v>
      </c>
      <c r="K66" s="7">
        <f>[3]data_for_residus_model!DG78</f>
        <v>4.6312891834535568E-2</v>
      </c>
      <c r="L66" s="29">
        <f t="shared" si="0"/>
        <v>112.93479805061267</v>
      </c>
    </row>
    <row r="67" spans="1:12" x14ac:dyDescent="0.2">
      <c r="A67" s="4">
        <f>[3]data_for_residus_model!A79</f>
        <v>42343</v>
      </c>
      <c r="B67" s="5">
        <f>[3]data_for_residus_model!DF79</f>
        <v>0</v>
      </c>
      <c r="C67" s="6">
        <f>[3]data_for_residus_model!BJ79</f>
        <v>0</v>
      </c>
      <c r="D67" s="5">
        <f>[3]data_for_residus_model!AY79*100</f>
        <v>0.60521486390892609</v>
      </c>
      <c r="E67" s="5">
        <f>[3]data_for_residus_model!BS79</f>
        <v>1.3598226380803971</v>
      </c>
      <c r="F67" s="5">
        <f>[3]data_for_residus_model!CE79</f>
        <v>4.7056165854421943</v>
      </c>
      <c r="G67" s="5">
        <f>[3]saxton!M96</f>
        <v>0.19041151000000001</v>
      </c>
      <c r="H67" s="5">
        <f>[3]saxton!N96</f>
        <v>0.36776424880069564</v>
      </c>
      <c r="I67" s="5">
        <f>[3]saxton!O96</f>
        <v>0.48685938185645394</v>
      </c>
      <c r="J67" s="5">
        <f>[3]data_for_residus_model!CJ79</f>
        <v>0.30159800845260432</v>
      </c>
      <c r="K67" s="7">
        <f>[3]data_for_residus_model!DG79</f>
        <v>4.6312891834535568E-2</v>
      </c>
      <c r="L67" s="29">
        <f t="shared" ref="L67:L130" si="1">F67*24</f>
        <v>112.93479805061267</v>
      </c>
    </row>
    <row r="68" spans="1:12" x14ac:dyDescent="0.2">
      <c r="A68" s="4">
        <f>[3]data_for_residus_model!A80</f>
        <v>42344</v>
      </c>
      <c r="B68" s="5">
        <f>[3]data_for_residus_model!DF80</f>
        <v>0</v>
      </c>
      <c r="C68" s="6">
        <f>[3]data_for_residus_model!BJ80</f>
        <v>0</v>
      </c>
      <c r="D68" s="5">
        <f>[3]data_for_residus_model!AY80*100</f>
        <v>0.60521486390892609</v>
      </c>
      <c r="E68" s="5">
        <f>[3]data_for_residus_model!BS80</f>
        <v>1.3598226380803971</v>
      </c>
      <c r="F68" s="5">
        <f>[3]data_for_residus_model!CE80</f>
        <v>4.7056165854421943</v>
      </c>
      <c r="G68" s="5">
        <f>[3]saxton!M97</f>
        <v>0.19041151000000001</v>
      </c>
      <c r="H68" s="5">
        <f>[3]saxton!N97</f>
        <v>0.36776424880069564</v>
      </c>
      <c r="I68" s="5">
        <f>[3]saxton!O97</f>
        <v>0.48685938185645394</v>
      </c>
      <c r="J68" s="5">
        <f>[3]data_for_residus_model!CJ80</f>
        <v>0.29680946597927704</v>
      </c>
      <c r="K68" s="7">
        <f>[3]data_for_residus_model!DG80</f>
        <v>4.6312891834535568E-2</v>
      </c>
      <c r="L68" s="29">
        <f t="shared" si="1"/>
        <v>112.93479805061267</v>
      </c>
    </row>
    <row r="69" spans="1:12" x14ac:dyDescent="0.2">
      <c r="A69" s="4">
        <f>[3]data_for_residus_model!A81</f>
        <v>42345</v>
      </c>
      <c r="B69" s="5">
        <f>[3]data_for_residus_model!DF81</f>
        <v>0</v>
      </c>
      <c r="C69" s="6">
        <f>[3]data_for_residus_model!BJ81</f>
        <v>0</v>
      </c>
      <c r="D69" s="5">
        <f>[3]data_for_residus_model!AY81*100</f>
        <v>0.60521486390892609</v>
      </c>
      <c r="E69" s="5">
        <f>[3]data_for_residus_model!BS81</f>
        <v>1.3598226380803971</v>
      </c>
      <c r="F69" s="5">
        <f>[3]data_for_residus_model!CE81</f>
        <v>4.7056165854421943</v>
      </c>
      <c r="G69" s="5">
        <f>[3]saxton!M98</f>
        <v>0.19041151000000001</v>
      </c>
      <c r="H69" s="5">
        <f>[3]saxton!N98</f>
        <v>0.36776424880069564</v>
      </c>
      <c r="I69" s="5">
        <f>[3]saxton!O98</f>
        <v>0.48685938185645394</v>
      </c>
      <c r="J69" s="5">
        <f>[3]data_for_residus_model!CJ81</f>
        <v>0.29180123716020778</v>
      </c>
      <c r="K69" s="7">
        <f>[3]data_for_residus_model!DG81</f>
        <v>4.6312891834535568E-2</v>
      </c>
      <c r="L69" s="29">
        <f t="shared" si="1"/>
        <v>112.93479805061267</v>
      </c>
    </row>
    <row r="70" spans="1:12" x14ac:dyDescent="0.2">
      <c r="A70" s="4">
        <f>[3]data_for_residus_model!A82</f>
        <v>42346</v>
      </c>
      <c r="B70" s="5">
        <f>[3]data_for_residus_model!DF82</f>
        <v>0</v>
      </c>
      <c r="C70" s="6">
        <f>[3]data_for_residus_model!BJ82</f>
        <v>0</v>
      </c>
      <c r="D70" s="5">
        <f>[3]data_for_residus_model!AY82*100</f>
        <v>0.59982989933570874</v>
      </c>
      <c r="E70" s="5">
        <f>[3]data_for_residus_model!BS82</f>
        <v>1.3598226380803971</v>
      </c>
      <c r="F70" s="5">
        <f>[3]data_for_residus_model!CE82</f>
        <v>4.7056165854421943</v>
      </c>
      <c r="G70" s="5">
        <f>[3]saxton!M99</f>
        <v>0.19041151000000001</v>
      </c>
      <c r="H70" s="5">
        <f>[3]saxton!N99</f>
        <v>0.36776424880069564</v>
      </c>
      <c r="I70" s="5">
        <f>[3]saxton!O99</f>
        <v>0.48685938185645394</v>
      </c>
      <c r="J70" s="5">
        <f>[3]data_for_residus_model!CJ82</f>
        <v>0.29360604174756377</v>
      </c>
      <c r="K70" s="7">
        <f>[3]data_for_residus_model!DG82</f>
        <v>4.5989793960142522E-2</v>
      </c>
      <c r="L70" s="29">
        <f t="shared" si="1"/>
        <v>112.93479805061267</v>
      </c>
    </row>
    <row r="71" spans="1:12" x14ac:dyDescent="0.2">
      <c r="A71" s="4">
        <f>[3]data_for_residus_model!A83</f>
        <v>42347</v>
      </c>
      <c r="B71" s="5">
        <f>[3]data_for_residus_model!DF83</f>
        <v>0</v>
      </c>
      <c r="C71" s="6">
        <f>[3]data_for_residus_model!BJ83</f>
        <v>0</v>
      </c>
      <c r="D71" s="5">
        <f>[3]data_for_residus_model!AY83*100</f>
        <v>0.59982989933570874</v>
      </c>
      <c r="E71" s="5">
        <f>[3]data_for_residus_model!BS83</f>
        <v>1.3598226380803971</v>
      </c>
      <c r="F71" s="5">
        <f>[3]data_for_residus_model!CE83</f>
        <v>4.7056165854421943</v>
      </c>
      <c r="G71" s="5">
        <f>[3]saxton!M100</f>
        <v>0.19041151000000001</v>
      </c>
      <c r="H71" s="5">
        <f>[3]saxton!N100</f>
        <v>0.36776424880069564</v>
      </c>
      <c r="I71" s="5">
        <f>[3]saxton!O100</f>
        <v>0.48685938185645394</v>
      </c>
      <c r="J71" s="5">
        <f>[3]data_for_residus_model!CJ83</f>
        <v>0.28980004284602812</v>
      </c>
      <c r="K71" s="7">
        <f>[3]data_for_residus_model!DG83</f>
        <v>4.5989793960142522E-2</v>
      </c>
      <c r="L71" s="29">
        <f t="shared" si="1"/>
        <v>112.93479805061267</v>
      </c>
    </row>
    <row r="72" spans="1:12" x14ac:dyDescent="0.2">
      <c r="A72" s="4">
        <f>[3]data_for_residus_model!A84</f>
        <v>42348</v>
      </c>
      <c r="B72" s="5">
        <f>[3]data_for_residus_model!DF84</f>
        <v>0</v>
      </c>
      <c r="C72" s="6">
        <f>[3]data_for_residus_model!BJ84</f>
        <v>0</v>
      </c>
      <c r="D72" s="5">
        <f>[3]data_for_residus_model!AY84*100</f>
        <v>0.59916015644762344</v>
      </c>
      <c r="E72" s="5">
        <f>[3]data_for_residus_model!BS84</f>
        <v>1.3598226380803971</v>
      </c>
      <c r="F72" s="5">
        <f>[3]data_for_residus_model!CE84</f>
        <v>4.7056165854421943</v>
      </c>
      <c r="G72" s="5">
        <f>[3]saxton!M101</f>
        <v>0.19041151000000001</v>
      </c>
      <c r="H72" s="5">
        <f>[3]saxton!N101</f>
        <v>0.36776424880069564</v>
      </c>
      <c r="I72" s="5">
        <f>[3]saxton!O101</f>
        <v>0.48685938185645394</v>
      </c>
      <c r="J72" s="5">
        <f>[3]data_for_residus_model!CJ84</f>
        <v>0.28956680109163424</v>
      </c>
      <c r="K72" s="7">
        <f>[3]data_for_residus_model!DG84</f>
        <v>4.594960938685741E-2</v>
      </c>
      <c r="L72" s="29">
        <f t="shared" si="1"/>
        <v>112.93479805061267</v>
      </c>
    </row>
    <row r="73" spans="1:12" x14ac:dyDescent="0.2">
      <c r="A73" s="4">
        <f>[3]data_for_residus_model!A85</f>
        <v>42349</v>
      </c>
      <c r="B73" s="5">
        <f>[3]data_for_residus_model!DF85</f>
        <v>0</v>
      </c>
      <c r="C73" s="6">
        <f>[3]data_for_residus_model!BJ85</f>
        <v>0</v>
      </c>
      <c r="D73" s="5">
        <f>[3]data_for_residus_model!AY85*100</f>
        <v>0.59849116136410185</v>
      </c>
      <c r="E73" s="5">
        <f>[3]data_for_residus_model!BS85</f>
        <v>1.3598226380803971</v>
      </c>
      <c r="F73" s="5">
        <f>[3]data_for_residus_model!CE85</f>
        <v>4.7056165854421943</v>
      </c>
      <c r="G73" s="5">
        <f>[3]saxton!M102</f>
        <v>0.19041151000000001</v>
      </c>
      <c r="H73" s="5">
        <f>[3]saxton!N102</f>
        <v>0.36776424880069564</v>
      </c>
      <c r="I73" s="5">
        <f>[3]saxton!O102</f>
        <v>0.48685938185645394</v>
      </c>
      <c r="J73" s="5">
        <f>[3]data_for_residus_model!CJ85</f>
        <v>0.28744591280576082</v>
      </c>
      <c r="K73" s="7">
        <f>[3]data_for_residus_model!DG85</f>
        <v>4.5909469681846109E-2</v>
      </c>
      <c r="L73" s="29">
        <f t="shared" si="1"/>
        <v>112.93479805061267</v>
      </c>
    </row>
    <row r="74" spans="1:12" x14ac:dyDescent="0.2">
      <c r="A74" s="4">
        <f>[3]data_for_residus_model!A86</f>
        <v>42350</v>
      </c>
      <c r="B74" s="5">
        <f>[3]data_for_residus_model!DF86</f>
        <v>0</v>
      </c>
      <c r="C74" s="6">
        <f>[3]data_for_residus_model!BJ86</f>
        <v>0</v>
      </c>
      <c r="D74" s="5">
        <f>[3]data_for_residus_model!AY86*100</f>
        <v>0.59849116136410185</v>
      </c>
      <c r="E74" s="5">
        <f>[3]data_for_residus_model!BS86</f>
        <v>1.3598226380803971</v>
      </c>
      <c r="F74" s="5">
        <f>[3]data_for_residus_model!CE86</f>
        <v>4.7056165854421943</v>
      </c>
      <c r="G74" s="5">
        <f>[3]saxton!M103</f>
        <v>0.19041151000000001</v>
      </c>
      <c r="H74" s="5">
        <f>[3]saxton!N103</f>
        <v>0.36776424880069564</v>
      </c>
      <c r="I74" s="5">
        <f>[3]saxton!O103</f>
        <v>0.48685938185645394</v>
      </c>
      <c r="J74" s="5">
        <f>[3]data_for_residus_model!CJ86</f>
        <v>0.28300169618854432</v>
      </c>
      <c r="K74" s="7">
        <f>[3]data_for_residus_model!DG86</f>
        <v>4.5909469681846109E-2</v>
      </c>
      <c r="L74" s="29">
        <f t="shared" si="1"/>
        <v>112.93479805061267</v>
      </c>
    </row>
    <row r="75" spans="1:12" x14ac:dyDescent="0.2">
      <c r="A75" s="4">
        <f>[3]data_for_residus_model!A87</f>
        <v>42351</v>
      </c>
      <c r="B75" s="5">
        <f>[3]data_for_residus_model!DF87</f>
        <v>0</v>
      </c>
      <c r="C75" s="6">
        <f>[3]data_for_residus_model!BJ87</f>
        <v>0</v>
      </c>
      <c r="D75" s="5">
        <f>[3]data_for_residus_model!AY87*100</f>
        <v>0.59849116136410185</v>
      </c>
      <c r="E75" s="5">
        <f>[3]data_for_residus_model!BS87</f>
        <v>1.3598226380803971</v>
      </c>
      <c r="F75" s="5">
        <f>[3]data_for_residus_model!CE87</f>
        <v>4.7056165854421943</v>
      </c>
      <c r="G75" s="5">
        <f>[3]saxton!M104</f>
        <v>0.19041151000000001</v>
      </c>
      <c r="H75" s="5">
        <f>[3]saxton!N104</f>
        <v>0.36776424880069564</v>
      </c>
      <c r="I75" s="5">
        <f>[3]saxton!O104</f>
        <v>0.48685938185645394</v>
      </c>
      <c r="J75" s="5">
        <f>[3]data_for_residus_model!CJ87</f>
        <v>0.27933825936097068</v>
      </c>
      <c r="K75" s="7">
        <f>[3]data_for_residus_model!DG87</f>
        <v>4.5909469681846109E-2</v>
      </c>
      <c r="L75" s="29">
        <f t="shared" si="1"/>
        <v>112.93479805061267</v>
      </c>
    </row>
    <row r="76" spans="1:12" x14ac:dyDescent="0.2">
      <c r="A76" s="4">
        <f>[3]data_for_residus_model!A88</f>
        <v>42352</v>
      </c>
      <c r="B76" s="5">
        <f>[3]data_for_residus_model!DF88</f>
        <v>0</v>
      </c>
      <c r="C76" s="6">
        <f>[3]data_for_residus_model!BJ88</f>
        <v>0</v>
      </c>
      <c r="D76" s="5">
        <f>[3]data_for_residus_model!AY88*100</f>
        <v>0.59849116136410185</v>
      </c>
      <c r="E76" s="5">
        <f>[3]data_for_residus_model!BS88</f>
        <v>1.3598226380803971</v>
      </c>
      <c r="F76" s="5">
        <f>[3]data_for_residus_model!CE88</f>
        <v>4.7056165854421943</v>
      </c>
      <c r="G76" s="5">
        <f>[3]saxton!M105</f>
        <v>0.19041151000000001</v>
      </c>
      <c r="H76" s="5">
        <f>[3]saxton!N105</f>
        <v>0.36776424880069564</v>
      </c>
      <c r="I76" s="5">
        <f>[3]saxton!O105</f>
        <v>0.48685938185645394</v>
      </c>
      <c r="J76" s="5">
        <f>[3]data_for_residus_model!CJ88</f>
        <v>0.27788220987138734</v>
      </c>
      <c r="K76" s="7">
        <f>[3]data_for_residus_model!DG88</f>
        <v>4.5909469681846109E-2</v>
      </c>
      <c r="L76" s="29">
        <f t="shared" si="1"/>
        <v>112.93479805061267</v>
      </c>
    </row>
    <row r="77" spans="1:12" x14ac:dyDescent="0.2">
      <c r="A77" s="4">
        <f>[3]data_for_residus_model!A89</f>
        <v>42353</v>
      </c>
      <c r="B77" s="5">
        <f>[3]data_for_residus_model!DF89</f>
        <v>0</v>
      </c>
      <c r="C77" s="6">
        <f>[3]data_for_residus_model!BJ89</f>
        <v>0</v>
      </c>
      <c r="D77" s="5">
        <f>[3]data_for_residus_model!AY89*100</f>
        <v>0.59316602165997456</v>
      </c>
      <c r="E77" s="5">
        <f>[3]data_for_residus_model!BS89</f>
        <v>1.3598226380803971</v>
      </c>
      <c r="F77" s="5">
        <f>[3]data_for_residus_model!CE89</f>
        <v>4.7056165854421943</v>
      </c>
      <c r="G77" s="5">
        <f>[3]saxton!M106</f>
        <v>0.19041151000000001</v>
      </c>
      <c r="H77" s="5">
        <f>[3]saxton!N106</f>
        <v>0.36776424880069564</v>
      </c>
      <c r="I77" s="5">
        <f>[3]saxton!O106</f>
        <v>0.48685938185645394</v>
      </c>
      <c r="J77" s="5">
        <f>[3]data_for_residus_model!CJ89</f>
        <v>0.27946389661678628</v>
      </c>
      <c r="K77" s="7">
        <f>[3]data_for_residus_model!DG89</f>
        <v>4.5589961299598476E-2</v>
      </c>
      <c r="L77" s="29">
        <f t="shared" si="1"/>
        <v>112.93479805061267</v>
      </c>
    </row>
    <row r="78" spans="1:12" x14ac:dyDescent="0.2">
      <c r="A78" s="4">
        <f>[3]data_for_residus_model!A90</f>
        <v>42354</v>
      </c>
      <c r="B78" s="5">
        <f>[3]data_for_residus_model!DF90</f>
        <v>0</v>
      </c>
      <c r="C78" s="6">
        <f>[3]data_for_residus_model!BJ90</f>
        <v>0</v>
      </c>
      <c r="D78" s="5">
        <f>[3]data_for_residus_model!AY90*100</f>
        <v>0.59118133241190784</v>
      </c>
      <c r="E78" s="5">
        <f>[3]data_for_residus_model!BS90</f>
        <v>1.3598226380803971</v>
      </c>
      <c r="F78" s="5">
        <f>[3]data_for_residus_model!CE90</f>
        <v>4.7056165854421943</v>
      </c>
      <c r="G78" s="5">
        <f>[3]saxton!M107</f>
        <v>0.19041151000000001</v>
      </c>
      <c r="H78" s="5">
        <f>[3]saxton!N107</f>
        <v>0.36776424880069564</v>
      </c>
      <c r="I78" s="5">
        <f>[3]saxton!O107</f>
        <v>0.48685938185645394</v>
      </c>
      <c r="J78" s="5">
        <f>[3]data_for_residus_model!CJ90</f>
        <v>0.27652846574566814</v>
      </c>
      <c r="K78" s="7">
        <f>[3]data_for_residus_model!DG90</f>
        <v>4.5470879944714465E-2</v>
      </c>
      <c r="L78" s="29">
        <f t="shared" si="1"/>
        <v>112.93479805061267</v>
      </c>
    </row>
    <row r="79" spans="1:12" x14ac:dyDescent="0.2">
      <c r="A79" s="4">
        <f>[3]data_for_residus_model!A91</f>
        <v>42355</v>
      </c>
      <c r="B79" s="5">
        <f>[3]data_for_residus_model!DF91</f>
        <v>0</v>
      </c>
      <c r="C79" s="6">
        <f>[3]data_for_residus_model!BJ91</f>
        <v>0</v>
      </c>
      <c r="D79" s="5">
        <f>[3]data_for_residus_model!AY91*100</f>
        <v>0.59118133241190784</v>
      </c>
      <c r="E79" s="5">
        <f>[3]data_for_residus_model!BS91</f>
        <v>1.3598226380803971</v>
      </c>
      <c r="F79" s="5">
        <f>[3]data_for_residus_model!CE91</f>
        <v>4.7056165854421943</v>
      </c>
      <c r="G79" s="5">
        <f>[3]saxton!M108</f>
        <v>0.19041151000000001</v>
      </c>
      <c r="H79" s="5">
        <f>[3]saxton!N108</f>
        <v>0.36776424880069564</v>
      </c>
      <c r="I79" s="5">
        <f>[3]saxton!O108</f>
        <v>0.48685938185645394</v>
      </c>
      <c r="J79" s="5">
        <f>[3]data_for_residus_model!CJ91</f>
        <v>0.2711867625647717</v>
      </c>
      <c r="K79" s="7">
        <f>[3]data_for_residus_model!DG91</f>
        <v>4.5470879944714465E-2</v>
      </c>
      <c r="L79" s="29">
        <f t="shared" si="1"/>
        <v>112.93479805061267</v>
      </c>
    </row>
    <row r="80" spans="1:12" x14ac:dyDescent="0.2">
      <c r="A80" s="4">
        <f>[3]data_for_residus_model!A92</f>
        <v>42356</v>
      </c>
      <c r="B80" s="5">
        <f>[3]data_for_residus_model!DF92</f>
        <v>0</v>
      </c>
      <c r="C80" s="6">
        <f>[3]data_for_residus_model!BJ92</f>
        <v>0</v>
      </c>
      <c r="D80" s="5">
        <f>[3]data_for_residus_model!AY92*100</f>
        <v>0.59118133241190784</v>
      </c>
      <c r="E80" s="5">
        <f>[3]data_for_residus_model!BS92</f>
        <v>1.3598226380803971</v>
      </c>
      <c r="F80" s="5">
        <f>[3]data_for_residus_model!CE92</f>
        <v>4.7056165854421943</v>
      </c>
      <c r="G80" s="5">
        <f>[3]saxton!M109</f>
        <v>0.19041151000000001</v>
      </c>
      <c r="H80" s="5">
        <f>[3]saxton!N109</f>
        <v>0.36776424880069564</v>
      </c>
      <c r="I80" s="5">
        <f>[3]saxton!O109</f>
        <v>0.48685938185645394</v>
      </c>
      <c r="J80" s="5">
        <f>[3]data_for_residus_model!CJ92</f>
        <v>0.266150115966308</v>
      </c>
      <c r="K80" s="7">
        <f>[3]data_for_residus_model!DG92</f>
        <v>4.5470879944714465E-2</v>
      </c>
      <c r="L80" s="29">
        <f t="shared" si="1"/>
        <v>112.93479805061267</v>
      </c>
    </row>
    <row r="81" spans="1:12" x14ac:dyDescent="0.2">
      <c r="A81" s="4">
        <f>[3]data_for_residus_model!A93</f>
        <v>42357</v>
      </c>
      <c r="B81" s="5">
        <f>[3]data_for_residus_model!DF93</f>
        <v>0</v>
      </c>
      <c r="C81" s="6">
        <f>[3]data_for_residus_model!BJ93</f>
        <v>0</v>
      </c>
      <c r="D81" s="5">
        <f>[3]data_for_residus_model!AY93*100</f>
        <v>0.59118133241190784</v>
      </c>
      <c r="E81" s="5">
        <f>[3]data_for_residus_model!BS93</f>
        <v>1.3598226380803971</v>
      </c>
      <c r="F81" s="5">
        <f>[3]data_for_residus_model!CE93</f>
        <v>4.7056165854421943</v>
      </c>
      <c r="G81" s="5">
        <f>[3]saxton!M110</f>
        <v>0.19041151000000001</v>
      </c>
      <c r="H81" s="5">
        <f>[3]saxton!N110</f>
        <v>0.36776424880069564</v>
      </c>
      <c r="I81" s="5">
        <f>[3]saxton!O110</f>
        <v>0.48685938185645394</v>
      </c>
      <c r="J81" s="5">
        <f>[3]data_for_residus_model!CJ93</f>
        <v>0.26183727871312068</v>
      </c>
      <c r="K81" s="7">
        <f>[3]data_for_residus_model!DG93</f>
        <v>4.5470879944714465E-2</v>
      </c>
      <c r="L81" s="29">
        <f t="shared" si="1"/>
        <v>112.93479805061267</v>
      </c>
    </row>
    <row r="82" spans="1:12" x14ac:dyDescent="0.2">
      <c r="A82" s="4">
        <f>[3]data_for_residus_model!A94</f>
        <v>42358</v>
      </c>
      <c r="B82" s="5">
        <f>[3]data_for_residus_model!DF94</f>
        <v>0</v>
      </c>
      <c r="C82" s="6">
        <f>[3]data_for_residus_model!BJ94</f>
        <v>0</v>
      </c>
      <c r="D82" s="5">
        <f>[3]data_for_residus_model!AY94*100</f>
        <v>5.2889999999999997</v>
      </c>
      <c r="E82" s="5">
        <f>[3]data_for_residus_model!BS94</f>
        <v>0.98014975655632086</v>
      </c>
      <c r="F82" s="5">
        <f>[3]data_for_residus_model!CE94</f>
        <v>32.57611066652867</v>
      </c>
      <c r="G82" s="5">
        <f>[3]saxton!M111</f>
        <v>0.19041151000000001</v>
      </c>
      <c r="H82" s="5">
        <f>[3]saxton!N111</f>
        <v>0.3964188058968523</v>
      </c>
      <c r="I82" s="5">
        <f>[3]saxton!O111</f>
        <v>0.63013216733723743</v>
      </c>
      <c r="J82" s="5">
        <f>[3]data_for_residus_model!CJ94</f>
        <v>0.25983804586911807</v>
      </c>
      <c r="K82" s="7">
        <f>[3]data_for_residus_model!DG94</f>
        <v>0.32734000000000002</v>
      </c>
      <c r="L82" s="29">
        <f t="shared" si="1"/>
        <v>781.82665599668803</v>
      </c>
    </row>
    <row r="83" spans="1:12" x14ac:dyDescent="0.2">
      <c r="A83" s="4">
        <f>[3]data_for_residus_model!A95</f>
        <v>42359</v>
      </c>
      <c r="B83" s="5">
        <f>[3]data_for_residus_model!DF95</f>
        <v>0</v>
      </c>
      <c r="C83" s="6">
        <f>[3]data_for_residus_model!BJ95</f>
        <v>0</v>
      </c>
      <c r="D83" s="5">
        <f>[3]data_for_residus_model!AY95*100</f>
        <v>5.2889999999999997</v>
      </c>
      <c r="E83" s="5">
        <f>[3]data_for_residus_model!BS95</f>
        <v>0.98014975655632086</v>
      </c>
      <c r="F83" s="5">
        <f>[3]data_for_residus_model!CE95</f>
        <v>32.57611066652867</v>
      </c>
      <c r="G83" s="5">
        <f>[3]saxton!M112</f>
        <v>0.19041151000000001</v>
      </c>
      <c r="H83" s="5">
        <f>[3]saxton!N112</f>
        <v>0.3964188058968523</v>
      </c>
      <c r="I83" s="5">
        <f>[3]saxton!O112</f>
        <v>0.63013216733723743</v>
      </c>
      <c r="J83" s="5">
        <f>[3]data_for_residus_model!CJ95</f>
        <v>0.25543886312317998</v>
      </c>
      <c r="K83" s="7">
        <f>[3]data_for_residus_model!DG95</f>
        <v>0.32734000000000002</v>
      </c>
      <c r="L83" s="29">
        <f t="shared" si="1"/>
        <v>781.82665599668803</v>
      </c>
    </row>
    <row r="84" spans="1:12" x14ac:dyDescent="0.2">
      <c r="A84" s="4">
        <f>[3]data_for_residus_model!A96</f>
        <v>42360</v>
      </c>
      <c r="B84" s="5">
        <f>[3]data_for_residus_model!DF96</f>
        <v>0</v>
      </c>
      <c r="C84" s="6">
        <f>[3]data_for_residus_model!BJ96</f>
        <v>0</v>
      </c>
      <c r="D84" s="5">
        <f>[3]data_for_residus_model!AY96*100</f>
        <v>5.2889999999999997</v>
      </c>
      <c r="E84" s="5">
        <f>[3]data_for_residus_model!BS96</f>
        <v>0.98014975655632086</v>
      </c>
      <c r="F84" s="5">
        <f>[3]data_for_residus_model!CE96</f>
        <v>32.57611066652867</v>
      </c>
      <c r="G84" s="5">
        <f>[3]saxton!M113</f>
        <v>0.19041151000000001</v>
      </c>
      <c r="H84" s="5">
        <f>[3]saxton!N113</f>
        <v>0.3964188058968523</v>
      </c>
      <c r="I84" s="5">
        <f>[3]saxton!O113</f>
        <v>0.63013216733723743</v>
      </c>
      <c r="J84" s="5">
        <f>[3]data_for_residus_model!CJ96</f>
        <v>0.25084597426076671</v>
      </c>
      <c r="K84" s="7">
        <f>[3]data_for_residus_model!DG96</f>
        <v>0.32734000000000002</v>
      </c>
      <c r="L84" s="29">
        <f t="shared" si="1"/>
        <v>781.82665599668803</v>
      </c>
    </row>
    <row r="85" spans="1:12" x14ac:dyDescent="0.2">
      <c r="A85" s="4">
        <f>[3]data_for_residus_model!A97</f>
        <v>42361</v>
      </c>
      <c r="B85" s="5">
        <f>[3]data_for_residus_model!DF97</f>
        <v>0</v>
      </c>
      <c r="C85" s="6">
        <f>[3]data_for_residus_model!BJ97</f>
        <v>0</v>
      </c>
      <c r="D85" s="5">
        <f>[3]data_for_residus_model!AY97*100</f>
        <v>5.2830945422377145</v>
      </c>
      <c r="E85" s="5">
        <f>[3]data_for_residus_model!BS97</f>
        <v>0.98057368209334617</v>
      </c>
      <c r="F85" s="5">
        <f>[3]data_for_residus_model!CE97</f>
        <v>32.5250479716874</v>
      </c>
      <c r="G85" s="5">
        <f>[3]saxton!M114</f>
        <v>0.19041151000000001</v>
      </c>
      <c r="H85" s="5">
        <f>[3]saxton!N114</f>
        <v>0.39638681151669947</v>
      </c>
      <c r="I85" s="5">
        <f>[3]saxton!O114</f>
        <v>0.6299721954364732</v>
      </c>
      <c r="J85" s="5">
        <f>[3]data_for_residus_model!CJ97</f>
        <v>0.24754974715089936</v>
      </c>
      <c r="K85" s="7">
        <f>[3]data_for_residus_model!DG97</f>
        <v>0.32698567253426286</v>
      </c>
      <c r="L85" s="29">
        <f t="shared" si="1"/>
        <v>780.60115132049759</v>
      </c>
    </row>
    <row r="86" spans="1:12" x14ac:dyDescent="0.2">
      <c r="A86" s="4">
        <f>[3]data_for_residus_model!A98</f>
        <v>42362</v>
      </c>
      <c r="B86" s="5">
        <f>[3]data_for_residus_model!DF98</f>
        <v>0</v>
      </c>
      <c r="C86" s="6">
        <f>[3]data_for_residus_model!BJ98</f>
        <v>0</v>
      </c>
      <c r="D86" s="5">
        <f>[3]data_for_residus_model!AY98*100</f>
        <v>5.2830945422377145</v>
      </c>
      <c r="E86" s="5">
        <f>[3]data_for_residus_model!BS98</f>
        <v>0.98057368209334617</v>
      </c>
      <c r="F86" s="5">
        <f>[3]data_for_residus_model!CE98</f>
        <v>32.5250479716874</v>
      </c>
      <c r="G86" s="5">
        <f>[3]saxton!M115</f>
        <v>0.19041151000000001</v>
      </c>
      <c r="H86" s="5">
        <f>[3]saxton!N115</f>
        <v>0.39638681151669947</v>
      </c>
      <c r="I86" s="5">
        <f>[3]saxton!O115</f>
        <v>0.6299721954364732</v>
      </c>
      <c r="J86" s="5">
        <f>[3]data_for_residus_model!CJ98</f>
        <v>0.24315878685765277</v>
      </c>
      <c r="K86" s="7">
        <f>[3]data_for_residus_model!DG98</f>
        <v>0.32698567253426286</v>
      </c>
      <c r="L86" s="29">
        <f t="shared" si="1"/>
        <v>780.60115132049759</v>
      </c>
    </row>
    <row r="87" spans="1:12" x14ac:dyDescent="0.2">
      <c r="A87" s="4">
        <f>[3]data_for_residus_model!A99</f>
        <v>42363</v>
      </c>
      <c r="B87" s="5">
        <f>[3]data_for_residus_model!DF99</f>
        <v>0</v>
      </c>
      <c r="C87" s="6">
        <f>[3]data_for_residus_model!BJ99</f>
        <v>0</v>
      </c>
      <c r="D87" s="5">
        <f>[3]data_for_residus_model!AY99*100</f>
        <v>5.2830945422377145</v>
      </c>
      <c r="E87" s="5">
        <f>[3]data_for_residus_model!BS99</f>
        <v>0.98057368209334617</v>
      </c>
      <c r="F87" s="5">
        <f>[3]data_for_residus_model!CE99</f>
        <v>32.5250479716874</v>
      </c>
      <c r="G87" s="5">
        <f>[3]saxton!M116</f>
        <v>0.19041151000000001</v>
      </c>
      <c r="H87" s="5">
        <f>[3]saxton!N116</f>
        <v>0.39638681151669947</v>
      </c>
      <c r="I87" s="5">
        <f>[3]saxton!O116</f>
        <v>0.6299721954364732</v>
      </c>
      <c r="J87" s="5">
        <f>[3]data_for_residus_model!CJ99</f>
        <v>0.23870598949468488</v>
      </c>
      <c r="K87" s="7">
        <f>[3]data_for_residus_model!DG99</f>
        <v>0.32698567253426286</v>
      </c>
      <c r="L87" s="29">
        <f t="shared" si="1"/>
        <v>780.60115132049759</v>
      </c>
    </row>
    <row r="88" spans="1:12" x14ac:dyDescent="0.2">
      <c r="A88" s="4">
        <f>[3]data_for_residus_model!A100</f>
        <v>42364</v>
      </c>
      <c r="B88" s="5">
        <f>[3]data_for_residus_model!DF100</f>
        <v>0</v>
      </c>
      <c r="C88" s="6">
        <f>[3]data_for_residus_model!BJ100</f>
        <v>0</v>
      </c>
      <c r="D88" s="5">
        <f>[3]data_for_residus_model!AY100*100</f>
        <v>5.2771956782419975</v>
      </c>
      <c r="E88" s="5">
        <f>[3]data_for_residus_model!BS100</f>
        <v>0.980997134294324</v>
      </c>
      <c r="F88" s="5">
        <f>[3]data_for_residus_model!CE100</f>
        <v>32.474094040249973</v>
      </c>
      <c r="G88" s="5">
        <f>[3]saxton!M117</f>
        <v>0.19041151000000001</v>
      </c>
      <c r="H88" s="5">
        <f>[3]saxton!N117</f>
        <v>0.39635485286002187</v>
      </c>
      <c r="I88" s="5">
        <f>[3]saxton!O117</f>
        <v>0.62981240215308532</v>
      </c>
      <c r="J88" s="5">
        <f>[3]data_for_residus_model!CJ100</f>
        <v>0.2359484127297041</v>
      </c>
      <c r="K88" s="7">
        <f>[3]data_for_residus_model!DG100</f>
        <v>0.32663174069451989</v>
      </c>
      <c r="L88" s="29">
        <f t="shared" si="1"/>
        <v>779.3782569659993</v>
      </c>
    </row>
    <row r="89" spans="1:12" x14ac:dyDescent="0.2">
      <c r="A89" s="4">
        <f>[3]data_for_residus_model!A101</f>
        <v>42365</v>
      </c>
      <c r="B89" s="5">
        <f>[3]data_for_residus_model!DF101</f>
        <v>0</v>
      </c>
      <c r="C89" s="6">
        <f>[3]data_for_residus_model!BJ101</f>
        <v>0</v>
      </c>
      <c r="D89" s="5">
        <f>[3]data_for_residus_model!AY101*100</f>
        <v>5.2713034006505479</v>
      </c>
      <c r="E89" s="5">
        <f>[3]data_for_residus_model!BS101</f>
        <v>0.9814201136877605</v>
      </c>
      <c r="F89" s="5">
        <f>[3]data_for_residus_model!CE101</f>
        <v>32.423248611945866</v>
      </c>
      <c r="G89" s="5">
        <f>[3]saxton!M118</f>
        <v>0.19041151000000001</v>
      </c>
      <c r="H89" s="5">
        <f>[3]saxton!N118</f>
        <v>0.39632292988693235</v>
      </c>
      <c r="I89" s="5">
        <f>[3]saxton!O118</f>
        <v>0.62965278728763752</v>
      </c>
      <c r="J89" s="5">
        <f>[3]data_for_residus_model!CJ101</f>
        <v>0.23388491807919412</v>
      </c>
      <c r="K89" s="7">
        <f>[3]data_for_residus_model!DG101</f>
        <v>0.3262782040390329</v>
      </c>
      <c r="L89" s="29">
        <f t="shared" si="1"/>
        <v>778.15796668670077</v>
      </c>
    </row>
    <row r="90" spans="1:12" x14ac:dyDescent="0.2">
      <c r="A90" s="4">
        <f>[3]data_for_residus_model!A102</f>
        <v>42366</v>
      </c>
      <c r="B90" s="5">
        <f>[3]data_for_residus_model!DF102</f>
        <v>0</v>
      </c>
      <c r="C90" s="6">
        <f>[3]data_for_residus_model!BJ102</f>
        <v>0</v>
      </c>
      <c r="D90" s="5">
        <f>[3]data_for_residus_model!AY102*100</f>
        <v>5.2713034006505479</v>
      </c>
      <c r="E90" s="5">
        <f>[3]data_for_residus_model!BS102</f>
        <v>0.9814201136877605</v>
      </c>
      <c r="F90" s="5">
        <f>[3]data_for_residus_model!CE102</f>
        <v>32.423248611945866</v>
      </c>
      <c r="G90" s="5">
        <f>[3]saxton!M119</f>
        <v>0.19041151000000001</v>
      </c>
      <c r="H90" s="5">
        <f>[3]saxton!N119</f>
        <v>0.39632292988693235</v>
      </c>
      <c r="I90" s="5">
        <f>[3]saxton!O119</f>
        <v>0.62965278728763752</v>
      </c>
      <c r="J90" s="5">
        <f>[3]data_for_residus_model!CJ102</f>
        <v>0.2323639271396308</v>
      </c>
      <c r="K90" s="7">
        <f>[3]data_for_residus_model!DG102</f>
        <v>0.3262782040390329</v>
      </c>
      <c r="L90" s="29">
        <f t="shared" si="1"/>
        <v>778.15796668670077</v>
      </c>
    </row>
    <row r="91" spans="1:12" x14ac:dyDescent="0.2">
      <c r="A91" s="4">
        <f>[3]data_for_residus_model!A103</f>
        <v>42367</v>
      </c>
      <c r="B91" s="5">
        <f>[3]data_for_residus_model!DF103</f>
        <v>0</v>
      </c>
      <c r="C91" s="6">
        <f>[3]data_for_residus_model!BJ103</f>
        <v>0</v>
      </c>
      <c r="D91" s="5">
        <f>[3]data_for_residus_model!AY103*100</f>
        <v>5.2654177021092856</v>
      </c>
      <c r="E91" s="5">
        <f>[3]data_for_residus_model!BS103</f>
        <v>0.98184262080157092</v>
      </c>
      <c r="F91" s="5">
        <f>[3]data_for_residus_model!CE103</f>
        <v>32.372511427179447</v>
      </c>
      <c r="G91" s="5">
        <f>[3]saxton!M120</f>
        <v>0.19041151000000001</v>
      </c>
      <c r="H91" s="5">
        <f>[3]saxton!N120</f>
        <v>0.39629104255758812</v>
      </c>
      <c r="I91" s="5">
        <f>[3]saxton!O120</f>
        <v>0.6294933506409166</v>
      </c>
      <c r="J91" s="5">
        <f>[3]data_for_residus_model!CJ103</f>
        <v>0.23178893326233516</v>
      </c>
      <c r="K91" s="7">
        <f>[3]data_for_residus_model!DG103</f>
        <v>0.3259250621265572</v>
      </c>
      <c r="L91" s="29">
        <f t="shared" si="1"/>
        <v>776.94027425230672</v>
      </c>
    </row>
    <row r="92" spans="1:12" x14ac:dyDescent="0.2">
      <c r="A92" s="4">
        <f>[3]data_for_residus_model!A104</f>
        <v>42368</v>
      </c>
      <c r="B92" s="5">
        <f>[3]data_for_residus_model!DF104</f>
        <v>0</v>
      </c>
      <c r="C92" s="6">
        <f>[3]data_for_residus_model!BJ104</f>
        <v>0</v>
      </c>
      <c r="D92" s="5">
        <f>[3]data_for_residus_model!AY104*100</f>
        <v>5.2595385752723418</v>
      </c>
      <c r="E92" s="5">
        <f>[3]data_for_residus_model!BS104</f>
        <v>0.98226465616308123</v>
      </c>
      <c r="F92" s="5">
        <f>[3]data_for_residus_model!CE104</f>
        <v>32.321882227027892</v>
      </c>
      <c r="G92" s="5">
        <f>[3]saxton!M121</f>
        <v>0.19041151000000001</v>
      </c>
      <c r="H92" s="5">
        <f>[3]saxton!N121</f>
        <v>0.39625919083219113</v>
      </c>
      <c r="I92" s="5">
        <f>[3]saxton!O121</f>
        <v>0.62933409201393165</v>
      </c>
      <c r="J92" s="5">
        <f>[3]data_for_residus_model!CJ104</f>
        <v>0.23070748742709921</v>
      </c>
      <c r="K92" s="7">
        <f>[3]data_for_residus_model!DG104</f>
        <v>0.32557231451634056</v>
      </c>
      <c r="L92" s="29">
        <f t="shared" si="1"/>
        <v>775.72517344866947</v>
      </c>
    </row>
    <row r="93" spans="1:12" x14ac:dyDescent="0.2">
      <c r="A93" s="4">
        <f>[3]data_for_residus_model!A105</f>
        <v>42369</v>
      </c>
      <c r="B93" s="5">
        <f>[3]data_for_residus_model!DF105</f>
        <v>0</v>
      </c>
      <c r="C93" s="6">
        <f>[3]data_for_residus_model!BJ105</f>
        <v>0</v>
      </c>
      <c r="D93" s="5">
        <f>[3]data_for_residus_model!AY105*100</f>
        <v>5.247800007368931</v>
      </c>
      <c r="E93" s="5">
        <f>[3]data_for_residus_model!BS105</f>
        <v>0.98310731373556259</v>
      </c>
      <c r="F93" s="5">
        <f>[3]data_for_residus_model!CE105</f>
        <v>32.220946748231171</v>
      </c>
      <c r="G93" s="5">
        <f>[3]saxton!M122</f>
        <v>0.19041151000000001</v>
      </c>
      <c r="H93" s="5">
        <f>[3]saxton!N122</f>
        <v>0.39619559403426802</v>
      </c>
      <c r="I93" s="5">
        <f>[3]saxton!O122</f>
        <v>0.62901610802431596</v>
      </c>
      <c r="J93" s="5">
        <f>[3]data_for_residus_model!CJ105</f>
        <v>0.2300328582499476</v>
      </c>
      <c r="K93" s="7">
        <f>[3]data_for_residus_model!DG105</f>
        <v>0.32486800044213587</v>
      </c>
      <c r="L93" s="29">
        <f t="shared" si="1"/>
        <v>773.3027219575481</v>
      </c>
    </row>
    <row r="94" spans="1:12" x14ac:dyDescent="0.2">
      <c r="A94" s="4">
        <f>[3]data_for_residus_model!A106</f>
        <v>42370</v>
      </c>
      <c r="B94" s="5">
        <f>[3]data_for_residus_model!DF106</f>
        <v>0</v>
      </c>
      <c r="C94" s="6">
        <f>[3]data_for_residus_model!BJ106</f>
        <v>0</v>
      </c>
      <c r="D94" s="5">
        <f>[3]data_for_residus_model!AY106*100</f>
        <v>5.2244014097049742</v>
      </c>
      <c r="E94" s="5">
        <f>[3]data_for_residus_model!BS106</f>
        <v>0.98478699098999578</v>
      </c>
      <c r="F94" s="5">
        <f>[3]data_for_residus_model!CE106</f>
        <v>32.020360287670634</v>
      </c>
      <c r="G94" s="5">
        <f>[3]saxton!M123</f>
        <v>0.19041151000000001</v>
      </c>
      <c r="H94" s="5">
        <f>[3]saxton!N123</f>
        <v>0.3960688259395938</v>
      </c>
      <c r="I94" s="5">
        <f>[3]saxton!O123</f>
        <v>0.62838226755094495</v>
      </c>
      <c r="J94" s="5">
        <f>[3]data_for_residus_model!CJ106</f>
        <v>0.23104030970002723</v>
      </c>
      <c r="K94" s="7">
        <f>[3]data_for_residus_model!DG106</f>
        <v>0.32346408458229842</v>
      </c>
      <c r="L94" s="29">
        <f t="shared" si="1"/>
        <v>768.48864690409528</v>
      </c>
    </row>
    <row r="95" spans="1:12" x14ac:dyDescent="0.2">
      <c r="A95" s="4">
        <f>[3]data_for_residus_model!A107</f>
        <v>42371</v>
      </c>
      <c r="B95" s="5">
        <f>[3]data_for_residus_model!DF107</f>
        <v>0</v>
      </c>
      <c r="C95" s="6">
        <f>[3]data_for_residus_model!BJ107</f>
        <v>0</v>
      </c>
      <c r="D95" s="5">
        <f>[3]data_for_residus_model!AY107*100</f>
        <v>5.1032596365789349</v>
      </c>
      <c r="E95" s="5">
        <f>[3]data_for_residus_model!BS107</f>
        <v>0.9934831993612756</v>
      </c>
      <c r="F95" s="5">
        <f>[3]data_for_residus_model!CE107</f>
        <v>30.994784034876282</v>
      </c>
      <c r="G95" s="5">
        <f>[3]saxton!M124</f>
        <v>0.19041151000000001</v>
      </c>
      <c r="H95" s="5">
        <f>[3]saxton!N124</f>
        <v>0.39541250832666702</v>
      </c>
      <c r="I95" s="5">
        <f>[3]saxton!O124</f>
        <v>0.62510067948631109</v>
      </c>
      <c r="J95" s="5">
        <f>[3]data_for_residus_model!CJ107</f>
        <v>0.24295231180258167</v>
      </c>
      <c r="K95" s="7">
        <f>[3]data_for_residus_model!DG107</f>
        <v>0.31619557819473609</v>
      </c>
      <c r="L95" s="29">
        <f t="shared" si="1"/>
        <v>743.87481683703072</v>
      </c>
    </row>
    <row r="96" spans="1:12" x14ac:dyDescent="0.2">
      <c r="A96" s="4">
        <f>[3]data_for_residus_model!A108</f>
        <v>42372</v>
      </c>
      <c r="B96" s="5">
        <f>[3]data_for_residus_model!DF108</f>
        <v>0</v>
      </c>
      <c r="C96" s="6">
        <f>[3]data_for_residus_model!BJ108</f>
        <v>0</v>
      </c>
      <c r="D96" s="5">
        <f>[3]data_for_residus_model!AY108*100</f>
        <v>4.7697322944453857</v>
      </c>
      <c r="E96" s="5">
        <f>[3]data_for_residus_model!BS108</f>
        <v>1.0174255867794855</v>
      </c>
      <c r="F96" s="5">
        <f>[3]data_for_residus_model!CE108</f>
        <v>28.281695799574535</v>
      </c>
      <c r="G96" s="5">
        <f>[3]saxton!M125</f>
        <v>0.19041151000000001</v>
      </c>
      <c r="H96" s="5">
        <f>[3]saxton!N125</f>
        <v>0.39360553569133044</v>
      </c>
      <c r="I96" s="5">
        <f>[3]saxton!O125</f>
        <v>0.61606581630962809</v>
      </c>
      <c r="J96" s="5">
        <f>[3]data_for_residus_model!CJ108</f>
        <v>0.2772560486392861</v>
      </c>
      <c r="K96" s="7">
        <f>[3]data_for_residus_model!DG108</f>
        <v>0.29618393766672313</v>
      </c>
      <c r="L96" s="29">
        <f t="shared" si="1"/>
        <v>678.76069918978885</v>
      </c>
    </row>
    <row r="97" spans="1:12" x14ac:dyDescent="0.2">
      <c r="A97" s="4">
        <f>[3]data_for_residus_model!A109</f>
        <v>42373</v>
      </c>
      <c r="B97" s="5">
        <f>[3]data_for_residus_model!DF109</f>
        <v>0</v>
      </c>
      <c r="C97" s="6">
        <f>[3]data_for_residus_model!BJ109</f>
        <v>0</v>
      </c>
      <c r="D97" s="5">
        <f>[3]data_for_residus_model!AY109*100</f>
        <v>4.6747746927527905</v>
      </c>
      <c r="E97" s="5">
        <f>[3]data_for_residus_model!BS109</f>
        <v>1.0242421544212406</v>
      </c>
      <c r="F97" s="5">
        <f>[3]data_for_residus_model!CE109</f>
        <v>27.538487447606006</v>
      </c>
      <c r="G97" s="5">
        <f>[3]saxton!M126</f>
        <v>0.19041151000000001</v>
      </c>
      <c r="H97" s="5">
        <f>[3]saxton!N126</f>
        <v>0.39309107775610364</v>
      </c>
      <c r="I97" s="5">
        <f>[3]saxton!O126</f>
        <v>0.6134935266334941</v>
      </c>
      <c r="J97" s="5">
        <f>[3]data_for_residus_model!CJ109</f>
        <v>0.28460823554353443</v>
      </c>
      <c r="K97" s="7">
        <f>[3]data_for_residus_model!DG109</f>
        <v>0.29048648156516738</v>
      </c>
      <c r="L97" s="29">
        <f t="shared" si="1"/>
        <v>660.92369874254416</v>
      </c>
    </row>
    <row r="98" spans="1:12" x14ac:dyDescent="0.2">
      <c r="A98" s="4">
        <f>[3]data_for_residus_model!A110</f>
        <v>42374</v>
      </c>
      <c r="B98" s="5">
        <f>[3]data_for_residus_model!DF110</f>
        <v>0</v>
      </c>
      <c r="C98" s="6">
        <f>[3]data_for_residus_model!BJ110</f>
        <v>0</v>
      </c>
      <c r="D98" s="5">
        <f>[3]data_for_residus_model!AY110*100</f>
        <v>4.5970890592259979</v>
      </c>
      <c r="E98" s="5">
        <f>[3]data_for_residus_model!BS110</f>
        <v>1.0298188472429726</v>
      </c>
      <c r="F98" s="5">
        <f>[3]data_for_residus_model!CE110</f>
        <v>26.939965762063821</v>
      </c>
      <c r="G98" s="5">
        <f>[3]saxton!M127</f>
        <v>0.19041151000000001</v>
      </c>
      <c r="H98" s="5">
        <f>[3]saxton!N127</f>
        <v>0.39267019527899177</v>
      </c>
      <c r="I98" s="5">
        <f>[3]saxton!O127</f>
        <v>0.61138911424793485</v>
      </c>
      <c r="J98" s="5">
        <f>[3]data_for_residus_model!CJ110</f>
        <v>0.28999064988976031</v>
      </c>
      <c r="K98" s="7">
        <f>[3]data_for_residus_model!DG110</f>
        <v>0.28582534355355987</v>
      </c>
      <c r="L98" s="29">
        <f t="shared" si="1"/>
        <v>646.5591782895317</v>
      </c>
    </row>
    <row r="99" spans="1:12" x14ac:dyDescent="0.2">
      <c r="A99" s="4">
        <f>[3]data_for_residus_model!A111</f>
        <v>42375</v>
      </c>
      <c r="B99" s="5">
        <f>[3]data_for_residus_model!DF111</f>
        <v>0</v>
      </c>
      <c r="C99" s="6">
        <f>[3]data_for_residus_model!BJ111</f>
        <v>0</v>
      </c>
      <c r="D99" s="5">
        <f>[3]data_for_residus_model!AY111*100</f>
        <v>4.5714818001439923</v>
      </c>
      <c r="E99" s="5">
        <f>[3]data_for_residus_model!BS111</f>
        <v>1.0316570740993913</v>
      </c>
      <c r="F99" s="5">
        <f>[3]data_for_residus_model!CE111</f>
        <v>26.744541150353967</v>
      </c>
      <c r="G99" s="5">
        <f>[3]saxton!M128</f>
        <v>0.19041151000000001</v>
      </c>
      <c r="H99" s="5">
        <f>[3]saxton!N128</f>
        <v>0.39253146117662058</v>
      </c>
      <c r="I99" s="5">
        <f>[3]saxton!O128</f>
        <v>0.61069544373607876</v>
      </c>
      <c r="J99" s="5">
        <f>[3]data_for_residus_model!CJ111</f>
        <v>0.28997893964905108</v>
      </c>
      <c r="K99" s="7">
        <f>[3]data_for_residus_model!DG111</f>
        <v>0.28428890800863954</v>
      </c>
      <c r="L99" s="29">
        <f t="shared" si="1"/>
        <v>641.86898760849522</v>
      </c>
    </row>
    <row r="100" spans="1:12" x14ac:dyDescent="0.2">
      <c r="A100" s="4">
        <f>[3]data_for_residus_model!A112</f>
        <v>42376</v>
      </c>
      <c r="B100" s="5">
        <f>[3]data_for_residus_model!DF112</f>
        <v>0</v>
      </c>
      <c r="C100" s="6">
        <f>[3]data_for_residus_model!BJ112</f>
        <v>0</v>
      </c>
      <c r="D100" s="5">
        <f>[3]data_for_residus_model!AY112*100</f>
        <v>4.4257476333369237</v>
      </c>
      <c r="E100" s="5">
        <f>[3]data_for_residus_model!BS112</f>
        <v>1.0421186568273455</v>
      </c>
      <c r="F100" s="5">
        <f>[3]data_for_residus_model!CE112</f>
        <v>25.649832471685269</v>
      </c>
      <c r="G100" s="5">
        <f>[3]saxton!M129</f>
        <v>0.19041151000000001</v>
      </c>
      <c r="H100" s="5">
        <f>[3]saxton!N129</f>
        <v>0.39174190776319007</v>
      </c>
      <c r="I100" s="5">
        <f>[3]saxton!O129</f>
        <v>0.60674767666892615</v>
      </c>
      <c r="J100" s="5">
        <f>[3]data_for_residus_model!CJ112</f>
        <v>0.30260140464719476</v>
      </c>
      <c r="K100" s="7">
        <f>[3]data_for_residus_model!DG112</f>
        <v>0.27554485800021544</v>
      </c>
      <c r="L100" s="29">
        <f t="shared" si="1"/>
        <v>615.59597932044642</v>
      </c>
    </row>
    <row r="101" spans="1:12" x14ac:dyDescent="0.2">
      <c r="A101" s="4">
        <f>[3]data_for_residus_model!A113</f>
        <v>42377</v>
      </c>
      <c r="B101" s="5">
        <f>[3]data_for_residus_model!DF113</f>
        <v>0</v>
      </c>
      <c r="C101" s="6">
        <f>[3]data_for_residus_model!BJ113</f>
        <v>0</v>
      </c>
      <c r="D101" s="5">
        <f>[3]data_for_residus_model!AY113*100</f>
        <v>4.4257476333369237</v>
      </c>
      <c r="E101" s="5">
        <f>[3]data_for_residus_model!BS113</f>
        <v>1.0421186568273455</v>
      </c>
      <c r="F101" s="5">
        <f>[3]data_for_residus_model!CE113</f>
        <v>25.649832471685269</v>
      </c>
      <c r="G101" s="5">
        <f>[3]saxton!M130</f>
        <v>0.19041151000000001</v>
      </c>
      <c r="H101" s="5">
        <f>[3]saxton!N130</f>
        <v>0.39174190776319007</v>
      </c>
      <c r="I101" s="5">
        <f>[3]saxton!O130</f>
        <v>0.60674767666892615</v>
      </c>
      <c r="J101" s="5">
        <f>[3]data_for_residus_model!CJ113</f>
        <v>0.29948253108054279</v>
      </c>
      <c r="K101" s="7">
        <f>[3]data_for_residus_model!DG113</f>
        <v>0.27554485800021544</v>
      </c>
      <c r="L101" s="29">
        <f t="shared" si="1"/>
        <v>615.59597932044642</v>
      </c>
    </row>
    <row r="102" spans="1:12" x14ac:dyDescent="0.2">
      <c r="A102" s="4">
        <f>[3]data_for_residus_model!A114</f>
        <v>42378</v>
      </c>
      <c r="B102" s="5">
        <f>[3]data_for_residus_model!DF114</f>
        <v>0</v>
      </c>
      <c r="C102" s="6">
        <f>[3]data_for_residus_model!BJ114</f>
        <v>0</v>
      </c>
      <c r="D102" s="5">
        <f>[3]data_for_residus_model!AY114*100</f>
        <v>4.37657929263752</v>
      </c>
      <c r="E102" s="5">
        <f>[3]data_for_residus_model!BS114</f>
        <v>1.045648224910745</v>
      </c>
      <c r="F102" s="5">
        <f>[3]data_for_residus_model!CE114</f>
        <v>25.287162071147073</v>
      </c>
      <c r="G102" s="5">
        <f>[3]saxton!M131</f>
        <v>0.19041151000000001</v>
      </c>
      <c r="H102" s="5">
        <f>[3]saxton!N131</f>
        <v>0.39147552526632973</v>
      </c>
      <c r="I102" s="5">
        <f>[3]saxton!O131</f>
        <v>0.60541576418462451</v>
      </c>
      <c r="J102" s="5">
        <f>[3]data_for_residus_model!CJ114</f>
        <v>0.30188937633955415</v>
      </c>
      <c r="K102" s="7">
        <f>[3]data_for_residus_model!DG114</f>
        <v>0.27259475755825119</v>
      </c>
      <c r="L102" s="29">
        <f t="shared" si="1"/>
        <v>606.8918897075298</v>
      </c>
    </row>
    <row r="103" spans="1:12" x14ac:dyDescent="0.2">
      <c r="A103" s="4">
        <f>[3]data_for_residus_model!A115</f>
        <v>42379</v>
      </c>
      <c r="B103" s="5">
        <f>[3]data_for_residus_model!DF115</f>
        <v>0</v>
      </c>
      <c r="C103" s="6">
        <f>[3]data_for_residus_model!BJ115</f>
        <v>0</v>
      </c>
      <c r="D103" s="5">
        <f>[3]data_for_residus_model!AY115*100</f>
        <v>4.2894487268968984</v>
      </c>
      <c r="E103" s="5">
        <f>[3]data_for_residus_model!BS115</f>
        <v>1.0519029257924928</v>
      </c>
      <c r="F103" s="5">
        <f>[3]data_for_residus_model!CE115</f>
        <v>24.652675056642298</v>
      </c>
      <c r="G103" s="5">
        <f>[3]saxton!M132</f>
        <v>0.19041151000000001</v>
      </c>
      <c r="H103" s="5">
        <f>[3]saxton!N132</f>
        <v>0.39100347236959404</v>
      </c>
      <c r="I103" s="5">
        <f>[3]saxton!O132</f>
        <v>0.60305549970094607</v>
      </c>
      <c r="J103" s="5">
        <f>[3]data_for_residus_model!CJ115</f>
        <v>0.30773675397928357</v>
      </c>
      <c r="K103" s="7">
        <f>[3]data_for_residus_model!DG115</f>
        <v>0.26736692361381392</v>
      </c>
      <c r="L103" s="29">
        <f t="shared" si="1"/>
        <v>591.66420135941519</v>
      </c>
    </row>
    <row r="104" spans="1:12" x14ac:dyDescent="0.2">
      <c r="A104" s="4">
        <f>[3]data_for_residus_model!A116</f>
        <v>42380</v>
      </c>
      <c r="B104" s="5">
        <f>[3]data_for_residus_model!DF116</f>
        <v>0</v>
      </c>
      <c r="C104" s="6">
        <f>[3]data_for_residus_model!BJ116</f>
        <v>0</v>
      </c>
      <c r="D104" s="5">
        <f>[3]data_for_residus_model!AY116*100</f>
        <v>4.0951171089263685</v>
      </c>
      <c r="E104" s="5">
        <f>[3]data_for_residus_model!BS116</f>
        <v>1.0658530950808474</v>
      </c>
      <c r="F104" s="5">
        <f>[3]data_for_residus_model!CE116</f>
        <v>23.274945112366748</v>
      </c>
      <c r="G104" s="5">
        <f>[3]saxton!M133</f>
        <v>0.19041151000000001</v>
      </c>
      <c r="H104" s="5">
        <f>[3]saxton!N133</f>
        <v>0.3899506294044352</v>
      </c>
      <c r="I104" s="5">
        <f>[3]saxton!O133</f>
        <v>0.59779128487515187</v>
      </c>
      <c r="J104" s="5">
        <f>[3]data_for_residus_model!CJ116</f>
        <v>0.32545311343626337</v>
      </c>
      <c r="K104" s="7">
        <f>[3]data_for_residus_model!DG116</f>
        <v>0.25570702653558208</v>
      </c>
      <c r="L104" s="29">
        <f t="shared" si="1"/>
        <v>558.59868269680192</v>
      </c>
    </row>
    <row r="105" spans="1:12" x14ac:dyDescent="0.2">
      <c r="A105" s="4">
        <f>[3]data_for_residus_model!A117</f>
        <v>42381</v>
      </c>
      <c r="B105" s="5">
        <f>[3]data_for_residus_model!DF117</f>
        <v>0</v>
      </c>
      <c r="C105" s="6">
        <f>[3]data_for_residus_model!BJ117</f>
        <v>0</v>
      </c>
      <c r="D105" s="5">
        <f>[3]data_for_residus_model!AY117*100</f>
        <v>4.0677590420893628</v>
      </c>
      <c r="E105" s="5">
        <f>[3]data_for_residus_model!BS117</f>
        <v>1.067817004339485</v>
      </c>
      <c r="F105" s="5">
        <f>[3]data_for_residus_model!CE117</f>
        <v>23.085098044340725</v>
      </c>
      <c r="G105" s="5">
        <f>[3]saxton!M134</f>
        <v>0.19041151000000001</v>
      </c>
      <c r="H105" s="5">
        <f>[3]saxton!N134</f>
        <v>0.38980240983774556</v>
      </c>
      <c r="I105" s="5">
        <f>[3]saxton!O134</f>
        <v>0.59705018704170376</v>
      </c>
      <c r="J105" s="5">
        <f>[3]data_for_residus_model!CJ117</f>
        <v>0.32481639916897742</v>
      </c>
      <c r="K105" s="7">
        <f>[3]data_for_residus_model!DG117</f>
        <v>0.25406554252536179</v>
      </c>
      <c r="L105" s="29">
        <f t="shared" si="1"/>
        <v>554.04235306417741</v>
      </c>
    </row>
    <row r="106" spans="1:12" x14ac:dyDescent="0.2">
      <c r="A106" s="4">
        <f>[3]data_for_residus_model!A118</f>
        <v>42382</v>
      </c>
      <c r="B106" s="5">
        <f>[3]data_for_residus_model!DF118</f>
        <v>0</v>
      </c>
      <c r="C106" s="6">
        <f>[3]data_for_residus_model!BJ118</f>
        <v>0</v>
      </c>
      <c r="D106" s="5">
        <f>[3]data_for_residus_model!AY118*100</f>
        <v>4.0632171666478403</v>
      </c>
      <c r="E106" s="5">
        <f>[3]data_for_residus_model!BS118</f>
        <v>1.0681430445997244</v>
      </c>
      <c r="F106" s="5">
        <f>[3]data_for_residus_model!CE118</f>
        <v>23.053677948305246</v>
      </c>
      <c r="G106" s="5">
        <f>[3]saxton!M135</f>
        <v>0.19041151000000001</v>
      </c>
      <c r="H106" s="5">
        <f>[3]saxton!N135</f>
        <v>0.38977780302565207</v>
      </c>
      <c r="I106" s="5">
        <f>[3]saxton!O135</f>
        <v>0.59692715298123611</v>
      </c>
      <c r="J106" s="5">
        <f>[3]data_for_residus_model!CJ118</f>
        <v>0.32256186472557358</v>
      </c>
      <c r="K106" s="7">
        <f>[3]data_for_residus_model!DG118</f>
        <v>0.25379302999887038</v>
      </c>
      <c r="L106" s="29">
        <f t="shared" si="1"/>
        <v>553.28827075932588</v>
      </c>
    </row>
    <row r="107" spans="1:12" x14ac:dyDescent="0.2">
      <c r="A107" s="4">
        <f>[3]data_for_residus_model!A119</f>
        <v>42383</v>
      </c>
      <c r="B107" s="5">
        <f>[3]data_for_residus_model!DF119</f>
        <v>0</v>
      </c>
      <c r="C107" s="6">
        <f>[3]data_for_residus_model!BJ119</f>
        <v>0</v>
      </c>
      <c r="D107" s="5">
        <f>[3]data_for_residus_model!AY119*100</f>
        <v>3.9956944258754721</v>
      </c>
      <c r="E107" s="5">
        <f>[3]data_for_residus_model!BS119</f>
        <v>1.072990190290299</v>
      </c>
      <c r="F107" s="5">
        <f>[3]data_for_residus_model!CE119</f>
        <v>22.589831091325124</v>
      </c>
      <c r="G107" s="5">
        <f>[3]saxton!M136</f>
        <v>0.19041151000000001</v>
      </c>
      <c r="H107" s="5">
        <f>[3]saxton!N136</f>
        <v>0.38941198070938227</v>
      </c>
      <c r="I107" s="5">
        <f>[3]saxton!O136</f>
        <v>0.5950980413998872</v>
      </c>
      <c r="J107" s="5">
        <f>[3]data_for_residus_model!CJ119</f>
        <v>0.32813095580630491</v>
      </c>
      <c r="K107" s="7">
        <f>[3]data_for_residus_model!DG119</f>
        <v>0.24974166555252833</v>
      </c>
      <c r="L107" s="29">
        <f t="shared" si="1"/>
        <v>542.15594619180297</v>
      </c>
    </row>
    <row r="108" spans="1:12" x14ac:dyDescent="0.2">
      <c r="A108" s="4">
        <f>[3]data_for_residus_model!A120</f>
        <v>42384</v>
      </c>
      <c r="B108" s="5">
        <f>[3]data_for_residus_model!DF120</f>
        <v>0</v>
      </c>
      <c r="C108" s="6">
        <f>[3]data_for_residus_model!BJ120</f>
        <v>0</v>
      </c>
      <c r="D108" s="5">
        <f>[3]data_for_residus_model!AY120*100</f>
        <v>3.9074063558922552</v>
      </c>
      <c r="E108" s="5">
        <f>[3]data_for_residus_model!BS120</f>
        <v>1.0793279830554203</v>
      </c>
      <c r="F108" s="5">
        <f>[3]data_for_residus_model!CE120</f>
        <v>21.992528251423561</v>
      </c>
      <c r="G108" s="5">
        <f>[3]saxton!M137</f>
        <v>0.19041151000000001</v>
      </c>
      <c r="H108" s="5">
        <f>[3]saxton!N137</f>
        <v>0.38893365672710895</v>
      </c>
      <c r="I108" s="5">
        <f>[3]saxton!O137</f>
        <v>0.5927064214885206</v>
      </c>
      <c r="J108" s="5">
        <f>[3]data_for_residus_model!CJ120</f>
        <v>0.3367436516293334</v>
      </c>
      <c r="K108" s="7">
        <f>[3]data_for_residus_model!DG120</f>
        <v>0.24444438135353533</v>
      </c>
      <c r="L108" s="29">
        <f t="shared" si="1"/>
        <v>527.82067803416544</v>
      </c>
    </row>
    <row r="109" spans="1:12" x14ac:dyDescent="0.2">
      <c r="A109" s="4">
        <f>[3]data_for_residus_model!A121</f>
        <v>42385</v>
      </c>
      <c r="B109" s="5">
        <f>[3]data_for_residus_model!DF121</f>
        <v>0</v>
      </c>
      <c r="C109" s="6">
        <f>[3]data_for_residus_model!BJ121</f>
        <v>0</v>
      </c>
      <c r="D109" s="5">
        <f>[3]data_for_residus_model!AY121*100</f>
        <v>3.9030435229947682</v>
      </c>
      <c r="E109" s="5">
        <f>[3]data_for_residus_model!BS121</f>
        <v>1.0796411706783731</v>
      </c>
      <c r="F109" s="5">
        <f>[3]data_for_residus_model!CE121</f>
        <v>21.963280810757251</v>
      </c>
      <c r="G109" s="5">
        <f>[3]saxton!M138</f>
        <v>0.19041151000000001</v>
      </c>
      <c r="H109" s="5">
        <f>[3]saxton!N138</f>
        <v>0.38891001992537666</v>
      </c>
      <c r="I109" s="5">
        <f>[3]saxton!O138</f>
        <v>0.59258823747985923</v>
      </c>
      <c r="J109" s="5">
        <f>[3]data_for_residus_model!CJ121</f>
        <v>0.33621942460049004</v>
      </c>
      <c r="K109" s="7">
        <f>[3]data_for_residus_model!DG121</f>
        <v>0.24418261137968608</v>
      </c>
      <c r="L109" s="29">
        <f t="shared" si="1"/>
        <v>527.11873945817399</v>
      </c>
    </row>
    <row r="110" spans="1:12" x14ac:dyDescent="0.2">
      <c r="A110" s="4">
        <f>[3]data_for_residus_model!A122</f>
        <v>42386</v>
      </c>
      <c r="B110" s="5">
        <f>[3]data_for_residus_model!DF122</f>
        <v>0</v>
      </c>
      <c r="C110" s="6">
        <f>[3]data_for_residus_model!BJ122</f>
        <v>0</v>
      </c>
      <c r="D110" s="5">
        <f>[3]data_for_residus_model!AY122*100</f>
        <v>3.9030435229947682</v>
      </c>
      <c r="E110" s="5">
        <f>[3]data_for_residus_model!BS122</f>
        <v>1.0796411706783731</v>
      </c>
      <c r="F110" s="5">
        <f>[3]data_for_residus_model!CE122</f>
        <v>21.963280810757251</v>
      </c>
      <c r="G110" s="5">
        <f>[3]saxton!M139</f>
        <v>0.19041151000000001</v>
      </c>
      <c r="H110" s="5">
        <f>[3]saxton!N139</f>
        <v>0.38891001992537666</v>
      </c>
      <c r="I110" s="5">
        <f>[3]saxton!O139</f>
        <v>0.59258823747985923</v>
      </c>
      <c r="J110" s="5">
        <f>[3]data_for_residus_model!CJ122</f>
        <v>0.33526590408589496</v>
      </c>
      <c r="K110" s="7">
        <f>[3]data_for_residus_model!DG122</f>
        <v>0.24418261137968608</v>
      </c>
      <c r="L110" s="29">
        <f t="shared" si="1"/>
        <v>527.11873945817399</v>
      </c>
    </row>
    <row r="111" spans="1:12" x14ac:dyDescent="0.2">
      <c r="A111" s="4">
        <f>[3]data_for_residus_model!A123</f>
        <v>42387</v>
      </c>
      <c r="B111" s="5">
        <f>[3]data_for_residus_model!DF123</f>
        <v>0</v>
      </c>
      <c r="C111" s="6">
        <f>[3]data_for_residus_model!BJ123</f>
        <v>0</v>
      </c>
      <c r="D111" s="5">
        <f>[3]data_for_residus_model!AY123*100</f>
        <v>3.9030435229947682</v>
      </c>
      <c r="E111" s="5">
        <f>[3]data_for_residus_model!BS123</f>
        <v>1.0796411706783731</v>
      </c>
      <c r="F111" s="5">
        <f>[3]data_for_residus_model!CE123</f>
        <v>21.963280810757251</v>
      </c>
      <c r="G111" s="5">
        <f>[3]saxton!M140</f>
        <v>0.19041151000000001</v>
      </c>
      <c r="H111" s="5">
        <f>[3]saxton!N140</f>
        <v>0.38891001992537666</v>
      </c>
      <c r="I111" s="5">
        <f>[3]saxton!O140</f>
        <v>0.59258823747985923</v>
      </c>
      <c r="J111" s="5">
        <f>[3]data_for_residus_model!CJ123</f>
        <v>0.33431587755094083</v>
      </c>
      <c r="K111" s="7">
        <f>[3]data_for_residus_model!DG123</f>
        <v>0.24418261137968608</v>
      </c>
      <c r="L111" s="29">
        <f t="shared" si="1"/>
        <v>527.11873945817399</v>
      </c>
    </row>
    <row r="112" spans="1:12" x14ac:dyDescent="0.2">
      <c r="A112" s="4">
        <f>[3]data_for_residus_model!A124</f>
        <v>42388</v>
      </c>
      <c r="B112" s="5">
        <f>[3]data_for_residus_model!DF124</f>
        <v>0</v>
      </c>
      <c r="C112" s="6">
        <f>[3]data_for_residus_model!BJ124</f>
        <v>0</v>
      </c>
      <c r="D112" s="5">
        <f>[3]data_for_residus_model!AY124*100</f>
        <v>3.9030435229947682</v>
      </c>
      <c r="E112" s="5">
        <f>[3]data_for_residus_model!BS124</f>
        <v>1.0796411706783731</v>
      </c>
      <c r="F112" s="5">
        <f>[3]data_for_residus_model!CE124</f>
        <v>21.963280810757251</v>
      </c>
      <c r="G112" s="5">
        <f>[3]saxton!M141</f>
        <v>0.19041151000000001</v>
      </c>
      <c r="H112" s="5">
        <f>[3]saxton!N141</f>
        <v>0.38891001992537666</v>
      </c>
      <c r="I112" s="5">
        <f>[3]saxton!O141</f>
        <v>0.59258823747985923</v>
      </c>
      <c r="J112" s="5">
        <f>[3]data_for_residus_model!CJ124</f>
        <v>0.33336933219265874</v>
      </c>
      <c r="K112" s="7">
        <f>[3]data_for_residus_model!DG124</f>
        <v>0.24418261137968608</v>
      </c>
      <c r="L112" s="29">
        <f t="shared" si="1"/>
        <v>527.11873945817399</v>
      </c>
    </row>
    <row r="113" spans="1:12" x14ac:dyDescent="0.2">
      <c r="A113" s="4">
        <f>[3]data_for_residus_model!A125</f>
        <v>42389</v>
      </c>
      <c r="B113" s="5">
        <f>[3]data_for_residus_model!DF125</f>
        <v>0</v>
      </c>
      <c r="C113" s="6">
        <f>[3]data_for_residus_model!BJ125</f>
        <v>0</v>
      </c>
      <c r="D113" s="5">
        <f>[3]data_for_residus_model!AY125*100</f>
        <v>3.9030435229947682</v>
      </c>
      <c r="E113" s="5">
        <f>[3]data_for_residus_model!BS125</f>
        <v>1.0796411706783731</v>
      </c>
      <c r="F113" s="5">
        <f>[3]data_for_residus_model!CE125</f>
        <v>21.963280810757251</v>
      </c>
      <c r="G113" s="5">
        <f>[3]saxton!M142</f>
        <v>0.19041151000000001</v>
      </c>
      <c r="H113" s="5">
        <f>[3]saxton!N142</f>
        <v>0.38891001992537666</v>
      </c>
      <c r="I113" s="5">
        <f>[3]saxton!O142</f>
        <v>0.59258823747985923</v>
      </c>
      <c r="J113" s="5">
        <f>[3]data_for_residus_model!CJ125</f>
        <v>0.33242625525499303</v>
      </c>
      <c r="K113" s="7">
        <f>[3]data_for_residus_model!DG125</f>
        <v>0.24418261137968608</v>
      </c>
      <c r="L113" s="29">
        <f t="shared" si="1"/>
        <v>527.11873945817399</v>
      </c>
    </row>
    <row r="114" spans="1:12" x14ac:dyDescent="0.2">
      <c r="A114" s="4">
        <f>[3]data_for_residus_model!A126</f>
        <v>42390</v>
      </c>
      <c r="B114" s="5">
        <f>[3]data_for_residus_model!DF126</f>
        <v>0</v>
      </c>
      <c r="C114" s="6">
        <f>[3]data_for_residus_model!BJ126</f>
        <v>0</v>
      </c>
      <c r="D114" s="5">
        <f>[3]data_for_residus_model!AY126*100</f>
        <v>3.9030435229947682</v>
      </c>
      <c r="E114" s="5">
        <f>[3]data_for_residus_model!BS126</f>
        <v>1.0796411706783731</v>
      </c>
      <c r="F114" s="5">
        <f>[3]data_for_residus_model!CE126</f>
        <v>21.963280810757251</v>
      </c>
      <c r="G114" s="5">
        <f>[3]saxton!M143</f>
        <v>0.19041151000000001</v>
      </c>
      <c r="H114" s="5">
        <f>[3]saxton!N143</f>
        <v>0.38891001992537666</v>
      </c>
      <c r="I114" s="5">
        <f>[3]saxton!O143</f>
        <v>0.59258823747985923</v>
      </c>
      <c r="J114" s="5">
        <f>[3]data_for_residus_model!CJ126</f>
        <v>0.33148663402863066</v>
      </c>
      <c r="K114" s="7">
        <f>[3]data_for_residus_model!DG126</f>
        <v>0.24418261137968608</v>
      </c>
      <c r="L114" s="29">
        <f t="shared" si="1"/>
        <v>527.11873945817399</v>
      </c>
    </row>
    <row r="115" spans="1:12" x14ac:dyDescent="0.2">
      <c r="A115" s="4">
        <f>[3]data_for_residus_model!A127</f>
        <v>42391</v>
      </c>
      <c r="B115" s="5">
        <f>[3]data_for_residus_model!DF127</f>
        <v>0</v>
      </c>
      <c r="C115" s="6">
        <f>[3]data_for_residus_model!BJ127</f>
        <v>0</v>
      </c>
      <c r="D115" s="5">
        <f>[3]data_for_residus_model!AY127*100</f>
        <v>3.8381825556338058</v>
      </c>
      <c r="E115" s="5">
        <f>[3]data_for_residus_model!BS127</f>
        <v>1.0842972399497619</v>
      </c>
      <c r="F115" s="5">
        <f>[3]data_for_residus_model!CE127</f>
        <v>21.531439473266655</v>
      </c>
      <c r="G115" s="5">
        <f>[3]saxton!M144</f>
        <v>0.19041151000000001</v>
      </c>
      <c r="H115" s="5">
        <f>[3]saxton!N144</f>
        <v>0.38855861847093226</v>
      </c>
      <c r="I115" s="5">
        <f>[3]saxton!O144</f>
        <v>0.59083123020763706</v>
      </c>
      <c r="J115" s="5">
        <f>[3]data_for_residus_model!CJ127</f>
        <v>0.33785421041729691</v>
      </c>
      <c r="K115" s="7">
        <f>[3]data_for_residus_model!DG127</f>
        <v>0.24029095333802836</v>
      </c>
      <c r="L115" s="29">
        <f t="shared" si="1"/>
        <v>516.75454735839969</v>
      </c>
    </row>
    <row r="116" spans="1:12" x14ac:dyDescent="0.2">
      <c r="A116" s="4">
        <f>[3]data_for_residus_model!A128</f>
        <v>42392</v>
      </c>
      <c r="B116" s="5">
        <f>[3]data_for_residus_model!DF128</f>
        <v>0</v>
      </c>
      <c r="C116" s="6">
        <f>[3]data_for_residus_model!BJ128</f>
        <v>0</v>
      </c>
      <c r="D116" s="5">
        <f>[3]data_for_residus_model!AY128*100</f>
        <v>3.8381825556338058</v>
      </c>
      <c r="E116" s="5">
        <f>[3]data_for_residus_model!BS128</f>
        <v>1.0842972399497619</v>
      </c>
      <c r="F116" s="5">
        <f>[3]data_for_residus_model!CE128</f>
        <v>21.531439473266655</v>
      </c>
      <c r="G116" s="5">
        <f>[3]saxton!M145</f>
        <v>0.19041151000000001</v>
      </c>
      <c r="H116" s="5">
        <f>[3]saxton!N145</f>
        <v>0.38855861847093226</v>
      </c>
      <c r="I116" s="5">
        <f>[3]saxton!O145</f>
        <v>0.59083123020763706</v>
      </c>
      <c r="J116" s="5">
        <f>[3]data_for_residus_model!CJ128</f>
        <v>0.33479123860177784</v>
      </c>
      <c r="K116" s="7">
        <f>[3]data_for_residus_model!DG128</f>
        <v>0.24029095333802836</v>
      </c>
      <c r="L116" s="29">
        <f t="shared" si="1"/>
        <v>516.75454735839969</v>
      </c>
    </row>
    <row r="117" spans="1:12" x14ac:dyDescent="0.2">
      <c r="A117" s="4">
        <f>[3]data_for_residus_model!A129</f>
        <v>42393</v>
      </c>
      <c r="B117" s="5">
        <f>[3]data_for_residus_model!DF129</f>
        <v>0</v>
      </c>
      <c r="C117" s="6">
        <f>[3]data_for_residus_model!BJ129</f>
        <v>0</v>
      </c>
      <c r="D117" s="5">
        <f>[3]data_for_residus_model!AY129*100</f>
        <v>3.8338970148952476</v>
      </c>
      <c r="E117" s="5">
        <f>[3]data_for_residus_model!BS129</f>
        <v>1.0846048791256169</v>
      </c>
      <c r="F117" s="5">
        <f>[3]data_for_residus_model!CE129</f>
        <v>21.503102249436331</v>
      </c>
      <c r="G117" s="5">
        <f>[3]saxton!M146</f>
        <v>0.19041151000000001</v>
      </c>
      <c r="H117" s="5">
        <f>[3]saxton!N146</f>
        <v>0.38853540041992429</v>
      </c>
      <c r="I117" s="5">
        <f>[3]saxton!O146</f>
        <v>0.59071513995259739</v>
      </c>
      <c r="J117" s="5">
        <f>[3]data_for_residus_model!CJ129</f>
        <v>0.33316005725617781</v>
      </c>
      <c r="K117" s="7">
        <f>[3]data_for_residus_model!DG129</f>
        <v>0.24003382089371486</v>
      </c>
      <c r="L117" s="29">
        <f t="shared" si="1"/>
        <v>516.07445398647201</v>
      </c>
    </row>
    <row r="118" spans="1:12" x14ac:dyDescent="0.2">
      <c r="A118" s="4">
        <f>[3]data_for_residus_model!A130</f>
        <v>42394</v>
      </c>
      <c r="B118" s="5">
        <f>[3]data_for_residus_model!DF130</f>
        <v>0</v>
      </c>
      <c r="C118" s="6">
        <f>[3]data_for_residus_model!BJ130</f>
        <v>0</v>
      </c>
      <c r="D118" s="5">
        <f>[3]data_for_residus_model!AY130*100</f>
        <v>3.8338970148952476</v>
      </c>
      <c r="E118" s="5">
        <f>[3]data_for_residus_model!BS130</f>
        <v>1.0846048791256169</v>
      </c>
      <c r="F118" s="5">
        <f>[3]data_for_residus_model!CE130</f>
        <v>21.503102249436331</v>
      </c>
      <c r="G118" s="5">
        <f>[3]saxton!M147</f>
        <v>0.19041151000000001</v>
      </c>
      <c r="H118" s="5">
        <f>[3]saxton!N147</f>
        <v>0.38853540041992429</v>
      </c>
      <c r="I118" s="5">
        <f>[3]saxton!O147</f>
        <v>0.59071513995259739</v>
      </c>
      <c r="J118" s="5">
        <f>[3]data_for_residus_model!CJ130</f>
        <v>0.32908846025169058</v>
      </c>
      <c r="K118" s="7">
        <f>[3]data_for_residus_model!DG130</f>
        <v>0.24003382089371486</v>
      </c>
      <c r="L118" s="29">
        <f t="shared" si="1"/>
        <v>516.07445398647201</v>
      </c>
    </row>
    <row r="119" spans="1:12" x14ac:dyDescent="0.2">
      <c r="A119" s="4">
        <f>[3]data_for_residus_model!A131</f>
        <v>42395</v>
      </c>
      <c r="B119" s="5">
        <f>[3]data_for_residus_model!DF131</f>
        <v>0</v>
      </c>
      <c r="C119" s="6">
        <f>[3]data_for_residus_model!BJ131</f>
        <v>0</v>
      </c>
      <c r="D119" s="5">
        <f>[3]data_for_residus_model!AY131*100</f>
        <v>3.8338970148952476</v>
      </c>
      <c r="E119" s="5">
        <f>[3]data_for_residus_model!BS131</f>
        <v>1.0846048791256169</v>
      </c>
      <c r="F119" s="5">
        <f>[3]data_for_residus_model!CE131</f>
        <v>21.503102249436331</v>
      </c>
      <c r="G119" s="5">
        <f>[3]saxton!M148</f>
        <v>0.19041151000000001</v>
      </c>
      <c r="H119" s="5">
        <f>[3]saxton!N148</f>
        <v>0.38853540041992429</v>
      </c>
      <c r="I119" s="5">
        <f>[3]saxton!O148</f>
        <v>0.59071513995259739</v>
      </c>
      <c r="J119" s="5">
        <f>[3]data_for_residus_model!CJ131</f>
        <v>0.32366381253724408</v>
      </c>
      <c r="K119" s="7">
        <f>[3]data_for_residus_model!DG131</f>
        <v>0.24003382089371486</v>
      </c>
      <c r="L119" s="29">
        <f t="shared" si="1"/>
        <v>516.07445398647201</v>
      </c>
    </row>
    <row r="120" spans="1:12" x14ac:dyDescent="0.2">
      <c r="A120" s="4">
        <f>[3]data_for_residus_model!A132</f>
        <v>42396</v>
      </c>
      <c r="B120" s="5">
        <f>[3]data_for_residus_model!DF132</f>
        <v>0</v>
      </c>
      <c r="C120" s="6">
        <f>[3]data_for_residus_model!BJ132</f>
        <v>0</v>
      </c>
      <c r="D120" s="5">
        <f>[3]data_for_residus_model!AY132*100</f>
        <v>3.8338970148952476</v>
      </c>
      <c r="E120" s="5">
        <f>[3]data_for_residus_model!BS132</f>
        <v>1.0846048791256169</v>
      </c>
      <c r="F120" s="5">
        <f>[3]data_for_residus_model!CE132</f>
        <v>21.503102249436331</v>
      </c>
      <c r="G120" s="5">
        <f>[3]saxton!M149</f>
        <v>0.19041151000000001</v>
      </c>
      <c r="H120" s="5">
        <f>[3]saxton!N149</f>
        <v>0.38853540041992429</v>
      </c>
      <c r="I120" s="5">
        <f>[3]saxton!O149</f>
        <v>0.59071513995259739</v>
      </c>
      <c r="J120" s="5">
        <f>[3]data_for_residus_model!CJ132</f>
        <v>0.3173762547823813</v>
      </c>
      <c r="K120" s="7">
        <f>[3]data_for_residus_model!DG132</f>
        <v>0.24003382089371486</v>
      </c>
      <c r="L120" s="29">
        <f t="shared" si="1"/>
        <v>516.07445398647201</v>
      </c>
    </row>
    <row r="121" spans="1:12" x14ac:dyDescent="0.2">
      <c r="A121" s="4">
        <f>[3]data_for_residus_model!A133</f>
        <v>42397</v>
      </c>
      <c r="B121" s="5">
        <f>[3]data_for_residus_model!DF133</f>
        <v>0</v>
      </c>
      <c r="C121" s="6">
        <f>[3]data_for_residus_model!BJ133</f>
        <v>0</v>
      </c>
      <c r="D121" s="5">
        <f>[3]data_for_residus_model!AY133*100</f>
        <v>3.7701851275736304</v>
      </c>
      <c r="E121" s="5">
        <f>[3]data_for_residus_model!BS133</f>
        <v>1.0891784612482742</v>
      </c>
      <c r="F121" s="5">
        <f>[3]data_for_residus_model!CE133</f>
        <v>21.084670818711846</v>
      </c>
      <c r="G121" s="5">
        <f>[3]saxton!M150</f>
        <v>0.19041151000000001</v>
      </c>
      <c r="H121" s="5">
        <f>[3]saxton!N150</f>
        <v>0.38819022441066714</v>
      </c>
      <c r="I121" s="5">
        <f>[3]saxton!O150</f>
        <v>0.58898925990631157</v>
      </c>
      <c r="J121" s="5">
        <f>[3]data_for_residus_model!CJ133</f>
        <v>0.31990444479634572</v>
      </c>
      <c r="K121" s="7">
        <f>[3]data_for_residus_model!DG133</f>
        <v>0.23621110765441783</v>
      </c>
      <c r="L121" s="29">
        <f t="shared" si="1"/>
        <v>506.03209964908433</v>
      </c>
    </row>
    <row r="122" spans="1:12" x14ac:dyDescent="0.2">
      <c r="A122" s="4">
        <f>[3]data_for_residus_model!A134</f>
        <v>42398</v>
      </c>
      <c r="B122" s="5">
        <f>[3]data_for_residus_model!DF134</f>
        <v>0</v>
      </c>
      <c r="C122" s="6">
        <f>[3]data_for_residus_model!BJ134</f>
        <v>0</v>
      </c>
      <c r="D122" s="5">
        <f>[3]data_for_residus_model!AY134*100</f>
        <v>3.7701851275736304</v>
      </c>
      <c r="E122" s="5">
        <f>[3]data_for_residus_model!BS134</f>
        <v>1.0891784612482742</v>
      </c>
      <c r="F122" s="5">
        <f>[3]data_for_residus_model!CE134</f>
        <v>21.084670818711846</v>
      </c>
      <c r="G122" s="5">
        <f>[3]saxton!M151</f>
        <v>0.19041151000000001</v>
      </c>
      <c r="H122" s="5">
        <f>[3]saxton!N151</f>
        <v>0.38819022441066714</v>
      </c>
      <c r="I122" s="5">
        <f>[3]saxton!O151</f>
        <v>0.58898925990631157</v>
      </c>
      <c r="J122" s="5">
        <f>[3]data_for_residus_model!CJ134</f>
        <v>0.31604272296672009</v>
      </c>
      <c r="K122" s="7">
        <f>[3]data_for_residus_model!DG134</f>
        <v>0.23621110765441783</v>
      </c>
      <c r="L122" s="29">
        <f t="shared" si="1"/>
        <v>506.03209964908433</v>
      </c>
    </row>
    <row r="123" spans="1:12" x14ac:dyDescent="0.2">
      <c r="A123" s="4">
        <f>[3]data_for_residus_model!A135</f>
        <v>42399</v>
      </c>
      <c r="B123" s="5">
        <f>[3]data_for_residus_model!DF135</f>
        <v>0</v>
      </c>
      <c r="C123" s="6">
        <f>[3]data_for_residus_model!BJ135</f>
        <v>0</v>
      </c>
      <c r="D123" s="5">
        <f>[3]data_for_residus_model!AY135*100</f>
        <v>3.6868798662309863</v>
      </c>
      <c r="E123" s="5">
        <f>[3]data_for_residus_model!BS135</f>
        <v>1.0951585611953489</v>
      </c>
      <c r="F123" s="5">
        <f>[3]data_for_residus_model!CE135</f>
        <v>20.545578635700021</v>
      </c>
      <c r="G123" s="5">
        <f>[3]saxton!M152</f>
        <v>0.19041151000000001</v>
      </c>
      <c r="H123" s="5">
        <f>[3]saxton!N152</f>
        <v>0.38773889611277473</v>
      </c>
      <c r="I123" s="5">
        <f>[3]saxton!O152</f>
        <v>0.58673261841684943</v>
      </c>
      <c r="J123" s="5">
        <f>[3]data_for_residus_model!CJ135</f>
        <v>0.32221707097812147</v>
      </c>
      <c r="K123" s="7">
        <f>[3]data_for_residus_model!DG135</f>
        <v>0.23121279197385916</v>
      </c>
      <c r="L123" s="29">
        <f t="shared" si="1"/>
        <v>493.09388725680049</v>
      </c>
    </row>
    <row r="124" spans="1:12" x14ac:dyDescent="0.2">
      <c r="A124" s="4">
        <f>[3]data_for_residus_model!A136</f>
        <v>42400</v>
      </c>
      <c r="B124" s="5">
        <f>[3]data_for_residus_model!DF136</f>
        <v>0</v>
      </c>
      <c r="C124" s="6">
        <f>[3]data_for_residus_model!BJ136</f>
        <v>0</v>
      </c>
      <c r="D124" s="5">
        <f>[3]data_for_residus_model!AY136*100</f>
        <v>3.6215629239447025</v>
      </c>
      <c r="E124" s="5">
        <f>[3]data_for_residus_model!BS136</f>
        <v>1.0998473628006005</v>
      </c>
      <c r="F124" s="5">
        <f>[3]data_for_residus_model!CE136</f>
        <v>20.129209916353783</v>
      </c>
      <c r="G124" s="5">
        <f>[3]saxton!M153</f>
        <v>0.19041151000000001</v>
      </c>
      <c r="H124" s="5">
        <f>[3]saxton!N153</f>
        <v>0.38738502429351046</v>
      </c>
      <c r="I124" s="5">
        <f>[3]saxton!O153</f>
        <v>0.58496325932052806</v>
      </c>
      <c r="J124" s="5">
        <f>[3]data_for_residus_model!CJ136</f>
        <v>0.32559770504904062</v>
      </c>
      <c r="K124" s="7">
        <f>[3]data_for_residus_model!DG136</f>
        <v>0.22729377543668214</v>
      </c>
      <c r="L124" s="29">
        <f t="shared" si="1"/>
        <v>483.10103799249077</v>
      </c>
    </row>
    <row r="125" spans="1:12" x14ac:dyDescent="0.2">
      <c r="A125" s="4">
        <f>[3]data_for_residus_model!A137</f>
        <v>42401</v>
      </c>
      <c r="B125" s="5">
        <f>[3]data_for_residus_model!DF137</f>
        <v>0</v>
      </c>
      <c r="C125" s="6">
        <f>[3]data_for_residus_model!BJ137</f>
        <v>0</v>
      </c>
      <c r="D125" s="5">
        <f>[3]data_for_residus_model!AY137*100</f>
        <v>3.6175192508721339</v>
      </c>
      <c r="E125" s="5">
        <f>[3]data_for_residus_model!BS137</f>
        <v>1.1001376394138362</v>
      </c>
      <c r="F125" s="5">
        <f>[3]data_for_residus_model!CE137</f>
        <v>20.103614789048567</v>
      </c>
      <c r="G125" s="5">
        <f>[3]saxton!M154</f>
        <v>0.19041151000000001</v>
      </c>
      <c r="H125" s="5">
        <f>[3]saxton!N154</f>
        <v>0.387363116624587</v>
      </c>
      <c r="I125" s="5">
        <f>[3]saxton!O154</f>
        <v>0.58485372097591082</v>
      </c>
      <c r="J125" s="5">
        <f>[3]data_for_residus_model!CJ137</f>
        <v>0.31929882635407059</v>
      </c>
      <c r="K125" s="7">
        <f>[3]data_for_residus_model!DG137</f>
        <v>0.22705115505232804</v>
      </c>
      <c r="L125" s="29">
        <f t="shared" si="1"/>
        <v>482.48675493716564</v>
      </c>
    </row>
    <row r="126" spans="1:12" x14ac:dyDescent="0.2">
      <c r="A126" s="4">
        <f>[3]data_for_residus_model!A138</f>
        <v>42402</v>
      </c>
      <c r="B126" s="5">
        <f>[3]data_for_residus_model!DF138</f>
        <v>0</v>
      </c>
      <c r="C126" s="6">
        <f>[3]data_for_residus_model!BJ138</f>
        <v>0</v>
      </c>
      <c r="D126" s="5">
        <f>[3]data_for_residus_model!AY138*100</f>
        <v>3.5973685095012837</v>
      </c>
      <c r="E126" s="5">
        <f>[3]data_for_residus_model!BS138</f>
        <v>1.1015841680659664</v>
      </c>
      <c r="F126" s="5">
        <f>[3]data_for_residus_model!CE138</f>
        <v>19.976382045385339</v>
      </c>
      <c r="G126" s="5">
        <f>[3]saxton!M155</f>
        <v>0.19041151000000001</v>
      </c>
      <c r="H126" s="5">
        <f>[3]saxton!N155</f>
        <v>0.38725394465084134</v>
      </c>
      <c r="I126" s="5">
        <f>[3]saxton!O155</f>
        <v>0.58430786110718247</v>
      </c>
      <c r="J126" s="5">
        <f>[3]data_for_residus_model!CJ138</f>
        <v>0.31613689690089042</v>
      </c>
      <c r="K126" s="7">
        <f>[3]data_for_residus_model!DG138</f>
        <v>0.22584211057007703</v>
      </c>
      <c r="L126" s="29">
        <f t="shared" si="1"/>
        <v>479.43316908924817</v>
      </c>
    </row>
    <row r="127" spans="1:12" x14ac:dyDescent="0.2">
      <c r="A127" s="4">
        <f>[3]data_for_residus_model!A139</f>
        <v>42403</v>
      </c>
      <c r="B127" s="5">
        <f>[3]data_for_residus_model!DF139</f>
        <v>0</v>
      </c>
      <c r="C127" s="6">
        <f>[3]data_for_residus_model!BJ139</f>
        <v>0</v>
      </c>
      <c r="D127" s="5">
        <f>[3]data_for_residus_model!AY139*100</f>
        <v>3.5574031397716261</v>
      </c>
      <c r="E127" s="5">
        <f>[3]data_for_residus_model!BS139</f>
        <v>1.1044530973695086</v>
      </c>
      <c r="F127" s="5">
        <f>[3]data_for_residus_model!CE139</f>
        <v>19.725587324649581</v>
      </c>
      <c r="G127" s="5">
        <f>[3]saxton!M156</f>
        <v>0.19041151000000001</v>
      </c>
      <c r="H127" s="5">
        <f>[3]saxton!N156</f>
        <v>0.38703742168453625</v>
      </c>
      <c r="I127" s="5">
        <f>[3]saxton!O156</f>
        <v>0.58322524627565708</v>
      </c>
      <c r="J127" s="5">
        <f>[3]data_for_residus_model!CJ139</f>
        <v>0.31818704728679259</v>
      </c>
      <c r="K127" s="7">
        <f>[3]data_for_residus_model!DG139</f>
        <v>0.22344418838629757</v>
      </c>
      <c r="L127" s="29">
        <f t="shared" si="1"/>
        <v>473.41409579158994</v>
      </c>
    </row>
    <row r="128" spans="1:12" x14ac:dyDescent="0.2">
      <c r="A128" s="4">
        <f>[3]data_for_residus_model!A140</f>
        <v>42404</v>
      </c>
      <c r="B128" s="5">
        <f>[3]data_for_residus_model!DF140</f>
        <v>0</v>
      </c>
      <c r="C128" s="6">
        <f>[3]data_for_residus_model!BJ140</f>
        <v>0</v>
      </c>
      <c r="D128" s="5">
        <f>[3]data_for_residus_model!AY140*100</f>
        <v>3.4826880786585668</v>
      </c>
      <c r="E128" s="5">
        <f>[3]data_for_residus_model!BS140</f>
        <v>1.1098165465179379</v>
      </c>
      <c r="F128" s="5">
        <f>[3]data_for_residus_model!CE140</f>
        <v>19.262227432776264</v>
      </c>
      <c r="G128" s="5">
        <f>[3]saxton!M157</f>
        <v>0.19041151000000001</v>
      </c>
      <c r="H128" s="5">
        <f>[3]saxton!N157</f>
        <v>0.38663263306956047</v>
      </c>
      <c r="I128" s="5">
        <f>[3]saxton!O157</f>
        <v>0.58120130320077812</v>
      </c>
      <c r="J128" s="5">
        <f>[3]data_for_residus_model!CJ140</f>
        <v>0.32455226877989052</v>
      </c>
      <c r="K128" s="7">
        <f>[3]data_for_residus_model!DG140</f>
        <v>0.21896128471951401</v>
      </c>
      <c r="L128" s="29">
        <f t="shared" si="1"/>
        <v>462.29345838663033</v>
      </c>
    </row>
    <row r="129" spans="1:12" x14ac:dyDescent="0.2">
      <c r="A129" s="4">
        <f>[3]data_for_residus_model!A141</f>
        <v>42405</v>
      </c>
      <c r="B129" s="5">
        <f>[3]data_for_residus_model!DF141</f>
        <v>0</v>
      </c>
      <c r="C129" s="6">
        <f>[3]data_for_residus_model!BJ141</f>
        <v>0</v>
      </c>
      <c r="D129" s="5">
        <f>[3]data_for_residus_model!AY141*100</f>
        <v>3.4826880786585668</v>
      </c>
      <c r="E129" s="5">
        <f>[3]data_for_residus_model!BS141</f>
        <v>1.1098165465179379</v>
      </c>
      <c r="F129" s="5">
        <f>[3]data_for_residus_model!CE141</f>
        <v>19.262227432776264</v>
      </c>
      <c r="G129" s="5">
        <f>[3]saxton!M158</f>
        <v>0.19041151000000001</v>
      </c>
      <c r="H129" s="5">
        <f>[3]saxton!N158</f>
        <v>0.38663263306956047</v>
      </c>
      <c r="I129" s="5">
        <f>[3]saxton!O158</f>
        <v>0.58120130320077812</v>
      </c>
      <c r="J129" s="5">
        <f>[3]data_for_residus_model!CJ141</f>
        <v>0.32010195415392195</v>
      </c>
      <c r="K129" s="7">
        <f>[3]data_for_residus_model!DG141</f>
        <v>0.21896128471951401</v>
      </c>
      <c r="L129" s="29">
        <f t="shared" si="1"/>
        <v>462.29345838663033</v>
      </c>
    </row>
    <row r="130" spans="1:12" x14ac:dyDescent="0.2">
      <c r="A130" s="4">
        <f>[3]data_for_residus_model!A142</f>
        <v>42406</v>
      </c>
      <c r="B130" s="5">
        <f>[3]data_for_residus_model!DF142</f>
        <v>0</v>
      </c>
      <c r="C130" s="6">
        <f>[3]data_for_residus_model!BJ142</f>
        <v>0</v>
      </c>
      <c r="D130" s="5">
        <f>[3]data_for_residus_model!AY142*100</f>
        <v>3.4826880786585668</v>
      </c>
      <c r="E130" s="5">
        <f>[3]data_for_residus_model!BS142</f>
        <v>1.1098165465179379</v>
      </c>
      <c r="F130" s="5">
        <f>[3]data_for_residus_model!CE142</f>
        <v>19.262227432776264</v>
      </c>
      <c r="G130" s="5">
        <f>[3]saxton!M159</f>
        <v>0.19041151000000001</v>
      </c>
      <c r="H130" s="5">
        <f>[3]saxton!N159</f>
        <v>0.38663263306956047</v>
      </c>
      <c r="I130" s="5">
        <f>[3]saxton!O159</f>
        <v>0.58120130320077812</v>
      </c>
      <c r="J130" s="5">
        <f>[3]data_for_residus_model!CJ142</f>
        <v>0.31568070634464573</v>
      </c>
      <c r="K130" s="7">
        <f>[3]data_for_residus_model!DG142</f>
        <v>0.21896128471951401</v>
      </c>
      <c r="L130" s="29">
        <f t="shared" si="1"/>
        <v>462.29345838663033</v>
      </c>
    </row>
    <row r="131" spans="1:12" x14ac:dyDescent="0.2">
      <c r="A131" s="4">
        <f>[3]data_for_residus_model!A143</f>
        <v>42407</v>
      </c>
      <c r="B131" s="5">
        <f>[3]data_for_residus_model!DF143</f>
        <v>0</v>
      </c>
      <c r="C131" s="6">
        <f>[3]data_for_residus_model!BJ143</f>
        <v>0</v>
      </c>
      <c r="D131" s="5">
        <f>[3]data_for_residus_model!AY143*100</f>
        <v>3.3792054653183348</v>
      </c>
      <c r="E131" s="5">
        <f>[3]data_for_residus_model!BS143</f>
        <v>1.1172450853711291</v>
      </c>
      <c r="F131" s="5">
        <f>[3]data_for_residus_model!CE143</f>
        <v>18.632215736884874</v>
      </c>
      <c r="G131" s="5">
        <f>[3]saxton!M160</f>
        <v>0.19041151000000001</v>
      </c>
      <c r="H131" s="5">
        <f>[3]saxton!N160</f>
        <v>0.38607198862781017</v>
      </c>
      <c r="I131" s="5">
        <f>[3]saxton!O160</f>
        <v>0.57839808099202672</v>
      </c>
      <c r="J131" s="5">
        <f>[3]data_for_residus_model!CJ143</f>
        <v>0.32541928014954569</v>
      </c>
      <c r="K131" s="7">
        <f>[3]data_for_residus_model!DG143</f>
        <v>0.21275232791910012</v>
      </c>
      <c r="L131" s="29">
        <f t="shared" ref="L131:L194" si="2">F131*24</f>
        <v>447.17317768523696</v>
      </c>
    </row>
    <row r="132" spans="1:12" x14ac:dyDescent="0.2">
      <c r="A132" s="4">
        <f>[3]data_for_residus_model!A144</f>
        <v>42408</v>
      </c>
      <c r="B132" s="5">
        <f>[3]data_for_residus_model!DF144</f>
        <v>0</v>
      </c>
      <c r="C132" s="6">
        <f>[3]data_for_residus_model!BJ144</f>
        <v>0</v>
      </c>
      <c r="D132" s="5">
        <f>[3]data_for_residus_model!AY144*100</f>
        <v>3.2678270631440456</v>
      </c>
      <c r="E132" s="5">
        <f>[3]data_for_residus_model!BS144</f>
        <v>1.1252404264361811</v>
      </c>
      <c r="F132" s="5">
        <f>[3]data_for_residus_model!CE144</f>
        <v>17.969251195468924</v>
      </c>
      <c r="G132" s="5">
        <f>[3]saxton!M161</f>
        <v>0.19041151000000001</v>
      </c>
      <c r="H132" s="5">
        <f>[3]saxton!N161</f>
        <v>0.38546856666063645</v>
      </c>
      <c r="I132" s="5">
        <f>[3]saxton!O161</f>
        <v>0.57538097115615816</v>
      </c>
      <c r="J132" s="5">
        <f>[3]data_for_residus_model!CJ144</f>
        <v>0.33522819787308977</v>
      </c>
      <c r="K132" s="7">
        <f>[3]data_for_residus_model!DG144</f>
        <v>0.20606962378864277</v>
      </c>
      <c r="L132" s="29">
        <f t="shared" si="2"/>
        <v>431.26202869125416</v>
      </c>
    </row>
    <row r="133" spans="1:12" x14ac:dyDescent="0.2">
      <c r="A133" s="4">
        <f>[3]data_for_residus_model!A145</f>
        <v>42409</v>
      </c>
      <c r="B133" s="5">
        <f>[3]data_for_residus_model!DF145</f>
        <v>0</v>
      </c>
      <c r="C133" s="6">
        <f>[3]data_for_residus_model!BJ145</f>
        <v>0</v>
      </c>
      <c r="D133" s="5">
        <f>[3]data_for_residus_model!AY145*100</f>
        <v>3.0270802161274548</v>
      </c>
      <c r="E133" s="5">
        <f>[3]data_for_residus_model!BS145</f>
        <v>1.1425225306382276</v>
      </c>
      <c r="F133" s="5">
        <f>[3]data_for_residus_model!CE145</f>
        <v>16.589016369124398</v>
      </c>
      <c r="G133" s="5">
        <f>[3]saxton!M162</f>
        <v>0.19041151000000001</v>
      </c>
      <c r="H133" s="5">
        <f>[3]saxton!N162</f>
        <v>0.38416425690953859</v>
      </c>
      <c r="I133" s="5">
        <f>[3]saxton!O162</f>
        <v>0.56885942240066889</v>
      </c>
      <c r="J133" s="5">
        <f>[3]data_for_residus_model!CJ145</f>
        <v>0.36304632290583683</v>
      </c>
      <c r="K133" s="7">
        <f>[3]data_for_residus_model!DG145</f>
        <v>0.19162481296764727</v>
      </c>
      <c r="L133" s="29">
        <f t="shared" si="2"/>
        <v>398.13639285898557</v>
      </c>
    </row>
    <row r="134" spans="1:12" x14ac:dyDescent="0.2">
      <c r="A134" s="4">
        <f>[3]data_for_residus_model!A146</f>
        <v>42410</v>
      </c>
      <c r="B134" s="5">
        <f>[3]data_for_residus_model!DF146</f>
        <v>0</v>
      </c>
      <c r="C134" s="6">
        <f>[3]data_for_residus_model!BJ146</f>
        <v>0</v>
      </c>
      <c r="D134" s="5">
        <f>[3]data_for_residus_model!AY146*100</f>
        <v>3.0237003155111966</v>
      </c>
      <c r="E134" s="5">
        <f>[3]data_for_residus_model!BS146</f>
        <v>1.1427651580926121</v>
      </c>
      <c r="F134" s="5">
        <f>[3]data_for_residus_model!CE146</f>
        <v>16.570146731537115</v>
      </c>
      <c r="G134" s="5">
        <f>[3]saxton!M163</f>
        <v>0.19041151000000001</v>
      </c>
      <c r="H134" s="5">
        <f>[3]saxton!N163</f>
        <v>0.3841459454035473</v>
      </c>
      <c r="I134" s="5">
        <f>[3]saxton!O163</f>
        <v>0.5687678648707124</v>
      </c>
      <c r="J134" s="5">
        <f>[3]data_for_residus_model!CJ146</f>
        <v>0.36044289165627785</v>
      </c>
      <c r="K134" s="7">
        <f>[3]data_for_residus_model!DG146</f>
        <v>0.19142201893067179</v>
      </c>
      <c r="L134" s="29">
        <f t="shared" si="2"/>
        <v>397.68352155689075</v>
      </c>
    </row>
    <row r="135" spans="1:12" x14ac:dyDescent="0.2">
      <c r="A135" s="4">
        <f>[3]data_for_residus_model!A147</f>
        <v>42411</v>
      </c>
      <c r="B135" s="5">
        <f>[3]data_for_residus_model!DF147</f>
        <v>0</v>
      </c>
      <c r="C135" s="6">
        <f>[3]data_for_residus_model!BJ147</f>
        <v>0</v>
      </c>
      <c r="D135" s="5">
        <f>[3]data_for_residus_model!AY147*100</f>
        <v>3.0237003155111966</v>
      </c>
      <c r="E135" s="5">
        <f>[3]data_for_residus_model!BS147</f>
        <v>1.1427651580926121</v>
      </c>
      <c r="F135" s="5">
        <f>[3]data_for_residus_model!CE147</f>
        <v>16.570146731537115</v>
      </c>
      <c r="G135" s="5">
        <f>[3]saxton!M164</f>
        <v>0.19041151000000001</v>
      </c>
      <c r="H135" s="5">
        <f>[3]saxton!N164</f>
        <v>0.3841459454035473</v>
      </c>
      <c r="I135" s="5">
        <f>[3]saxton!O164</f>
        <v>0.5687678648707124</v>
      </c>
      <c r="J135" s="5">
        <f>[3]data_for_residus_model!CJ147</f>
        <v>0.35705695103267765</v>
      </c>
      <c r="K135" s="7">
        <f>[3]data_for_residus_model!DG147</f>
        <v>0.19142201893067179</v>
      </c>
      <c r="L135" s="29">
        <f t="shared" si="2"/>
        <v>397.68352155689075</v>
      </c>
    </row>
    <row r="136" spans="1:12" x14ac:dyDescent="0.2">
      <c r="A136" s="4">
        <f>[3]data_for_residus_model!A148</f>
        <v>42412</v>
      </c>
      <c r="B136" s="5">
        <f>[3]data_for_residus_model!DF148</f>
        <v>0</v>
      </c>
      <c r="C136" s="6">
        <f>[3]data_for_residus_model!BJ148</f>
        <v>0</v>
      </c>
      <c r="D136" s="5">
        <f>[3]data_for_residus_model!AY148*100</f>
        <v>2.9867695577390938</v>
      </c>
      <c r="E136" s="5">
        <f>[3]data_for_residus_model!BS148</f>
        <v>1.1454162466197821</v>
      </c>
      <c r="F136" s="5">
        <f>[3]data_for_residus_model!CE148</f>
        <v>16.364873843677167</v>
      </c>
      <c r="G136" s="5">
        <f>[3]saxton!M165</f>
        <v>0.19041151000000001</v>
      </c>
      <c r="H136" s="5">
        <f>[3]saxton!N165</f>
        <v>0.38394586325055335</v>
      </c>
      <c r="I136" s="5">
        <f>[3]saxton!O165</f>
        <v>0.56776745410574259</v>
      </c>
      <c r="J136" s="5">
        <f>[3]data_for_residus_model!CJ148</f>
        <v>0.35965383165533382</v>
      </c>
      <c r="K136" s="7">
        <f>[3]data_for_residus_model!DG148</f>
        <v>0.18920617346434562</v>
      </c>
      <c r="L136" s="29">
        <f t="shared" si="2"/>
        <v>392.756972248252</v>
      </c>
    </row>
    <row r="137" spans="1:12" x14ac:dyDescent="0.2">
      <c r="A137" s="4">
        <f>[3]data_for_residus_model!A149</f>
        <v>42413</v>
      </c>
      <c r="B137" s="5">
        <f>[3]data_for_residus_model!DF149</f>
        <v>0</v>
      </c>
      <c r="C137" s="6">
        <f>[3]data_for_residus_model!BJ149</f>
        <v>0</v>
      </c>
      <c r="D137" s="5">
        <f>[3]data_for_residus_model!AY149*100</f>
        <v>2.9338558035882958</v>
      </c>
      <c r="E137" s="5">
        <f>[3]data_for_residus_model!BS149</f>
        <v>1.1492146806357946</v>
      </c>
      <c r="F137" s="5">
        <f>[3]data_for_residus_model!CE149</f>
        <v>16.073652171984829</v>
      </c>
      <c r="G137" s="5">
        <f>[3]saxton!M166</f>
        <v>0.19041151000000001</v>
      </c>
      <c r="H137" s="5">
        <f>[3]saxton!N166</f>
        <v>0.38365918898519391</v>
      </c>
      <c r="I137" s="5">
        <f>[3]saxton!O166</f>
        <v>0.56633408277894537</v>
      </c>
      <c r="J137" s="5">
        <f>[3]data_for_residus_model!CJ149</f>
        <v>0.363089774515723</v>
      </c>
      <c r="K137" s="7">
        <f>[3]data_for_residus_model!DG149</f>
        <v>0.18603134821529774</v>
      </c>
      <c r="L137" s="29">
        <f t="shared" si="2"/>
        <v>385.76765212763587</v>
      </c>
    </row>
    <row r="138" spans="1:12" x14ac:dyDescent="0.2">
      <c r="A138" s="4">
        <f>[3]data_for_residus_model!A150</f>
        <v>42414</v>
      </c>
      <c r="B138" s="5">
        <f>[3]data_for_residus_model!DF150</f>
        <v>0</v>
      </c>
      <c r="C138" s="6">
        <f>[3]data_for_residus_model!BJ150</f>
        <v>0</v>
      </c>
      <c r="D138" s="5">
        <f>[3]data_for_residus_model!AY150*100</f>
        <v>2.9305799931272016</v>
      </c>
      <c r="E138" s="5">
        <f>[3]data_for_residus_model!BS150</f>
        <v>1.1494498359387044</v>
      </c>
      <c r="F138" s="5">
        <f>[3]data_for_residus_model!CE150</f>
        <v>16.055734619222275</v>
      </c>
      <c r="G138" s="5">
        <f>[3]saxton!M167</f>
        <v>0.19041151000000001</v>
      </c>
      <c r="H138" s="5">
        <f>[3]saxton!N167</f>
        <v>0.38364144141516299</v>
      </c>
      <c r="I138" s="5">
        <f>[3]saxton!O167</f>
        <v>0.56624534492879075</v>
      </c>
      <c r="J138" s="5">
        <f>[3]data_for_residus_model!CJ150</f>
        <v>0.35906310296143662</v>
      </c>
      <c r="K138" s="7">
        <f>[3]data_for_residus_model!DG150</f>
        <v>0.18583479958763208</v>
      </c>
      <c r="L138" s="29">
        <f t="shared" si="2"/>
        <v>385.33763086133456</v>
      </c>
    </row>
    <row r="139" spans="1:12" x14ac:dyDescent="0.2">
      <c r="A139" s="4">
        <f>[3]data_for_residus_model!A151</f>
        <v>42415</v>
      </c>
      <c r="B139" s="5">
        <f>[3]data_for_residus_model!DF151</f>
        <v>0</v>
      </c>
      <c r="C139" s="6">
        <f>[3]data_for_residus_model!BJ151</f>
        <v>0</v>
      </c>
      <c r="D139" s="5">
        <f>[3]data_for_residus_model!AY151*100</f>
        <v>2.9273078402876451</v>
      </c>
      <c r="E139" s="5">
        <f>[3]data_for_residus_model!BS151</f>
        <v>1.1496847286778578</v>
      </c>
      <c r="F139" s="5">
        <f>[3]data_for_residus_model!CE151</f>
        <v>16.037850030248357</v>
      </c>
      <c r="G139" s="5">
        <f>[3]saxton!M168</f>
        <v>0.19041151000000001</v>
      </c>
      <c r="H139" s="5">
        <f>[3]saxton!N168</f>
        <v>0.38362371366126463</v>
      </c>
      <c r="I139" s="5">
        <f>[3]saxton!O168</f>
        <v>0.56615670615929892</v>
      </c>
      <c r="J139" s="5">
        <f>[3]data_for_residus_model!CJ151</f>
        <v>0.35708941111535086</v>
      </c>
      <c r="K139" s="7">
        <f>[3]data_for_residus_model!DG151</f>
        <v>0.1856384704172587</v>
      </c>
      <c r="L139" s="29">
        <f t="shared" si="2"/>
        <v>384.90840072596058</v>
      </c>
    </row>
    <row r="140" spans="1:12" x14ac:dyDescent="0.2">
      <c r="A140" s="4">
        <f>[3]data_for_residus_model!A152</f>
        <v>42416</v>
      </c>
      <c r="B140" s="5">
        <f>[3]data_for_residus_model!DF152</f>
        <v>0</v>
      </c>
      <c r="C140" s="6">
        <f>[3]data_for_residus_model!BJ152</f>
        <v>0</v>
      </c>
      <c r="D140" s="5">
        <f>[3]data_for_residus_model!AY152*100</f>
        <v>2.9273078402876451</v>
      </c>
      <c r="E140" s="5">
        <f>[3]data_for_residus_model!BS152</f>
        <v>1.1496847286778578</v>
      </c>
      <c r="F140" s="5">
        <f>[3]data_for_residus_model!CE152</f>
        <v>16.037850030248357</v>
      </c>
      <c r="G140" s="5">
        <f>[3]saxton!M169</f>
        <v>0.19041151000000001</v>
      </c>
      <c r="H140" s="5">
        <f>[3]saxton!N169</f>
        <v>0.38362371366126463</v>
      </c>
      <c r="I140" s="5">
        <f>[3]saxton!O169</f>
        <v>0.56615670615929892</v>
      </c>
      <c r="J140" s="5">
        <f>[3]data_for_residus_model!CJ152</f>
        <v>0.35565499787041188</v>
      </c>
      <c r="K140" s="7">
        <f>[3]data_for_residus_model!DG152</f>
        <v>0.1856384704172587</v>
      </c>
      <c r="L140" s="29">
        <f t="shared" si="2"/>
        <v>384.90840072596058</v>
      </c>
    </row>
    <row r="141" spans="1:12" x14ac:dyDescent="0.2">
      <c r="A141" s="4">
        <f>[3]data_for_residus_model!A153</f>
        <v>42417</v>
      </c>
      <c r="B141" s="5">
        <f>[3]data_for_residus_model!DF153</f>
        <v>0</v>
      </c>
      <c r="C141" s="6">
        <f>[3]data_for_residus_model!BJ153</f>
        <v>0</v>
      </c>
      <c r="D141" s="5">
        <f>[3]data_for_residus_model!AY153*100</f>
        <v>2.9273078402876451</v>
      </c>
      <c r="E141" s="5">
        <f>[3]data_for_residus_model!BS153</f>
        <v>1.1496847286778578</v>
      </c>
      <c r="F141" s="5">
        <f>[3]data_for_residus_model!CE153</f>
        <v>16.037850030248357</v>
      </c>
      <c r="G141" s="5">
        <f>[3]saxton!M170</f>
        <v>0.19041151000000001</v>
      </c>
      <c r="H141" s="5">
        <f>[3]saxton!N170</f>
        <v>0.38362371366126463</v>
      </c>
      <c r="I141" s="5">
        <f>[3]saxton!O170</f>
        <v>0.56615670615929892</v>
      </c>
      <c r="J141" s="5">
        <f>[3]data_for_residus_model!CJ153</f>
        <v>0.35445786727512973</v>
      </c>
      <c r="K141" s="7">
        <f>[3]data_for_residus_model!DG153</f>
        <v>0.1856384704172587</v>
      </c>
      <c r="L141" s="29">
        <f t="shared" si="2"/>
        <v>384.90840072596058</v>
      </c>
    </row>
    <row r="142" spans="1:12" x14ac:dyDescent="0.2">
      <c r="A142" s="4">
        <f>[3]data_for_residus_model!A154</f>
        <v>42418</v>
      </c>
      <c r="B142" s="5">
        <f>[3]data_for_residus_model!DF154</f>
        <v>0</v>
      </c>
      <c r="C142" s="6">
        <f>[3]data_for_residus_model!BJ154</f>
        <v>0</v>
      </c>
      <c r="D142" s="5">
        <f>[3]data_for_residus_model!AY154*100</f>
        <v>2.9273078402876451</v>
      </c>
      <c r="E142" s="5">
        <f>[3]data_for_residus_model!BS154</f>
        <v>1.1496847286778578</v>
      </c>
      <c r="F142" s="5">
        <f>[3]data_for_residus_model!CE154</f>
        <v>16.037850030248357</v>
      </c>
      <c r="G142" s="5">
        <f>[3]saxton!M171</f>
        <v>0.19041151000000001</v>
      </c>
      <c r="H142" s="5">
        <f>[3]saxton!N171</f>
        <v>0.38362371366126463</v>
      </c>
      <c r="I142" s="5">
        <f>[3]saxton!O171</f>
        <v>0.56615670615929892</v>
      </c>
      <c r="J142" s="5">
        <f>[3]data_for_residus_model!CJ154</f>
        <v>0.35177533180354548</v>
      </c>
      <c r="K142" s="7">
        <f>[3]data_for_residus_model!DG154</f>
        <v>0.1856384704172587</v>
      </c>
      <c r="L142" s="29">
        <f t="shared" si="2"/>
        <v>384.90840072596058</v>
      </c>
    </row>
    <row r="143" spans="1:12" x14ac:dyDescent="0.2">
      <c r="A143" s="4">
        <f>[3]data_for_residus_model!A155</f>
        <v>42419</v>
      </c>
      <c r="B143" s="5">
        <f>[3]data_for_residus_model!DF155</f>
        <v>0</v>
      </c>
      <c r="C143" s="6">
        <f>[3]data_for_residus_model!BJ155</f>
        <v>0</v>
      </c>
      <c r="D143" s="5">
        <f>[3]data_for_residus_model!AY155*100</f>
        <v>2.9207744911419695</v>
      </c>
      <c r="E143" s="5">
        <f>[3]data_for_residus_model!BS155</f>
        <v>1.150153727637234</v>
      </c>
      <c r="F143" s="5">
        <f>[3]data_for_residus_model!CE155</f>
        <v>16.002179463920193</v>
      </c>
      <c r="G143" s="5">
        <f>[3]saxton!M172</f>
        <v>0.19041151000000001</v>
      </c>
      <c r="H143" s="5">
        <f>[3]saxton!N172</f>
        <v>0.38358831751338718</v>
      </c>
      <c r="I143" s="5">
        <f>[3]saxton!O172</f>
        <v>0.56597972541991171</v>
      </c>
      <c r="J143" s="5">
        <f>[3]data_for_residus_model!CJ155</f>
        <v>0.35034073985740155</v>
      </c>
      <c r="K143" s="7">
        <f>[3]data_for_residus_model!DG155</f>
        <v>0.18524646946851817</v>
      </c>
      <c r="L143" s="29">
        <f t="shared" si="2"/>
        <v>384.05230713408463</v>
      </c>
    </row>
    <row r="144" spans="1:12" x14ac:dyDescent="0.2">
      <c r="A144" s="4">
        <f>[3]data_for_residus_model!A156</f>
        <v>42420</v>
      </c>
      <c r="B144" s="5">
        <f>[3]data_for_residus_model!DF156</f>
        <v>0</v>
      </c>
      <c r="C144" s="6">
        <f>[3]data_for_residus_model!BJ156</f>
        <v>0</v>
      </c>
      <c r="D144" s="5">
        <f>[3]data_for_residus_model!AY156*100</f>
        <v>2.8658264799833781</v>
      </c>
      <c r="E144" s="5">
        <f>[3]data_for_residus_model!BS156</f>
        <v>1.1540981915681472</v>
      </c>
      <c r="F144" s="5">
        <f>[3]data_for_residus_model!CE156</f>
        <v>15.704213873696618</v>
      </c>
      <c r="G144" s="5">
        <f>[3]saxton!M173</f>
        <v>0.19041151000000001</v>
      </c>
      <c r="H144" s="5">
        <f>[3]saxton!N173</f>
        <v>0.38329062212237486</v>
      </c>
      <c r="I144" s="5">
        <f>[3]saxton!O173</f>
        <v>0.5644912484648501</v>
      </c>
      <c r="J144" s="5">
        <f>[3]data_for_residus_model!CJ156</f>
        <v>0.35430108986838227</v>
      </c>
      <c r="K144" s="7">
        <f>[3]data_for_residus_model!DG156</f>
        <v>0.18194958879900269</v>
      </c>
      <c r="L144" s="29">
        <f t="shared" si="2"/>
        <v>376.90113296871885</v>
      </c>
    </row>
    <row r="145" spans="1:12" x14ac:dyDescent="0.2">
      <c r="A145" s="4">
        <f>[3]data_for_residus_model!A157</f>
        <v>42421</v>
      </c>
      <c r="B145" s="5">
        <f>[3]data_for_residus_model!DF157</f>
        <v>0</v>
      </c>
      <c r="C145" s="6">
        <f>[3]data_for_residus_model!BJ157</f>
        <v>0</v>
      </c>
      <c r="D145" s="5">
        <f>[3]data_for_residus_model!AY157*100</f>
        <v>2.8658264799833781</v>
      </c>
      <c r="E145" s="5">
        <f>[3]data_for_residus_model!BS157</f>
        <v>1.1540981915681472</v>
      </c>
      <c r="F145" s="5">
        <f>[3]data_for_residus_model!CE157</f>
        <v>15.704213873696618</v>
      </c>
      <c r="G145" s="5">
        <f>[3]saxton!M174</f>
        <v>0.19041151000000001</v>
      </c>
      <c r="H145" s="5">
        <f>[3]saxton!N174</f>
        <v>0.38329062212237486</v>
      </c>
      <c r="I145" s="5">
        <f>[3]saxton!O174</f>
        <v>0.5644912484648501</v>
      </c>
      <c r="J145" s="5">
        <f>[3]data_for_residus_model!CJ157</f>
        <v>0.34677158604069813</v>
      </c>
      <c r="K145" s="7">
        <f>[3]data_for_residus_model!DG157</f>
        <v>0.18194958879900269</v>
      </c>
      <c r="L145" s="29">
        <f t="shared" si="2"/>
        <v>376.90113296871885</v>
      </c>
    </row>
    <row r="146" spans="1:12" x14ac:dyDescent="0.2">
      <c r="A146" s="4">
        <f>[3]data_for_residus_model!A158</f>
        <v>42422</v>
      </c>
      <c r="B146" s="5">
        <f>[3]data_for_residus_model!DF158</f>
        <v>0</v>
      </c>
      <c r="C146" s="6">
        <f>[3]data_for_residus_model!BJ158</f>
        <v>0</v>
      </c>
      <c r="D146" s="5">
        <f>[3]data_for_residus_model!AY158*100</f>
        <v>2.8498629082075113</v>
      </c>
      <c r="E146" s="5">
        <f>[3]data_for_residus_model!BS158</f>
        <v>1.1552441426544697</v>
      </c>
      <c r="F146" s="5">
        <f>[3]data_for_residus_model!CE158</f>
        <v>15.618329542532569</v>
      </c>
      <c r="G146" s="5">
        <f>[3]saxton!M175</f>
        <v>0.19041151000000001</v>
      </c>
      <c r="H146" s="5">
        <f>[3]saxton!N175</f>
        <v>0.3832041352479354</v>
      </c>
      <c r="I146" s="5">
        <f>[3]saxton!O175</f>
        <v>0.5640588140926529</v>
      </c>
      <c r="J146" s="5">
        <f>[3]data_for_residus_model!CJ158</f>
        <v>0.34240345930651417</v>
      </c>
      <c r="K146" s="7">
        <f>[3]data_for_residus_model!DG158</f>
        <v>0.18099177449245066</v>
      </c>
      <c r="L146" s="29">
        <f t="shared" si="2"/>
        <v>374.83990902078165</v>
      </c>
    </row>
    <row r="147" spans="1:12" x14ac:dyDescent="0.2">
      <c r="A147" s="4">
        <f>[3]data_for_residus_model!A159</f>
        <v>42423</v>
      </c>
      <c r="B147" s="5">
        <f>[3]data_for_residus_model!DF159</f>
        <v>0</v>
      </c>
      <c r="C147" s="6">
        <f>[3]data_for_residus_model!BJ159</f>
        <v>0</v>
      </c>
      <c r="D147" s="5">
        <f>[3]data_for_residus_model!AY159*100</f>
        <v>2.7390497505717377</v>
      </c>
      <c r="E147" s="5">
        <f>[3]data_for_residus_model!BS159</f>
        <v>1.1631989074248148</v>
      </c>
      <c r="F147" s="5">
        <f>[3]data_for_residus_model!CE159</f>
        <v>15.030552678091809</v>
      </c>
      <c r="G147" s="5">
        <f>[3]saxton!M176</f>
        <v>0.19041151000000001</v>
      </c>
      <c r="H147" s="5">
        <f>[3]saxton!N176</f>
        <v>0.38260377564262632</v>
      </c>
      <c r="I147" s="5">
        <f>[3]saxton!O176</f>
        <v>0.56105701606610758</v>
      </c>
      <c r="J147" s="5">
        <f>[3]data_for_residus_model!CJ159</f>
        <v>0.35565068063321192</v>
      </c>
      <c r="K147" s="7">
        <f>[3]data_for_residus_model!DG159</f>
        <v>0.17434298503430426</v>
      </c>
      <c r="L147" s="29">
        <f t="shared" si="2"/>
        <v>360.73326427420341</v>
      </c>
    </row>
    <row r="148" spans="1:12" x14ac:dyDescent="0.2">
      <c r="A148" s="4">
        <f>[3]data_for_residus_model!A160</f>
        <v>42424</v>
      </c>
      <c r="B148" s="5">
        <f>[3]data_for_residus_model!DF160</f>
        <v>0</v>
      </c>
      <c r="C148" s="6">
        <f>[3]data_for_residus_model!BJ160</f>
        <v>0</v>
      </c>
      <c r="D148" s="5">
        <f>[3]data_for_residus_model!AY160*100</f>
        <v>2.7359914517230326</v>
      </c>
      <c r="E148" s="5">
        <f>[3]data_for_residus_model!BS160</f>
        <v>1.1634184485736991</v>
      </c>
      <c r="F148" s="5">
        <f>[3]data_for_residus_model!CE160</f>
        <v>15.014538115225317</v>
      </c>
      <c r="G148" s="5">
        <f>[3]saxton!M177</f>
        <v>0.19041151000000001</v>
      </c>
      <c r="H148" s="5">
        <f>[3]saxton!N177</f>
        <v>0.38258720649931433</v>
      </c>
      <c r="I148" s="5">
        <f>[3]saxton!O177</f>
        <v>0.56097417034954744</v>
      </c>
      <c r="J148" s="5">
        <f>[3]data_for_residus_model!CJ160</f>
        <v>0.353421971603195</v>
      </c>
      <c r="K148" s="7">
        <f>[3]data_for_residus_model!DG160</f>
        <v>0.17415948710338197</v>
      </c>
      <c r="L148" s="29">
        <f t="shared" si="2"/>
        <v>360.34891476540759</v>
      </c>
    </row>
    <row r="149" spans="1:12" x14ac:dyDescent="0.2">
      <c r="A149" s="4">
        <f>[3]data_for_residus_model!A161</f>
        <v>42425</v>
      </c>
      <c r="B149" s="5">
        <f>[3]data_for_residus_model!DF161</f>
        <v>0</v>
      </c>
      <c r="C149" s="6">
        <f>[3]data_for_residus_model!BJ161</f>
        <v>0</v>
      </c>
      <c r="D149" s="5">
        <f>[3]data_for_residus_model!AY161*100</f>
        <v>2.7359914517230326</v>
      </c>
      <c r="E149" s="5">
        <f>[3]data_for_residus_model!BS161</f>
        <v>1.1634184485736991</v>
      </c>
      <c r="F149" s="5">
        <f>[3]data_for_residus_model!CE161</f>
        <v>15.014538115225317</v>
      </c>
      <c r="G149" s="5">
        <f>[3]saxton!M178</f>
        <v>0.19041151000000001</v>
      </c>
      <c r="H149" s="5">
        <f>[3]saxton!N178</f>
        <v>0.38258720649931433</v>
      </c>
      <c r="I149" s="5">
        <f>[3]saxton!O178</f>
        <v>0.56097417034954744</v>
      </c>
      <c r="J149" s="5">
        <f>[3]data_for_residus_model!CJ161</f>
        <v>0.35086382706241015</v>
      </c>
      <c r="K149" s="7">
        <f>[3]data_for_residus_model!DG161</f>
        <v>0.17415948710338197</v>
      </c>
      <c r="L149" s="29">
        <f t="shared" si="2"/>
        <v>360.34891476540759</v>
      </c>
    </row>
    <row r="150" spans="1:12" x14ac:dyDescent="0.2">
      <c r="A150" s="4">
        <f>[3]data_for_residus_model!A162</f>
        <v>42426</v>
      </c>
      <c r="B150" s="5">
        <f>[3]data_for_residus_model!DF162</f>
        <v>0</v>
      </c>
      <c r="C150" s="6">
        <f>[3]data_for_residus_model!BJ162</f>
        <v>0</v>
      </c>
      <c r="D150" s="5">
        <f>[3]data_for_residus_model!AY162*100</f>
        <v>2.7359914517230326</v>
      </c>
      <c r="E150" s="5">
        <f>[3]data_for_residus_model!BS162</f>
        <v>1.1634184485736991</v>
      </c>
      <c r="F150" s="5">
        <f>[3]data_for_residus_model!CE162</f>
        <v>15.014538115225317</v>
      </c>
      <c r="G150" s="5">
        <f>[3]saxton!M179</f>
        <v>0.19041151000000001</v>
      </c>
      <c r="H150" s="5">
        <f>[3]saxton!N179</f>
        <v>0.38258720649931433</v>
      </c>
      <c r="I150" s="5">
        <f>[3]saxton!O179</f>
        <v>0.56097417034954744</v>
      </c>
      <c r="J150" s="5">
        <f>[3]data_for_residus_model!CJ162</f>
        <v>0.34906535544135664</v>
      </c>
      <c r="K150" s="7">
        <f>[3]data_for_residus_model!DG162</f>
        <v>0.17415948710338197</v>
      </c>
      <c r="L150" s="29">
        <f t="shared" si="2"/>
        <v>360.34891476540759</v>
      </c>
    </row>
    <row r="151" spans="1:12" x14ac:dyDescent="0.2">
      <c r="A151" s="4">
        <f>[3]data_for_residus_model!A163</f>
        <v>42427</v>
      </c>
      <c r="B151" s="5">
        <f>[3]data_for_residus_model!DF163</f>
        <v>0</v>
      </c>
      <c r="C151" s="6">
        <f>[3]data_for_residus_model!BJ163</f>
        <v>0</v>
      </c>
      <c r="D151" s="5">
        <f>[3]data_for_residus_model!AY163*100</f>
        <v>2.7359914517230326</v>
      </c>
      <c r="E151" s="5">
        <f>[3]data_for_residus_model!BS163</f>
        <v>1.1634184485736991</v>
      </c>
      <c r="F151" s="5">
        <f>[3]data_for_residus_model!CE163</f>
        <v>15.014538115225317</v>
      </c>
      <c r="G151" s="5">
        <f>[3]saxton!M180</f>
        <v>0.19041151000000001</v>
      </c>
      <c r="H151" s="5">
        <f>[3]saxton!N180</f>
        <v>0.38258720649931433</v>
      </c>
      <c r="I151" s="5">
        <f>[3]saxton!O180</f>
        <v>0.56097417034954744</v>
      </c>
      <c r="J151" s="5">
        <f>[3]data_for_residus_model!CJ163</f>
        <v>0.34688504879913828</v>
      </c>
      <c r="K151" s="7">
        <f>[3]data_for_residus_model!DG163</f>
        <v>0.17415948710338197</v>
      </c>
      <c r="L151" s="29">
        <f t="shared" si="2"/>
        <v>360.34891476540759</v>
      </c>
    </row>
    <row r="152" spans="1:12" x14ac:dyDescent="0.2">
      <c r="A152" s="4">
        <f>[3]data_for_residus_model!A164</f>
        <v>42428</v>
      </c>
      <c r="B152" s="5">
        <f>[3]data_for_residus_model!DF164</f>
        <v>0</v>
      </c>
      <c r="C152" s="6">
        <f>[3]data_for_residus_model!BJ164</f>
        <v>0</v>
      </c>
      <c r="D152" s="5">
        <f>[3]data_for_residus_model!AY164*100</f>
        <v>2.7359914517230326</v>
      </c>
      <c r="E152" s="5">
        <f>[3]data_for_residus_model!BS164</f>
        <v>1.1634184485736991</v>
      </c>
      <c r="F152" s="5">
        <f>[3]data_for_residus_model!CE164</f>
        <v>15.014538115225317</v>
      </c>
      <c r="G152" s="5">
        <f>[3]saxton!M181</f>
        <v>0.19041151000000001</v>
      </c>
      <c r="H152" s="5">
        <f>[3]saxton!N181</f>
        <v>0.38258720649931433</v>
      </c>
      <c r="I152" s="5">
        <f>[3]saxton!O181</f>
        <v>0.56097417034954744</v>
      </c>
      <c r="J152" s="5">
        <f>[3]data_for_residus_model!CJ164</f>
        <v>0.34455469990539134</v>
      </c>
      <c r="K152" s="7">
        <f>[3]data_for_residus_model!DG164</f>
        <v>0.17415948710338197</v>
      </c>
      <c r="L152" s="29">
        <f t="shared" si="2"/>
        <v>360.34891476540759</v>
      </c>
    </row>
    <row r="153" spans="1:12" x14ac:dyDescent="0.2">
      <c r="A153" s="4">
        <f>[3]data_for_residus_model!A165</f>
        <v>42429</v>
      </c>
      <c r="B153" s="5">
        <f>[3]data_for_residus_model!DF165</f>
        <v>0</v>
      </c>
      <c r="C153" s="6">
        <f>[3]data_for_residus_model!BJ165</f>
        <v>0</v>
      </c>
      <c r="D153" s="5">
        <f>[3]data_for_residus_model!AY165*100</f>
        <v>2.7359914517230326</v>
      </c>
      <c r="E153" s="5">
        <f>[3]data_for_residus_model!BS165</f>
        <v>1.1634184485736991</v>
      </c>
      <c r="F153" s="5">
        <f>[3]data_for_residus_model!CE165</f>
        <v>15.014538115225317</v>
      </c>
      <c r="G153" s="5">
        <f>[3]saxton!M182</f>
        <v>0.19041151000000001</v>
      </c>
      <c r="H153" s="5">
        <f>[3]saxton!N182</f>
        <v>0.38258720649931433</v>
      </c>
      <c r="I153" s="5">
        <f>[3]saxton!O182</f>
        <v>0.56097417034954744</v>
      </c>
      <c r="J153" s="5">
        <f>[3]data_for_residus_model!CJ165</f>
        <v>0.3418567828792376</v>
      </c>
      <c r="K153" s="7">
        <f>[3]data_for_residus_model!DG165</f>
        <v>0.17415948710338197</v>
      </c>
      <c r="L153" s="29">
        <f t="shared" si="2"/>
        <v>360.34891476540759</v>
      </c>
    </row>
    <row r="154" spans="1:12" x14ac:dyDescent="0.2">
      <c r="A154" s="4">
        <f>[3]data_for_residus_model!A166</f>
        <v>42430</v>
      </c>
      <c r="B154" s="5">
        <f>[3]data_for_residus_model!DF166</f>
        <v>0</v>
      </c>
      <c r="C154" s="6">
        <f>[3]data_for_residus_model!BJ166</f>
        <v>0</v>
      </c>
      <c r="D154" s="5">
        <f>[3]data_for_residus_model!AY166*100</f>
        <v>2.6935320884126517</v>
      </c>
      <c r="E154" s="5">
        <f>[3]data_for_residus_model!BS166</f>
        <v>1.1664664101573123</v>
      </c>
      <c r="F154" s="5">
        <f>[3]data_for_residus_model!CE166</f>
        <v>14.79334704596727</v>
      </c>
      <c r="G154" s="5">
        <f>[3]saxton!M183</f>
        <v>0.19041151000000001</v>
      </c>
      <c r="H154" s="5">
        <f>[3]saxton!N183</f>
        <v>0.38235717166281519</v>
      </c>
      <c r="I154" s="5">
        <f>[3]saxton!O183</f>
        <v>0.55982399616705192</v>
      </c>
      <c r="J154" s="5">
        <f>[3]data_for_residus_model!CJ166</f>
        <v>0.34591987596838247</v>
      </c>
      <c r="K154" s="7">
        <f>[3]data_for_residus_model!DG166</f>
        <v>0.17161192530475911</v>
      </c>
      <c r="L154" s="29">
        <f t="shared" si="2"/>
        <v>355.0403291032145</v>
      </c>
    </row>
    <row r="155" spans="1:12" x14ac:dyDescent="0.2">
      <c r="A155" s="4">
        <f>[3]data_for_residus_model!A167</f>
        <v>42431</v>
      </c>
      <c r="B155" s="5">
        <f>[3]data_for_residus_model!DF167</f>
        <v>0</v>
      </c>
      <c r="C155" s="6">
        <f>[3]data_for_residus_model!BJ167</f>
        <v>0</v>
      </c>
      <c r="D155" s="5">
        <f>[3]data_for_residus_model!AY167*100</f>
        <v>2.5600371099583423</v>
      </c>
      <c r="E155" s="5">
        <f>[3]data_for_residus_model!BS167</f>
        <v>1.1760493980829583</v>
      </c>
      <c r="F155" s="5">
        <f>[3]data_for_residus_model!CE167</f>
        <v>14.111730389074083</v>
      </c>
      <c r="G155" s="5">
        <f>[3]saxton!M184</f>
        <v>0.19041151000000001</v>
      </c>
      <c r="H155" s="5">
        <f>[3]saxton!N184</f>
        <v>0.38163392729106832</v>
      </c>
      <c r="I155" s="5">
        <f>[3]saxton!O184</f>
        <v>0.55620777430831758</v>
      </c>
      <c r="J155" s="5">
        <f>[3]data_for_residus_model!CJ167</f>
        <v>0.36398115361950711</v>
      </c>
      <c r="K155" s="7">
        <f>[3]data_for_residus_model!DG167</f>
        <v>0.16360222659750051</v>
      </c>
      <c r="L155" s="29">
        <f t="shared" si="2"/>
        <v>338.68152933777799</v>
      </c>
    </row>
    <row r="156" spans="1:12" x14ac:dyDescent="0.2">
      <c r="A156" s="4">
        <f>[3]data_for_residus_model!A168</f>
        <v>42432</v>
      </c>
      <c r="B156" s="5">
        <f>[3]data_for_residus_model!DF168</f>
        <v>0</v>
      </c>
      <c r="C156" s="6">
        <f>[3]data_for_residus_model!BJ168</f>
        <v>0</v>
      </c>
      <c r="D156" s="5">
        <f>[3]data_for_residus_model!AY168*100</f>
        <v>2.5203083506921806</v>
      </c>
      <c r="E156" s="5">
        <f>[3]data_for_residus_model!BS168</f>
        <v>1.1789013422141665</v>
      </c>
      <c r="F156" s="5">
        <f>[3]data_for_residus_model!CE168</f>
        <v>13.91289736235221</v>
      </c>
      <c r="G156" s="5">
        <f>[3]saxton!M185</f>
        <v>0.19041151000000001</v>
      </c>
      <c r="H156" s="5">
        <f>[3]saxton!N185</f>
        <v>0.38141868622456204</v>
      </c>
      <c r="I156" s="5">
        <f>[3]saxton!O185</f>
        <v>0.55513156897578619</v>
      </c>
      <c r="J156" s="5">
        <f>[3]data_for_residus_model!CJ168</f>
        <v>0.36802678045804949</v>
      </c>
      <c r="K156" s="7">
        <f>[3]data_for_residus_model!DG168</f>
        <v>0.16121850104153085</v>
      </c>
      <c r="L156" s="29">
        <f t="shared" si="2"/>
        <v>333.90953669645302</v>
      </c>
    </row>
    <row r="157" spans="1:12" x14ac:dyDescent="0.2">
      <c r="A157" s="4">
        <f>[3]data_for_residus_model!A169</f>
        <v>42433</v>
      </c>
      <c r="B157" s="5">
        <f>[3]data_for_residus_model!DF169</f>
        <v>0</v>
      </c>
      <c r="C157" s="6">
        <f>[3]data_for_residus_model!BJ169</f>
        <v>0</v>
      </c>
      <c r="D157" s="5">
        <f>[3]data_for_residus_model!AY169*100</f>
        <v>2.461868235072417</v>
      </c>
      <c r="E157" s="5">
        <f>[3]data_for_residus_model!BS169</f>
        <v>1.183096488195251</v>
      </c>
      <c r="F157" s="5">
        <f>[3]data_for_residus_model!CE169</f>
        <v>13.623741930191823</v>
      </c>
      <c r="G157" s="5">
        <f>[3]saxton!M186</f>
        <v>0.19041151000000001</v>
      </c>
      <c r="H157" s="5">
        <f>[3]saxton!N186</f>
        <v>0.3811020714335368</v>
      </c>
      <c r="I157" s="5">
        <f>[3]saxton!O186</f>
        <v>0.55354849502065995</v>
      </c>
      <c r="J157" s="5">
        <f>[3]data_for_residus_model!CJ169</f>
        <v>0.37474391822109376</v>
      </c>
      <c r="K157" s="7">
        <f>[3]data_for_residus_model!DG169</f>
        <v>0.15771209410434503</v>
      </c>
      <c r="L157" s="29">
        <f t="shared" si="2"/>
        <v>326.96980632460372</v>
      </c>
    </row>
    <row r="158" spans="1:12" x14ac:dyDescent="0.2">
      <c r="A158" s="4">
        <f>[3]data_for_residus_model!A170</f>
        <v>42434</v>
      </c>
      <c r="B158" s="5">
        <f>[3]data_for_residus_model!DF170</f>
        <v>0</v>
      </c>
      <c r="C158" s="6">
        <f>[3]data_for_residus_model!BJ170</f>
        <v>0</v>
      </c>
      <c r="D158" s="5">
        <f>[3]data_for_residus_model!AY170*100</f>
        <v>2.4290843237335498</v>
      </c>
      <c r="E158" s="5">
        <f>[3]data_for_residus_model!BS170</f>
        <v>1.1854498937701532</v>
      </c>
      <c r="F158" s="5">
        <f>[3]data_for_residus_model!CE170</f>
        <v>13.463255145744618</v>
      </c>
      <c r="G158" s="5">
        <f>[3]saxton!M187</f>
        <v>0.19041151000000001</v>
      </c>
      <c r="H158" s="5">
        <f>[3]saxton!N187</f>
        <v>0.38092445591844987</v>
      </c>
      <c r="I158" s="5">
        <f>[3]saxton!O187</f>
        <v>0.5526604174452252</v>
      </c>
      <c r="J158" s="5">
        <f>[3]data_for_residus_model!CJ170</f>
        <v>0.37615454888029343</v>
      </c>
      <c r="K158" s="7">
        <f>[3]data_for_residus_model!DG170</f>
        <v>0.15574505942401298</v>
      </c>
      <c r="L158" s="29">
        <f t="shared" si="2"/>
        <v>323.11812349787084</v>
      </c>
    </row>
    <row r="159" spans="1:12" x14ac:dyDescent="0.2">
      <c r="A159" s="4">
        <f>[3]data_for_residus_model!A171</f>
        <v>42435</v>
      </c>
      <c r="B159" s="5">
        <f>[3]data_for_residus_model!DF171</f>
        <v>0</v>
      </c>
      <c r="C159" s="6">
        <f>[3]data_for_residus_model!BJ171</f>
        <v>0</v>
      </c>
      <c r="D159" s="5">
        <f>[3]data_for_residus_model!AY171*100</f>
        <v>2.3913877973982789</v>
      </c>
      <c r="E159" s="5">
        <f>[3]data_for_residus_model!BS171</f>
        <v>1.1881559532855928</v>
      </c>
      <c r="F159" s="5">
        <f>[3]data_for_residus_model!CE171</f>
        <v>13.280244660572246</v>
      </c>
      <c r="G159" s="5">
        <f>[3]saxton!M188</f>
        <v>0.19041151000000001</v>
      </c>
      <c r="H159" s="5">
        <f>[3]saxton!N188</f>
        <v>0.38072022501162422</v>
      </c>
      <c r="I159" s="5">
        <f>[3]saxton!O188</f>
        <v>0.55163926291109711</v>
      </c>
      <c r="J159" s="5">
        <f>[3]data_for_residus_model!CJ171</f>
        <v>0.37969587367913737</v>
      </c>
      <c r="K159" s="7">
        <f>[3]data_for_residus_model!DG171</f>
        <v>0.15348326784389671</v>
      </c>
      <c r="L159" s="29">
        <f t="shared" si="2"/>
        <v>318.72587185373391</v>
      </c>
    </row>
    <row r="160" spans="1:12" x14ac:dyDescent="0.2">
      <c r="A160" s="4">
        <f>[3]data_for_residus_model!A172</f>
        <v>42436</v>
      </c>
      <c r="B160" s="5">
        <f>[3]data_for_residus_model!DF172</f>
        <v>0</v>
      </c>
      <c r="C160" s="6">
        <f>[3]data_for_residus_model!BJ172</f>
        <v>0</v>
      </c>
      <c r="D160" s="5">
        <f>[3]data_for_residus_model!AY172*100</f>
        <v>2.3807252110094592</v>
      </c>
      <c r="E160" s="5">
        <f>[3]data_for_residus_model!BS172</f>
        <v>1.1889213711148123</v>
      </c>
      <c r="F160" s="5">
        <f>[3]data_for_residus_model!CE172</f>
        <v>13.228774644449128</v>
      </c>
      <c r="G160" s="5">
        <f>[3]saxton!M189</f>
        <v>0.19041151000000001</v>
      </c>
      <c r="H160" s="5">
        <f>[3]saxton!N189</f>
        <v>0.38066245762828693</v>
      </c>
      <c r="I160" s="5">
        <f>[3]saxton!O189</f>
        <v>0.55135042599441042</v>
      </c>
      <c r="J160" s="5">
        <f>[3]data_for_residus_model!CJ172</f>
        <v>0.37928169696198299</v>
      </c>
      <c r="K160" s="7">
        <f>[3]data_for_residus_model!DG172</f>
        <v>0.15284351266056759</v>
      </c>
      <c r="L160" s="29">
        <f t="shared" si="2"/>
        <v>317.49059146677905</v>
      </c>
    </row>
    <row r="161" spans="1:12" x14ac:dyDescent="0.2">
      <c r="A161" s="4">
        <f>[3]data_for_residus_model!A173</f>
        <v>42437</v>
      </c>
      <c r="B161" s="5">
        <f>[3]data_for_residus_model!DF173</f>
        <v>0</v>
      </c>
      <c r="C161" s="6">
        <f>[3]data_for_residus_model!BJ173</f>
        <v>0</v>
      </c>
      <c r="D161" s="5">
        <f>[3]data_for_residus_model!AY173*100</f>
        <v>2.3229251330655276</v>
      </c>
      <c r="E161" s="5">
        <f>[3]data_for_residus_model!BS173</f>
        <v>1.1930705717473116</v>
      </c>
      <c r="F161" s="5">
        <f>[3]data_for_residus_model!CE173</f>
        <v>12.952020454744151</v>
      </c>
      <c r="G161" s="5">
        <f>[3]saxton!M190</f>
        <v>0.19041151000000001</v>
      </c>
      <c r="H161" s="5">
        <f>[3]saxton!N190</f>
        <v>0.38034931041073977</v>
      </c>
      <c r="I161" s="5">
        <f>[3]saxton!O190</f>
        <v>0.54978468990667484</v>
      </c>
      <c r="J161" s="5">
        <f>[3]data_for_residus_model!CJ173</f>
        <v>0.38702751409503888</v>
      </c>
      <c r="K161" s="7">
        <f>[3]data_for_residus_model!DG173</f>
        <v>0.14937550798393165</v>
      </c>
      <c r="L161" s="29">
        <f t="shared" si="2"/>
        <v>310.84849091385962</v>
      </c>
    </row>
    <row r="162" spans="1:12" x14ac:dyDescent="0.2">
      <c r="A162" s="4">
        <f>[3]data_for_residus_model!A174</f>
        <v>42438</v>
      </c>
      <c r="B162" s="5">
        <f>[3]data_for_residus_model!DF174</f>
        <v>0</v>
      </c>
      <c r="C162" s="6">
        <f>[3]data_for_residus_model!BJ174</f>
        <v>0</v>
      </c>
      <c r="D162" s="5">
        <f>[3]data_for_residus_model!AY174*100</f>
        <v>2.3229251330655276</v>
      </c>
      <c r="E162" s="5">
        <f>[3]data_for_residus_model!BS174</f>
        <v>1.1930705717473116</v>
      </c>
      <c r="F162" s="5">
        <f>[3]data_for_residus_model!CE174</f>
        <v>12.952020454744151</v>
      </c>
      <c r="G162" s="5">
        <f>[3]saxton!M191</f>
        <v>0.19041151000000001</v>
      </c>
      <c r="H162" s="5">
        <f>[3]saxton!N191</f>
        <v>0.38034931041073977</v>
      </c>
      <c r="I162" s="5">
        <f>[3]saxton!O191</f>
        <v>0.54978468990667484</v>
      </c>
      <c r="J162" s="5">
        <f>[3]data_for_residus_model!CJ174</f>
        <v>0.38435183071343715</v>
      </c>
      <c r="K162" s="7">
        <f>[3]data_for_residus_model!DG174</f>
        <v>0.14937550798393165</v>
      </c>
      <c r="L162" s="29">
        <f t="shared" si="2"/>
        <v>310.84849091385962</v>
      </c>
    </row>
    <row r="163" spans="1:12" x14ac:dyDescent="0.2">
      <c r="A163" s="4">
        <f>[3]data_for_residus_model!A175</f>
        <v>42439</v>
      </c>
      <c r="B163" s="5">
        <f>[3]data_for_residus_model!DF175</f>
        <v>0</v>
      </c>
      <c r="C163" s="6">
        <f>[3]data_for_residus_model!BJ175</f>
        <v>0</v>
      </c>
      <c r="D163" s="5">
        <f>[3]data_for_residus_model!AY175*100</f>
        <v>2.3229251330655276</v>
      </c>
      <c r="E163" s="5">
        <f>[3]data_for_residus_model!BS175</f>
        <v>1.1930705717473116</v>
      </c>
      <c r="F163" s="5">
        <f>[3]data_for_residus_model!CE175</f>
        <v>12.952020454744151</v>
      </c>
      <c r="G163" s="5">
        <f>[3]saxton!M192</f>
        <v>0.19041151000000001</v>
      </c>
      <c r="H163" s="5">
        <f>[3]saxton!N192</f>
        <v>0.38034931041073977</v>
      </c>
      <c r="I163" s="5">
        <f>[3]saxton!O192</f>
        <v>0.54978468990667484</v>
      </c>
      <c r="J163" s="5">
        <f>[3]data_for_residus_model!CJ175</f>
        <v>0.38087230204502154</v>
      </c>
      <c r="K163" s="7">
        <f>[3]data_for_residus_model!DG175</f>
        <v>0.14937550798393165</v>
      </c>
      <c r="L163" s="29">
        <f t="shared" si="2"/>
        <v>310.84849091385962</v>
      </c>
    </row>
    <row r="164" spans="1:12" x14ac:dyDescent="0.2">
      <c r="A164" s="4">
        <f>[3]data_for_residus_model!A176</f>
        <v>42440</v>
      </c>
      <c r="B164" s="5">
        <f>[3]data_for_residus_model!DF176</f>
        <v>0</v>
      </c>
      <c r="C164" s="6">
        <f>[3]data_for_residus_model!BJ176</f>
        <v>0</v>
      </c>
      <c r="D164" s="5">
        <f>[3]data_for_residus_model!AY176*100</f>
        <v>2.3229251330655276</v>
      </c>
      <c r="E164" s="5">
        <f>[3]data_for_residus_model!BS176</f>
        <v>1.1930705717473116</v>
      </c>
      <c r="F164" s="5">
        <f>[3]data_for_residus_model!CE176</f>
        <v>12.952020454744151</v>
      </c>
      <c r="G164" s="5">
        <f>[3]saxton!M193</f>
        <v>0.19041151000000001</v>
      </c>
      <c r="H164" s="5">
        <f>[3]saxton!N193</f>
        <v>0.38034931041073977</v>
      </c>
      <c r="I164" s="5">
        <f>[3]saxton!O193</f>
        <v>0.54978468990667484</v>
      </c>
      <c r="J164" s="5">
        <f>[3]data_for_residus_model!CJ176</f>
        <v>0.3769912397028935</v>
      </c>
      <c r="K164" s="7">
        <f>[3]data_for_residus_model!DG176</f>
        <v>0.14937550798393165</v>
      </c>
      <c r="L164" s="29">
        <f t="shared" si="2"/>
        <v>310.84849091385962</v>
      </c>
    </row>
    <row r="165" spans="1:12" x14ac:dyDescent="0.2">
      <c r="A165" s="4">
        <f>[3]data_for_residus_model!A177</f>
        <v>42441</v>
      </c>
      <c r="B165" s="5">
        <f>[3]data_for_residus_model!DF177</f>
        <v>0</v>
      </c>
      <c r="C165" s="6">
        <f>[3]data_for_residus_model!BJ177</f>
        <v>0</v>
      </c>
      <c r="D165" s="5">
        <f>[3]data_for_residus_model!AY177*100</f>
        <v>2.3229251330655276</v>
      </c>
      <c r="E165" s="5">
        <f>[3]data_for_residus_model!BS177</f>
        <v>1.1930705717473116</v>
      </c>
      <c r="F165" s="5">
        <f>[3]data_for_residus_model!CE177</f>
        <v>12.952020454744151</v>
      </c>
      <c r="G165" s="5">
        <f>[3]saxton!M194</f>
        <v>0.19041151000000001</v>
      </c>
      <c r="H165" s="5">
        <f>[3]saxton!N194</f>
        <v>0.38034931041073977</v>
      </c>
      <c r="I165" s="5">
        <f>[3]saxton!O194</f>
        <v>0.54978468990667484</v>
      </c>
      <c r="J165" s="5">
        <f>[3]data_for_residus_model!CJ177</f>
        <v>0.37303516998858488</v>
      </c>
      <c r="K165" s="7">
        <f>[3]data_for_residus_model!DG177</f>
        <v>0.14937550798393165</v>
      </c>
      <c r="L165" s="29">
        <f t="shared" si="2"/>
        <v>310.84849091385962</v>
      </c>
    </row>
    <row r="166" spans="1:12" x14ac:dyDescent="0.2">
      <c r="A166" s="4">
        <f>[3]data_for_residus_model!A178</f>
        <v>42442</v>
      </c>
      <c r="B166" s="5">
        <f>[3]data_for_residus_model!DF178</f>
        <v>0</v>
      </c>
      <c r="C166" s="6">
        <f>[3]data_for_residus_model!BJ178</f>
        <v>0</v>
      </c>
      <c r="D166" s="5">
        <f>[3]data_for_residus_model!AY178*100</f>
        <v>2.3229251330655276</v>
      </c>
      <c r="E166" s="5">
        <f>[3]data_for_residus_model!BS178</f>
        <v>1.1930705717473116</v>
      </c>
      <c r="F166" s="5">
        <f>[3]data_for_residus_model!CE178</f>
        <v>12.952020454744151</v>
      </c>
      <c r="G166" s="5">
        <f>[3]saxton!M195</f>
        <v>0.19041151000000001</v>
      </c>
      <c r="H166" s="5">
        <f>[3]saxton!N195</f>
        <v>0.38034931041073977</v>
      </c>
      <c r="I166" s="5">
        <f>[3]saxton!O195</f>
        <v>0.54978468990667484</v>
      </c>
      <c r="J166" s="5">
        <f>[3]data_for_residus_model!CJ178</f>
        <v>0.36913109676294453</v>
      </c>
      <c r="K166" s="7">
        <f>[3]data_for_residus_model!DG178</f>
        <v>0.14937550798393165</v>
      </c>
      <c r="L166" s="29">
        <f t="shared" si="2"/>
        <v>310.84849091385962</v>
      </c>
    </row>
    <row r="167" spans="1:12" x14ac:dyDescent="0.2">
      <c r="A167" s="4">
        <f>[3]data_for_residus_model!A179</f>
        <v>42443</v>
      </c>
      <c r="B167" s="5">
        <f>[3]data_for_residus_model!DF179</f>
        <v>0</v>
      </c>
      <c r="C167" s="6">
        <f>[3]data_for_residus_model!BJ179</f>
        <v>0</v>
      </c>
      <c r="D167" s="5">
        <f>[3]data_for_residus_model!AY179*100</f>
        <v>2.3229251330655276</v>
      </c>
      <c r="E167" s="5">
        <f>[3]data_for_residus_model!BS179</f>
        <v>1.1930705717473116</v>
      </c>
      <c r="F167" s="5">
        <f>[3]data_for_residus_model!CE179</f>
        <v>12.952020454744151</v>
      </c>
      <c r="G167" s="5">
        <f>[3]saxton!M196</f>
        <v>0.19041151000000001</v>
      </c>
      <c r="H167" s="5">
        <f>[3]saxton!N196</f>
        <v>0.38034931041073977</v>
      </c>
      <c r="I167" s="5">
        <f>[3]saxton!O196</f>
        <v>0.54978468990667484</v>
      </c>
      <c r="J167" s="5">
        <f>[3]data_for_residus_model!CJ179</f>
        <v>0.36546007167068562</v>
      </c>
      <c r="K167" s="7">
        <f>[3]data_for_residus_model!DG179</f>
        <v>0.14937550798393165</v>
      </c>
      <c r="L167" s="29">
        <f t="shared" si="2"/>
        <v>310.84849091385962</v>
      </c>
    </row>
    <row r="168" spans="1:12" x14ac:dyDescent="0.2">
      <c r="A168" s="4">
        <f>[3]data_for_residus_model!A180</f>
        <v>42444</v>
      </c>
      <c r="B168" s="5">
        <f>[3]data_for_residus_model!DF180</f>
        <v>0</v>
      </c>
      <c r="C168" s="6">
        <f>[3]data_for_residus_model!BJ180</f>
        <v>0</v>
      </c>
      <c r="D168" s="5">
        <f>[3]data_for_residus_model!AY180*100</f>
        <v>1.6236000000000002</v>
      </c>
      <c r="E168" s="5">
        <f>[3]data_for_residus_model!BS180</f>
        <v>0.98014975655632086</v>
      </c>
      <c r="F168" s="5">
        <f>[3]data_for_residus_model!CE180</f>
        <v>32.57611066652867</v>
      </c>
      <c r="G168" s="5">
        <f>[3]saxton!M197</f>
        <v>0.19041151000000001</v>
      </c>
      <c r="H168" s="5">
        <f>[3]saxton!N197</f>
        <v>0.3964188058968523</v>
      </c>
      <c r="I168" s="5">
        <f>[3]saxton!O197</f>
        <v>0.63013216733723743</v>
      </c>
      <c r="J168" s="5">
        <f>[3]data_for_residus_model!CJ180</f>
        <v>0.36521774118841666</v>
      </c>
      <c r="K168" s="7">
        <f>[3]data_for_residus_model!DG180</f>
        <v>0.107416</v>
      </c>
      <c r="L168" s="29">
        <f t="shared" si="2"/>
        <v>781.82665599668803</v>
      </c>
    </row>
    <row r="169" spans="1:12" x14ac:dyDescent="0.2">
      <c r="A169" s="4">
        <f>[3]data_for_residus_model!A181</f>
        <v>42445</v>
      </c>
      <c r="B169" s="5">
        <f>[3]data_for_residus_model!DF181</f>
        <v>0</v>
      </c>
      <c r="C169" s="6">
        <f>[3]data_for_residus_model!BJ181</f>
        <v>0</v>
      </c>
      <c r="D169" s="5">
        <f>[3]data_for_residus_model!AY181*100</f>
        <v>1.6236000000000002</v>
      </c>
      <c r="E169" s="5">
        <f>[3]data_for_residus_model!BS181</f>
        <v>0.98014975655632086</v>
      </c>
      <c r="F169" s="5">
        <f>[3]data_for_residus_model!CE181</f>
        <v>32.57611066652867</v>
      </c>
      <c r="G169" s="5">
        <f>[3]saxton!M198</f>
        <v>0.19041151000000001</v>
      </c>
      <c r="H169" s="5">
        <f>[3]saxton!N198</f>
        <v>0.3964188058968523</v>
      </c>
      <c r="I169" s="5">
        <f>[3]saxton!O198</f>
        <v>0.63013216733723743</v>
      </c>
      <c r="J169" s="5">
        <f>[3]data_for_residus_model!CJ181</f>
        <v>0.36159572497535108</v>
      </c>
      <c r="K169" s="7">
        <f>[3]data_for_residus_model!DG181</f>
        <v>0.107416</v>
      </c>
      <c r="L169" s="29">
        <f t="shared" si="2"/>
        <v>781.82665599668803</v>
      </c>
    </row>
    <row r="170" spans="1:12" x14ac:dyDescent="0.2">
      <c r="A170" s="4">
        <f>[3]data_for_residus_model!A182</f>
        <v>42446</v>
      </c>
      <c r="B170" s="5">
        <f>[3]data_for_residus_model!DF182</f>
        <v>0</v>
      </c>
      <c r="C170" s="6">
        <f>[3]data_for_residus_model!BJ182</f>
        <v>0</v>
      </c>
      <c r="D170" s="5">
        <f>[3]data_for_residus_model!AY182*100</f>
        <v>1.6236000000000002</v>
      </c>
      <c r="E170" s="5">
        <f>[3]data_for_residus_model!BS182</f>
        <v>0.98014975655632086</v>
      </c>
      <c r="F170" s="5">
        <f>[3]data_for_residus_model!CE182</f>
        <v>32.57611066652867</v>
      </c>
      <c r="G170" s="5">
        <f>[3]saxton!M199</f>
        <v>0.19041151000000001</v>
      </c>
      <c r="H170" s="5">
        <f>[3]saxton!N199</f>
        <v>0.3964188058968523</v>
      </c>
      <c r="I170" s="5">
        <f>[3]saxton!O199</f>
        <v>0.63013216733723743</v>
      </c>
      <c r="J170" s="5">
        <f>[3]data_for_residus_model!CJ182</f>
        <v>0.35731038860703623</v>
      </c>
      <c r="K170" s="7">
        <f>[3]data_for_residus_model!DG182</f>
        <v>0.107416</v>
      </c>
      <c r="L170" s="29">
        <f t="shared" si="2"/>
        <v>781.82665599668803</v>
      </c>
    </row>
    <row r="171" spans="1:12" x14ac:dyDescent="0.2">
      <c r="A171" s="4">
        <f>[3]data_for_residus_model!A183</f>
        <v>42447</v>
      </c>
      <c r="B171" s="5">
        <f>[3]data_for_residus_model!DF183</f>
        <v>0</v>
      </c>
      <c r="C171" s="6">
        <f>[3]data_for_residus_model!BJ183</f>
        <v>0</v>
      </c>
      <c r="D171" s="5">
        <f>[3]data_for_residus_model!AY183*100</f>
        <v>1.6236000000000002</v>
      </c>
      <c r="E171" s="5">
        <f>[3]data_for_residus_model!BS183</f>
        <v>0.98014975655632086</v>
      </c>
      <c r="F171" s="5">
        <f>[3]data_for_residus_model!CE183</f>
        <v>32.57611066652867</v>
      </c>
      <c r="G171" s="5">
        <f>[3]saxton!M200</f>
        <v>0.19041151000000001</v>
      </c>
      <c r="H171" s="5">
        <f>[3]saxton!N200</f>
        <v>0.3964188058968523</v>
      </c>
      <c r="I171" s="5">
        <f>[3]saxton!O200</f>
        <v>0.63013216733723743</v>
      </c>
      <c r="J171" s="5">
        <f>[3]data_for_residus_model!CJ183</f>
        <v>0.35151462078360995</v>
      </c>
      <c r="K171" s="7">
        <f>[3]data_for_residus_model!DG183</f>
        <v>0.107416</v>
      </c>
      <c r="L171" s="29">
        <f t="shared" si="2"/>
        <v>781.82665599668803</v>
      </c>
    </row>
    <row r="172" spans="1:12" x14ac:dyDescent="0.2">
      <c r="A172" s="4">
        <f>[3]data_for_residus_model!A184</f>
        <v>42448</v>
      </c>
      <c r="B172" s="5">
        <f>[3]data_for_residus_model!DF184</f>
        <v>0</v>
      </c>
      <c r="C172" s="6">
        <f>[3]data_for_residus_model!BJ184</f>
        <v>0</v>
      </c>
      <c r="D172" s="5">
        <f>[3]data_for_residus_model!AY184*100</f>
        <v>1.6236000000000002</v>
      </c>
      <c r="E172" s="5">
        <f>[3]data_for_residus_model!BS184</f>
        <v>0.98014975655632086</v>
      </c>
      <c r="F172" s="5">
        <f>[3]data_for_residus_model!CE184</f>
        <v>32.57611066652867</v>
      </c>
      <c r="G172" s="5">
        <f>[3]saxton!M201</f>
        <v>0.19041151000000001</v>
      </c>
      <c r="H172" s="5">
        <f>[3]saxton!N201</f>
        <v>0.3964188058968523</v>
      </c>
      <c r="I172" s="5">
        <f>[3]saxton!O201</f>
        <v>0.63013216733723743</v>
      </c>
      <c r="J172" s="5">
        <f>[3]data_for_residus_model!CJ184</f>
        <v>0.34846251330324574</v>
      </c>
      <c r="K172" s="7">
        <f>[3]data_for_residus_model!DG184</f>
        <v>0.107416</v>
      </c>
      <c r="L172" s="29">
        <f t="shared" si="2"/>
        <v>781.82665599668803</v>
      </c>
    </row>
    <row r="173" spans="1:12" x14ac:dyDescent="0.2">
      <c r="A173" s="4">
        <f>[3]data_for_residus_model!A185</f>
        <v>42449</v>
      </c>
      <c r="B173" s="5">
        <f>[3]data_for_residus_model!DF185</f>
        <v>0</v>
      </c>
      <c r="C173" s="6">
        <f>[3]data_for_residus_model!BJ185</f>
        <v>0</v>
      </c>
      <c r="D173" s="5">
        <f>[3]data_for_residus_model!AY185*100</f>
        <v>1.6236000000000002</v>
      </c>
      <c r="E173" s="5">
        <f>[3]data_for_residus_model!BS185</f>
        <v>0.98014975655632086</v>
      </c>
      <c r="F173" s="5">
        <f>[3]data_for_residus_model!CE185</f>
        <v>32.57611066652867</v>
      </c>
      <c r="G173" s="5">
        <f>[3]saxton!M202</f>
        <v>0.19041151000000001</v>
      </c>
      <c r="H173" s="5">
        <f>[3]saxton!N202</f>
        <v>0.3964188058968523</v>
      </c>
      <c r="I173" s="5">
        <f>[3]saxton!O202</f>
        <v>0.63013216733723743</v>
      </c>
      <c r="J173" s="5">
        <f>[3]data_for_residus_model!CJ185</f>
        <v>0.34459972424166052</v>
      </c>
      <c r="K173" s="7">
        <f>[3]data_for_residus_model!DG185</f>
        <v>0.107416</v>
      </c>
      <c r="L173" s="29">
        <f t="shared" si="2"/>
        <v>781.82665599668803</v>
      </c>
    </row>
    <row r="174" spans="1:12" x14ac:dyDescent="0.2">
      <c r="A174" s="4">
        <f>[3]data_for_residus_model!A186</f>
        <v>42450</v>
      </c>
      <c r="B174" s="5">
        <f>[3]data_for_residus_model!DF186</f>
        <v>0</v>
      </c>
      <c r="C174" s="6">
        <f>[3]data_for_residus_model!BJ186</f>
        <v>0</v>
      </c>
      <c r="D174" s="5">
        <f>[3]data_for_residus_model!AY186*100</f>
        <v>1.6236000000000002</v>
      </c>
      <c r="E174" s="5">
        <f>[3]data_for_residus_model!BS186</f>
        <v>0.98014975655632086</v>
      </c>
      <c r="F174" s="5">
        <f>[3]data_for_residus_model!CE186</f>
        <v>32.57611066652867</v>
      </c>
      <c r="G174" s="5">
        <f>[3]saxton!M203</f>
        <v>0.19041151000000001</v>
      </c>
      <c r="H174" s="5">
        <f>[3]saxton!N203</f>
        <v>0.3964188058968523</v>
      </c>
      <c r="I174" s="5">
        <f>[3]saxton!O203</f>
        <v>0.63013216733723743</v>
      </c>
      <c r="J174" s="5">
        <f>[3]data_for_residus_model!CJ186</f>
        <v>0.34023575521056448</v>
      </c>
      <c r="K174" s="7">
        <f>[3]data_for_residus_model!DG186</f>
        <v>0.107416</v>
      </c>
      <c r="L174" s="29">
        <f t="shared" si="2"/>
        <v>781.82665599668803</v>
      </c>
    </row>
    <row r="175" spans="1:12" x14ac:dyDescent="0.2">
      <c r="A175" s="4">
        <f>[3]data_for_residus_model!A187</f>
        <v>42451</v>
      </c>
      <c r="B175" s="5">
        <f>[3]data_for_residus_model!DF187</f>
        <v>0</v>
      </c>
      <c r="C175" s="6">
        <f>[3]data_for_residus_model!BJ187</f>
        <v>0</v>
      </c>
      <c r="D175" s="5">
        <f>[3]data_for_residus_model!AY187*100</f>
        <v>1.6217871618032054</v>
      </c>
      <c r="E175" s="5">
        <f>[3]data_for_residus_model!BS187</f>
        <v>0.98057368209334617</v>
      </c>
      <c r="F175" s="5">
        <f>[3]data_for_residus_model!CE187</f>
        <v>32.5250479716874</v>
      </c>
      <c r="G175" s="5">
        <f>[3]saxton!M204</f>
        <v>0.19041151000000001</v>
      </c>
      <c r="H175" s="5">
        <f>[3]saxton!N204</f>
        <v>0.39638681151669947</v>
      </c>
      <c r="I175" s="5">
        <f>[3]saxton!O204</f>
        <v>0.6299721954364732</v>
      </c>
      <c r="J175" s="5">
        <f>[3]data_for_residus_model!CJ187</f>
        <v>0.33555167968702504</v>
      </c>
      <c r="K175" s="7">
        <f>[3]data_for_residus_model!DG187</f>
        <v>0.10730722970819231</v>
      </c>
      <c r="L175" s="29">
        <f t="shared" si="2"/>
        <v>780.60115132049759</v>
      </c>
    </row>
    <row r="176" spans="1:12" x14ac:dyDescent="0.2">
      <c r="A176" s="4">
        <f>[3]data_for_residus_model!A188</f>
        <v>42452</v>
      </c>
      <c r="B176" s="5">
        <f>[3]data_for_residus_model!DF188</f>
        <v>0</v>
      </c>
      <c r="C176" s="6">
        <f>[3]data_for_residus_model!BJ188</f>
        <v>0</v>
      </c>
      <c r="D176" s="5">
        <f>[3]data_for_residus_model!AY188*100</f>
        <v>1.619976347739404</v>
      </c>
      <c r="E176" s="5">
        <f>[3]data_for_residus_model!BS188</f>
        <v>0.980997134294324</v>
      </c>
      <c r="F176" s="5">
        <f>[3]data_for_residus_model!CE188</f>
        <v>32.474094040249973</v>
      </c>
      <c r="G176" s="5">
        <f>[3]saxton!M205</f>
        <v>0.19041151000000001</v>
      </c>
      <c r="H176" s="5">
        <f>[3]saxton!N205</f>
        <v>0.39635485286002187</v>
      </c>
      <c r="I176" s="5">
        <f>[3]saxton!O205</f>
        <v>0.62981240215308532</v>
      </c>
      <c r="J176" s="5">
        <f>[3]data_for_residus_model!CJ188</f>
        <v>0.33123376940001836</v>
      </c>
      <c r="K176" s="7">
        <f>[3]data_for_residus_model!DG188</f>
        <v>0.10719858086436423</v>
      </c>
      <c r="L176" s="29">
        <f t="shared" si="2"/>
        <v>779.3782569659993</v>
      </c>
    </row>
    <row r="177" spans="1:12" x14ac:dyDescent="0.2">
      <c r="A177" s="4">
        <f>[3]data_for_residus_model!A189</f>
        <v>42453</v>
      </c>
      <c r="B177" s="5">
        <f>[3]data_for_residus_model!DF189</f>
        <v>0</v>
      </c>
      <c r="C177" s="6">
        <f>[3]data_for_residus_model!BJ189</f>
        <v>0</v>
      </c>
      <c r="D177" s="5">
        <f>[3]data_for_residus_model!AY189*100</f>
        <v>1.6145560277580211</v>
      </c>
      <c r="E177" s="5">
        <f>[3]data_for_residus_model!BS189</f>
        <v>0.98226465616308123</v>
      </c>
      <c r="F177" s="5">
        <f>[3]data_for_residus_model!CE189</f>
        <v>32.321882227027892</v>
      </c>
      <c r="G177" s="5">
        <f>[3]saxton!M206</f>
        <v>0.19041151000000001</v>
      </c>
      <c r="H177" s="5">
        <f>[3]saxton!N206</f>
        <v>0.39625919083219113</v>
      </c>
      <c r="I177" s="5">
        <f>[3]saxton!O206</f>
        <v>0.62933409201393165</v>
      </c>
      <c r="J177" s="5">
        <f>[3]data_for_residus_model!CJ189</f>
        <v>0.32809696101243391</v>
      </c>
      <c r="K177" s="7">
        <f>[3]data_for_residus_model!DG189</f>
        <v>0.10687336166548127</v>
      </c>
      <c r="L177" s="29">
        <f t="shared" si="2"/>
        <v>775.72517344866947</v>
      </c>
    </row>
    <row r="178" spans="1:12" x14ac:dyDescent="0.2">
      <c r="A178" s="4">
        <f>[3]data_for_residus_model!A190</f>
        <v>42454</v>
      </c>
      <c r="B178" s="5">
        <f>[3]data_for_residus_model!DF190</f>
        <v>0</v>
      </c>
      <c r="C178" s="6">
        <f>[3]data_for_residus_model!BJ190</f>
        <v>0</v>
      </c>
      <c r="D178" s="5">
        <f>[3]data_for_residus_model!AY190*100</f>
        <v>1.5912767682983715</v>
      </c>
      <c r="E178" s="5">
        <f>[3]data_for_residus_model!BS190</f>
        <v>0.98770842526802793</v>
      </c>
      <c r="F178" s="5">
        <f>[3]data_for_residus_model!CE190</f>
        <v>31.673412628433578</v>
      </c>
      <c r="G178" s="5">
        <f>[3]saxton!M207</f>
        <v>0.19041151000000001</v>
      </c>
      <c r="H178" s="5">
        <f>[3]saxton!N207</f>
        <v>0.39584834033370458</v>
      </c>
      <c r="I178" s="5">
        <f>[3]saxton!O207</f>
        <v>0.62727983952149891</v>
      </c>
      <c r="J178" s="5">
        <f>[3]data_for_residus_model!CJ190</f>
        <v>0.33013460955489249</v>
      </c>
      <c r="K178" s="7">
        <f>[3]data_for_residus_model!DG190</f>
        <v>0.1054766060979023</v>
      </c>
      <c r="L178" s="29">
        <f t="shared" si="2"/>
        <v>760.16190308240584</v>
      </c>
    </row>
    <row r="179" spans="1:12" x14ac:dyDescent="0.2">
      <c r="A179" s="4">
        <f>[3]data_for_residus_model!A191</f>
        <v>42455</v>
      </c>
      <c r="B179" s="5">
        <f>[3]data_for_residus_model!DF191</f>
        <v>0</v>
      </c>
      <c r="C179" s="6">
        <f>[3]data_for_residus_model!BJ191</f>
        <v>0</v>
      </c>
      <c r="D179" s="5">
        <f>[3]data_for_residus_model!AY191*100</f>
        <v>1.5912767682983715</v>
      </c>
      <c r="E179" s="5">
        <f>[3]data_for_residus_model!BS191</f>
        <v>0.98770842526802793</v>
      </c>
      <c r="F179" s="5">
        <f>[3]data_for_residus_model!CE191</f>
        <v>31.673412628433578</v>
      </c>
      <c r="G179" s="5">
        <f>[3]saxton!M208</f>
        <v>0.19041151000000001</v>
      </c>
      <c r="H179" s="5">
        <f>[3]saxton!N208</f>
        <v>0.39584834033370458</v>
      </c>
      <c r="I179" s="5">
        <f>[3]saxton!O208</f>
        <v>0.62727983952149891</v>
      </c>
      <c r="J179" s="5">
        <f>[3]data_for_residus_model!CJ191</f>
        <v>0.32442337919897335</v>
      </c>
      <c r="K179" s="7">
        <f>[3]data_for_residus_model!DG191</f>
        <v>0.1054766060979023</v>
      </c>
      <c r="L179" s="29">
        <f t="shared" si="2"/>
        <v>760.16190308240584</v>
      </c>
    </row>
    <row r="180" spans="1:12" x14ac:dyDescent="0.2">
      <c r="A180" s="4">
        <f>[3]data_for_residus_model!A192</f>
        <v>42456</v>
      </c>
      <c r="B180" s="5">
        <f>[3]data_for_residus_model!DF192</f>
        <v>0</v>
      </c>
      <c r="C180" s="6">
        <f>[3]data_for_residus_model!BJ192</f>
        <v>0</v>
      </c>
      <c r="D180" s="5">
        <f>[3]data_for_residus_model!AY192*100</f>
        <v>1.5912767682983715</v>
      </c>
      <c r="E180" s="5">
        <f>[3]data_for_residus_model!BS192</f>
        <v>0.98770842526802793</v>
      </c>
      <c r="F180" s="5">
        <f>[3]data_for_residus_model!CE192</f>
        <v>31.673412628433578</v>
      </c>
      <c r="G180" s="5">
        <f>[3]saxton!M209</f>
        <v>0.19041151000000001</v>
      </c>
      <c r="H180" s="5">
        <f>[3]saxton!N209</f>
        <v>0.39584834033370458</v>
      </c>
      <c r="I180" s="5">
        <f>[3]saxton!O209</f>
        <v>0.62727983952149891</v>
      </c>
      <c r="J180" s="5">
        <f>[3]data_for_residus_model!CJ192</f>
        <v>0.31920196207489127</v>
      </c>
      <c r="K180" s="7">
        <f>[3]data_for_residus_model!DG192</f>
        <v>0.1054766060979023</v>
      </c>
      <c r="L180" s="29">
        <f t="shared" si="2"/>
        <v>760.16190308240584</v>
      </c>
    </row>
    <row r="181" spans="1:12" x14ac:dyDescent="0.2">
      <c r="A181" s="4">
        <f>[3]data_for_residus_model!A193</f>
        <v>42457</v>
      </c>
      <c r="B181" s="5">
        <f>[3]data_for_residus_model!DF193</f>
        <v>0</v>
      </c>
      <c r="C181" s="6">
        <f>[3]data_for_residus_model!BJ193</f>
        <v>0</v>
      </c>
      <c r="D181" s="5">
        <f>[3]data_for_residus_model!AY193*100</f>
        <v>1.5595970394962486</v>
      </c>
      <c r="E181" s="5">
        <f>[3]data_for_residus_model!BS193</f>
        <v>0.99511661319621436</v>
      </c>
      <c r="F181" s="5">
        <f>[3]data_for_residus_model!CE193</f>
        <v>30.804555325130917</v>
      </c>
      <c r="G181" s="5">
        <f>[3]saxton!M210</f>
        <v>0.19041151000000001</v>
      </c>
      <c r="H181" s="5">
        <f>[3]saxton!N210</f>
        <v>0.39528923181082259</v>
      </c>
      <c r="I181" s="5">
        <f>[3]saxton!O210</f>
        <v>0.62448429690708895</v>
      </c>
      <c r="J181" s="5">
        <f>[3]data_for_residus_model!CJ193</f>
        <v>0.32330860685357532</v>
      </c>
      <c r="K181" s="7">
        <f>[3]data_for_residus_model!DG193</f>
        <v>0.1035758223697749</v>
      </c>
      <c r="L181" s="29">
        <f t="shared" si="2"/>
        <v>739.30932780314197</v>
      </c>
    </row>
    <row r="182" spans="1:12" x14ac:dyDescent="0.2">
      <c r="A182" s="4">
        <f>[3]data_for_residus_model!A194</f>
        <v>42458</v>
      </c>
      <c r="B182" s="5">
        <f>[3]data_for_residus_model!DF194</f>
        <v>0</v>
      </c>
      <c r="C182" s="6">
        <f>[3]data_for_residus_model!BJ194</f>
        <v>0</v>
      </c>
      <c r="D182" s="5">
        <f>[3]data_for_residus_model!AY194*100</f>
        <v>1.5578556641052614</v>
      </c>
      <c r="E182" s="5">
        <f>[3]data_for_residus_model!BS194</f>
        <v>0.99552382741924417</v>
      </c>
      <c r="F182" s="5">
        <f>[3]data_for_residus_model!CE194</f>
        <v>30.757248853300382</v>
      </c>
      <c r="G182" s="5">
        <f>[3]saxton!M211</f>
        <v>0.19041151000000001</v>
      </c>
      <c r="H182" s="5">
        <f>[3]saxton!N211</f>
        <v>0.3952584986619147</v>
      </c>
      <c r="I182" s="5">
        <f>[3]saxton!O211</f>
        <v>0.62433063116254939</v>
      </c>
      <c r="J182" s="5">
        <f>[3]data_for_residus_model!CJ194</f>
        <v>0.31820691935569967</v>
      </c>
      <c r="K182" s="7">
        <f>[3]data_for_residus_model!DG194</f>
        <v>0.10347133984631568</v>
      </c>
      <c r="L182" s="29">
        <f t="shared" si="2"/>
        <v>738.17397247920917</v>
      </c>
    </row>
    <row r="183" spans="1:12" x14ac:dyDescent="0.2">
      <c r="A183" s="4">
        <f>[3]data_for_residus_model!A195</f>
        <v>42459</v>
      </c>
      <c r="B183" s="5">
        <f>[3]data_for_residus_model!DF195</f>
        <v>0</v>
      </c>
      <c r="C183" s="6">
        <f>[3]data_for_residus_model!BJ195</f>
        <v>0</v>
      </c>
      <c r="D183" s="5">
        <f>[3]data_for_residus_model!AY195*100</f>
        <v>1.4358489408031101</v>
      </c>
      <c r="E183" s="5">
        <f>[3]data_for_residus_model!BS195</f>
        <v>1.0240546504060872</v>
      </c>
      <c r="F183" s="5">
        <f>[3]data_for_residus_model!CE195</f>
        <v>27.558759664918895</v>
      </c>
      <c r="G183" s="5">
        <f>[3]saxton!M212</f>
        <v>0.19041151000000001</v>
      </c>
      <c r="H183" s="5">
        <f>[3]saxton!N212</f>
        <v>0.39310522900253031</v>
      </c>
      <c r="I183" s="5">
        <f>[3]saxton!O212</f>
        <v>0.61356428286562747</v>
      </c>
      <c r="J183" s="5">
        <f>[3]data_for_residus_model!CJ195</f>
        <v>0.34835112082970143</v>
      </c>
      <c r="K183" s="7">
        <f>[3]data_for_residus_model!DG195</f>
        <v>9.6150936448186591E-2</v>
      </c>
      <c r="L183" s="29">
        <f t="shared" si="2"/>
        <v>661.41023195805349</v>
      </c>
    </row>
    <row r="184" spans="1:12" x14ac:dyDescent="0.2">
      <c r="A184" s="4">
        <f>[3]data_for_residus_model!A196</f>
        <v>42460</v>
      </c>
      <c r="B184" s="5">
        <f>[3]data_for_residus_model!DF196</f>
        <v>0</v>
      </c>
      <c r="C184" s="6">
        <f>[3]data_for_residus_model!BJ196</f>
        <v>0</v>
      </c>
      <c r="D184" s="5">
        <f>[3]data_for_residus_model!AY196*100</f>
        <v>1.4009888988670054</v>
      </c>
      <c r="E184" s="5">
        <f>[3]data_for_residus_model!BS196</f>
        <v>1.0322065428499967</v>
      </c>
      <c r="F184" s="5">
        <f>[3]data_for_residus_model!CE196</f>
        <v>26.686305197503515</v>
      </c>
      <c r="G184" s="5">
        <f>[3]saxton!M213</f>
        <v>0.19041151000000001</v>
      </c>
      <c r="H184" s="5">
        <f>[3]saxton!N213</f>
        <v>0.39248999183695227</v>
      </c>
      <c r="I184" s="5">
        <f>[3]saxton!O213</f>
        <v>0.6104880970377371</v>
      </c>
      <c r="J184" s="5">
        <f>[3]data_for_residus_model!CJ196</f>
        <v>0.35238512820568668</v>
      </c>
      <c r="K184" s="7">
        <f>[3]data_for_residus_model!DG196</f>
        <v>9.4059333932020317E-2</v>
      </c>
      <c r="L184" s="29">
        <f t="shared" si="2"/>
        <v>640.47132474008436</v>
      </c>
    </row>
    <row r="185" spans="1:12" x14ac:dyDescent="0.2">
      <c r="A185" s="4">
        <f>[3]data_for_residus_model!A197</f>
        <v>42461</v>
      </c>
      <c r="B185" s="5">
        <f>[3]data_for_residus_model!DF197</f>
        <v>0</v>
      </c>
      <c r="C185" s="6">
        <f>[3]data_for_residus_model!BJ197</f>
        <v>0</v>
      </c>
      <c r="D185" s="5">
        <f>[3]data_for_residus_model!AY197*100</f>
        <v>1.4009888988670054</v>
      </c>
      <c r="E185" s="5">
        <f>[3]data_for_residus_model!BS197</f>
        <v>1.0322065428499967</v>
      </c>
      <c r="F185" s="5">
        <f>[3]data_for_residus_model!CE197</f>
        <v>26.686305197503515</v>
      </c>
      <c r="G185" s="5">
        <f>[3]saxton!M214</f>
        <v>0.19041151000000001</v>
      </c>
      <c r="H185" s="5">
        <f>[3]saxton!N214</f>
        <v>0.39248999183695227</v>
      </c>
      <c r="I185" s="5">
        <f>[3]saxton!O214</f>
        <v>0.6104880970377371</v>
      </c>
      <c r="J185" s="5">
        <f>[3]data_for_residus_model!CJ197</f>
        <v>0.34812358436519875</v>
      </c>
      <c r="K185" s="7">
        <f>[3]data_for_residus_model!DG197</f>
        <v>9.4059333932020317E-2</v>
      </c>
      <c r="L185" s="29">
        <f t="shared" si="2"/>
        <v>640.47132474008436</v>
      </c>
    </row>
    <row r="186" spans="1:12" x14ac:dyDescent="0.2">
      <c r="A186" s="4">
        <f>[3]data_for_residus_model!A198</f>
        <v>42462</v>
      </c>
      <c r="B186" s="5">
        <f>[3]data_for_residus_model!DF198</f>
        <v>0</v>
      </c>
      <c r="C186" s="6">
        <f>[3]data_for_residus_model!BJ198</f>
        <v>0</v>
      </c>
      <c r="D186" s="5">
        <f>[3]data_for_residus_model!AY198*100</f>
        <v>1.4009888988670054</v>
      </c>
      <c r="E186" s="5">
        <f>[3]data_for_residus_model!BS198</f>
        <v>1.0322065428499967</v>
      </c>
      <c r="F186" s="5">
        <f>[3]data_for_residus_model!CE198</f>
        <v>26.686305197503515</v>
      </c>
      <c r="G186" s="5">
        <f>[3]saxton!M215</f>
        <v>0.19041151000000001</v>
      </c>
      <c r="H186" s="5">
        <f>[3]saxton!N215</f>
        <v>0.39248999183695227</v>
      </c>
      <c r="I186" s="5">
        <f>[3]saxton!O215</f>
        <v>0.6104880970377371</v>
      </c>
      <c r="J186" s="5">
        <f>[3]data_for_residus_model!CJ198</f>
        <v>0.34212124967989588</v>
      </c>
      <c r="K186" s="7">
        <f>[3]data_for_residus_model!DG198</f>
        <v>9.4059333932020317E-2</v>
      </c>
      <c r="L186" s="29">
        <f t="shared" si="2"/>
        <v>640.47132474008436</v>
      </c>
    </row>
    <row r="187" spans="1:12" x14ac:dyDescent="0.2">
      <c r="A187" s="4">
        <f>[3]data_for_residus_model!A199</f>
        <v>42463</v>
      </c>
      <c r="B187" s="5">
        <f>[3]data_for_residus_model!DF199</f>
        <v>0</v>
      </c>
      <c r="C187" s="6">
        <f>[3]data_for_residus_model!BJ199</f>
        <v>0</v>
      </c>
      <c r="D187" s="5">
        <f>[3]data_for_residus_model!AY199*100</f>
        <v>1.3854244552514894</v>
      </c>
      <c r="E187" s="5">
        <f>[3]data_for_residus_model!BS199</f>
        <v>1.0358462306775538</v>
      </c>
      <c r="F187" s="5">
        <f>[3]data_for_residus_model!CE199</f>
        <v>26.302623615066334</v>
      </c>
      <c r="G187" s="5">
        <f>[3]saxton!M216</f>
        <v>0.19041151000000001</v>
      </c>
      <c r="H187" s="5">
        <f>[3]saxton!N216</f>
        <v>0.39221529841600455</v>
      </c>
      <c r="I187" s="5">
        <f>[3]saxton!O216</f>
        <v>0.60911462993299859</v>
      </c>
      <c r="J187" s="5">
        <f>[3]data_for_residus_model!CJ199</f>
        <v>0.33865439939150022</v>
      </c>
      <c r="K187" s="7">
        <f>[3]data_for_residus_model!DG199</f>
        <v>9.3125467315089361E-2</v>
      </c>
      <c r="L187" s="29">
        <f t="shared" si="2"/>
        <v>631.262966761592</v>
      </c>
    </row>
    <row r="188" spans="1:12" x14ac:dyDescent="0.2">
      <c r="A188" s="4">
        <f>[3]data_for_residus_model!A200</f>
        <v>42464</v>
      </c>
      <c r="B188" s="5">
        <f>[3]data_for_residus_model!DF200</f>
        <v>0</v>
      </c>
      <c r="C188" s="6">
        <f>[3]data_for_residus_model!BJ200</f>
        <v>0</v>
      </c>
      <c r="D188" s="5">
        <f>[3]data_for_residus_model!AY200*100</f>
        <v>1.3427578023263043</v>
      </c>
      <c r="E188" s="5">
        <f>[3]data_for_residus_model!BS200</f>
        <v>1.0458236703554873</v>
      </c>
      <c r="F188" s="5">
        <f>[3]data_for_residus_model!CE200</f>
        <v>25.269221958088565</v>
      </c>
      <c r="G188" s="5">
        <f>[3]saxton!M217</f>
        <v>0.19041151000000001</v>
      </c>
      <c r="H188" s="5">
        <f>[3]saxton!N217</f>
        <v>0.39146228410068878</v>
      </c>
      <c r="I188" s="5">
        <f>[3]saxton!O217</f>
        <v>0.6053495583564199</v>
      </c>
      <c r="J188" s="5">
        <f>[3]data_for_residus_model!CJ200</f>
        <v>0.34435595025119548</v>
      </c>
      <c r="K188" s="7">
        <f>[3]data_for_residus_model!DG200</f>
        <v>9.0565468139578248E-2</v>
      </c>
      <c r="L188" s="29">
        <f t="shared" si="2"/>
        <v>606.46132699412556</v>
      </c>
    </row>
    <row r="189" spans="1:12" x14ac:dyDescent="0.2">
      <c r="A189" s="4">
        <f>[3]data_for_residus_model!A201</f>
        <v>42465</v>
      </c>
      <c r="B189" s="5">
        <f>[3]data_for_residus_model!DF201</f>
        <v>0</v>
      </c>
      <c r="C189" s="6">
        <f>[3]data_for_residus_model!BJ201</f>
        <v>0</v>
      </c>
      <c r="D189" s="5">
        <f>[3]data_for_residus_model!AY201*100</f>
        <v>1.3174967385470655</v>
      </c>
      <c r="E189" s="5">
        <f>[3]data_for_residus_model!BS201</f>
        <v>1.0517308771031018</v>
      </c>
      <c r="F189" s="5">
        <f>[3]data_for_residus_model!CE201</f>
        <v>24.669988321964034</v>
      </c>
      <c r="G189" s="5">
        <f>[3]saxton!M218</f>
        <v>0.19041151000000001</v>
      </c>
      <c r="H189" s="5">
        <f>[3]saxton!N218</f>
        <v>0.39101645717634054</v>
      </c>
      <c r="I189" s="5">
        <f>[3]saxton!O218</f>
        <v>0.60312042373467856</v>
      </c>
      <c r="J189" s="5">
        <f>[3]data_for_residus_model!CJ201</f>
        <v>0.34556269196776657</v>
      </c>
      <c r="K189" s="7">
        <f>[3]data_for_residus_model!DG201</f>
        <v>8.9049804312823916E-2</v>
      </c>
      <c r="L189" s="29">
        <f t="shared" si="2"/>
        <v>592.07971972713676</v>
      </c>
    </row>
    <row r="190" spans="1:12" x14ac:dyDescent="0.2">
      <c r="A190" s="4">
        <f>[3]data_for_residus_model!A202</f>
        <v>42466</v>
      </c>
      <c r="B190" s="5">
        <f>[3]data_for_residus_model!DF202</f>
        <v>0</v>
      </c>
      <c r="C190" s="6">
        <f>[3]data_for_residus_model!BJ202</f>
        <v>0</v>
      </c>
      <c r="D190" s="5">
        <f>[3]data_for_residus_model!AY202*100</f>
        <v>1.3145562667344488</v>
      </c>
      <c r="E190" s="5">
        <f>[3]data_for_residus_model!BS202</f>
        <v>1.0524184956089753</v>
      </c>
      <c r="F190" s="5">
        <f>[3]data_for_residus_model!CE202</f>
        <v>24.600840424362946</v>
      </c>
      <c r="G190" s="5">
        <f>[3]saxton!M219</f>
        <v>0.19041151000000001</v>
      </c>
      <c r="H190" s="5">
        <f>[3]saxton!N219</f>
        <v>0.39096456144004821</v>
      </c>
      <c r="I190" s="5">
        <f>[3]saxton!O219</f>
        <v>0.60286094505321686</v>
      </c>
      <c r="J190" s="5">
        <f>[3]data_for_residus_model!CJ202</f>
        <v>0.33889591168402877</v>
      </c>
      <c r="K190" s="7">
        <f>[3]data_for_residus_model!DG202</f>
        <v>8.8873376004066917E-2</v>
      </c>
      <c r="L190" s="29">
        <f t="shared" si="2"/>
        <v>590.42017018471074</v>
      </c>
    </row>
    <row r="191" spans="1:12" x14ac:dyDescent="0.2">
      <c r="A191" s="4">
        <f>[3]data_for_residus_model!A203</f>
        <v>42467</v>
      </c>
      <c r="B191" s="5">
        <f>[3]data_for_residus_model!DF203</f>
        <v>0</v>
      </c>
      <c r="C191" s="6">
        <f>[3]data_for_residus_model!BJ203</f>
        <v>0</v>
      </c>
      <c r="D191" s="5">
        <f>[3]data_for_residus_model!AY203*100</f>
        <v>1.3072337671120875</v>
      </c>
      <c r="E191" s="5">
        <f>[3]data_for_residus_model!BS203</f>
        <v>1.0541308351825038</v>
      </c>
      <c r="F191" s="5">
        <f>[3]data_for_residus_model!CE203</f>
        <v>24.429191489935516</v>
      </c>
      <c r="G191" s="5">
        <f>[3]saxton!M220</f>
        <v>0.19041151000000001</v>
      </c>
      <c r="H191" s="5">
        <f>[3]saxton!N220</f>
        <v>0.39083532826468753</v>
      </c>
      <c r="I191" s="5">
        <f>[3]saxton!O220</f>
        <v>0.60221477917641364</v>
      </c>
      <c r="J191" s="5">
        <f>[3]data_for_residus_model!CJ203</f>
        <v>0.33596540794920882</v>
      </c>
      <c r="K191" s="7">
        <f>[3]data_for_residus_model!DG203</f>
        <v>8.8434026026725246E-2</v>
      </c>
      <c r="L191" s="29">
        <f t="shared" si="2"/>
        <v>586.30059575845235</v>
      </c>
    </row>
    <row r="192" spans="1:12" x14ac:dyDescent="0.2">
      <c r="A192" s="4">
        <f>[3]data_for_residus_model!A204</f>
        <v>42468</v>
      </c>
      <c r="B192" s="5">
        <f>[3]data_for_residus_model!DF204</f>
        <v>0</v>
      </c>
      <c r="C192" s="6">
        <f>[3]data_for_residus_model!BJ204</f>
        <v>0</v>
      </c>
      <c r="D192" s="5">
        <f>[3]data_for_residus_model!AY204*100</f>
        <v>1.3072337671120875</v>
      </c>
      <c r="E192" s="5">
        <f>[3]data_for_residus_model!BS204</f>
        <v>1.0541308351825038</v>
      </c>
      <c r="F192" s="5">
        <f>[3]data_for_residus_model!CE204</f>
        <v>24.429191489935516</v>
      </c>
      <c r="G192" s="5">
        <f>[3]saxton!M221</f>
        <v>0.19041151000000001</v>
      </c>
      <c r="H192" s="5">
        <f>[3]saxton!N221</f>
        <v>0.39083532826468753</v>
      </c>
      <c r="I192" s="5">
        <f>[3]saxton!O221</f>
        <v>0.60221477917641364</v>
      </c>
      <c r="J192" s="5">
        <f>[3]data_for_residus_model!CJ204</f>
        <v>0.33066339821425761</v>
      </c>
      <c r="K192" s="7">
        <f>[3]data_for_residus_model!DG204</f>
        <v>8.8434026026725246E-2</v>
      </c>
      <c r="L192" s="29">
        <f t="shared" si="2"/>
        <v>586.30059575845235</v>
      </c>
    </row>
    <row r="193" spans="1:12" x14ac:dyDescent="0.2">
      <c r="A193" s="4">
        <f>[3]data_for_residus_model!A205</f>
        <v>42469</v>
      </c>
      <c r="B193" s="5">
        <f>[3]data_for_residus_model!DF205</f>
        <v>0</v>
      </c>
      <c r="C193" s="6">
        <f>[3]data_for_residus_model!BJ205</f>
        <v>0</v>
      </c>
      <c r="D193" s="5">
        <f>[3]data_for_residus_model!AY205*100</f>
        <v>1.3072337671120875</v>
      </c>
      <c r="E193" s="5">
        <f>[3]data_for_residus_model!BS205</f>
        <v>1.0541308351825038</v>
      </c>
      <c r="F193" s="5">
        <f>[3]data_for_residus_model!CE205</f>
        <v>24.429191489935516</v>
      </c>
      <c r="G193" s="5">
        <f>[3]saxton!M222</f>
        <v>0.19041151000000001</v>
      </c>
      <c r="H193" s="5">
        <f>[3]saxton!N222</f>
        <v>0.39083532826468753</v>
      </c>
      <c r="I193" s="5">
        <f>[3]saxton!O222</f>
        <v>0.60221477917641364</v>
      </c>
      <c r="J193" s="5">
        <f>[3]data_for_residus_model!CJ205</f>
        <v>0.32525791388788761</v>
      </c>
      <c r="K193" s="7">
        <f>[3]data_for_residus_model!DG205</f>
        <v>8.8434026026725246E-2</v>
      </c>
      <c r="L193" s="29">
        <f t="shared" si="2"/>
        <v>586.30059575845235</v>
      </c>
    </row>
    <row r="194" spans="1:12" x14ac:dyDescent="0.2">
      <c r="A194" s="4">
        <f>[3]data_for_residus_model!A206</f>
        <v>42470</v>
      </c>
      <c r="B194" s="5">
        <f>[3]data_for_residus_model!DF206</f>
        <v>0</v>
      </c>
      <c r="C194" s="6">
        <f>[3]data_for_residus_model!BJ206</f>
        <v>0</v>
      </c>
      <c r="D194" s="5">
        <f>[3]data_for_residus_model!AY206*100</f>
        <v>1.3072337671120875</v>
      </c>
      <c r="E194" s="5">
        <f>[3]data_for_residus_model!BS206</f>
        <v>1.0541308351825038</v>
      </c>
      <c r="F194" s="5">
        <f>[3]data_for_residus_model!CE206</f>
        <v>24.429191489935516</v>
      </c>
      <c r="G194" s="5">
        <f>[3]saxton!M223</f>
        <v>0.19041151000000001</v>
      </c>
      <c r="H194" s="5">
        <f>[3]saxton!N223</f>
        <v>0.39083532826468753</v>
      </c>
      <c r="I194" s="5">
        <f>[3]saxton!O223</f>
        <v>0.60221477917641364</v>
      </c>
      <c r="J194" s="5">
        <f>[3]data_for_residus_model!CJ206</f>
        <v>0.31861814937102728</v>
      </c>
      <c r="K194" s="7">
        <f>[3]data_for_residus_model!DG206</f>
        <v>8.8434026026725246E-2</v>
      </c>
      <c r="L194" s="29">
        <f t="shared" si="2"/>
        <v>586.30059575845235</v>
      </c>
    </row>
    <row r="195" spans="1:12" x14ac:dyDescent="0.2">
      <c r="A195" s="4">
        <f>[3]data_for_residus_model!A207</f>
        <v>42471</v>
      </c>
      <c r="B195" s="5">
        <f>[3]data_for_residus_model!DF207</f>
        <v>0</v>
      </c>
      <c r="C195" s="6">
        <f>[3]data_for_residus_model!BJ207</f>
        <v>0</v>
      </c>
      <c r="D195" s="5">
        <f>[3]data_for_residus_model!AY207*100</f>
        <v>1.2898257534297812</v>
      </c>
      <c r="E195" s="5">
        <f>[3]data_for_residus_model!BS207</f>
        <v>1.0582016350817229</v>
      </c>
      <c r="F195" s="5">
        <f>[3]data_for_residus_model!CE207</f>
        <v>24.024246895960388</v>
      </c>
      <c r="G195" s="5">
        <f>[3]saxton!M224</f>
        <v>0.19041151000000001</v>
      </c>
      <c r="H195" s="5">
        <f>[3]saxton!N224</f>
        <v>0.39052809808361438</v>
      </c>
      <c r="I195" s="5">
        <f>[3]saxton!O224</f>
        <v>0.6006786282710479</v>
      </c>
      <c r="J195" s="5">
        <f>[3]data_for_residus_model!CJ207</f>
        <v>0.31809140600609409</v>
      </c>
      <c r="K195" s="7">
        <f>[3]data_for_residus_model!DG207</f>
        <v>8.7389545205786873E-2</v>
      </c>
      <c r="L195" s="29">
        <f t="shared" ref="L195:L258" si="3">F195*24</f>
        <v>576.58192550304932</v>
      </c>
    </row>
    <row r="196" spans="1:12" x14ac:dyDescent="0.2">
      <c r="A196" s="4">
        <f>[3]data_for_residus_model!A208</f>
        <v>42472</v>
      </c>
      <c r="B196" s="5">
        <f>[3]data_for_residus_model!DF208</f>
        <v>0</v>
      </c>
      <c r="C196" s="6">
        <f>[3]data_for_residus_model!BJ208</f>
        <v>0</v>
      </c>
      <c r="D196" s="5">
        <f>[3]data_for_residus_model!AY208*100</f>
        <v>1.2783493895761533</v>
      </c>
      <c r="E196" s="5">
        <f>[3]data_for_residus_model!BS208</f>
        <v>1.0608853405102308</v>
      </c>
      <c r="F196" s="5">
        <f>[3]data_for_residus_model!CE208</f>
        <v>23.759679878595954</v>
      </c>
      <c r="G196" s="5">
        <f>[3]saxton!M225</f>
        <v>0.19041151000000001</v>
      </c>
      <c r="H196" s="5">
        <f>[3]saxton!N225</f>
        <v>0.39032555427768928</v>
      </c>
      <c r="I196" s="5">
        <f>[3]saxton!O225</f>
        <v>0.59966590924142227</v>
      </c>
      <c r="J196" s="5">
        <f>[3]data_for_residus_model!CJ208</f>
        <v>0.31534985660078263</v>
      </c>
      <c r="K196" s="7">
        <f>[3]data_for_residus_model!DG208</f>
        <v>8.6700963374569187E-2</v>
      </c>
      <c r="L196" s="29">
        <f t="shared" si="3"/>
        <v>570.23231708630283</v>
      </c>
    </row>
    <row r="197" spans="1:12" x14ac:dyDescent="0.2">
      <c r="A197" s="4">
        <f>[3]data_for_residus_model!A209</f>
        <v>42473</v>
      </c>
      <c r="B197" s="5">
        <f>[3]data_for_residus_model!DF209</f>
        <v>0</v>
      </c>
      <c r="C197" s="6">
        <f>[3]data_for_residus_model!BJ209</f>
        <v>0</v>
      </c>
      <c r="D197" s="5">
        <f>[3]data_for_residus_model!AY209*100</f>
        <v>1.2348347713849723</v>
      </c>
      <c r="E197" s="5">
        <f>[3]data_for_residus_model!BS209</f>
        <v>1.0710610737432102</v>
      </c>
      <c r="F197" s="5">
        <f>[3]data_for_residus_model!CE209</f>
        <v>22.773705246794751</v>
      </c>
      <c r="G197" s="5">
        <f>[3]saxton!M226</f>
        <v>0.19041151000000001</v>
      </c>
      <c r="H197" s="5">
        <f>[3]saxton!N226</f>
        <v>0.38955757441104932</v>
      </c>
      <c r="I197" s="5">
        <f>[3]saxton!O226</f>
        <v>0.59582600990822254</v>
      </c>
      <c r="J197" s="5">
        <f>[3]data_for_residus_model!CJ209</f>
        <v>0.32532884237832971</v>
      </c>
      <c r="K197" s="7">
        <f>[3]data_for_residus_model!DG209</f>
        <v>8.4090086283098331E-2</v>
      </c>
      <c r="L197" s="29">
        <f t="shared" si="3"/>
        <v>546.56892592307406</v>
      </c>
    </row>
    <row r="198" spans="1:12" x14ac:dyDescent="0.2">
      <c r="A198" s="4">
        <f>[3]data_for_residus_model!A210</f>
        <v>42474</v>
      </c>
      <c r="B198" s="5">
        <f>[3]data_for_residus_model!DF210</f>
        <v>0</v>
      </c>
      <c r="C198" s="6">
        <f>[3]data_for_residus_model!BJ210</f>
        <v>0</v>
      </c>
      <c r="D198" s="5">
        <f>[3]data_for_residus_model!AY210*100</f>
        <v>1.1954695011247873</v>
      </c>
      <c r="E198" s="5">
        <f>[3]data_for_residus_model!BS210</f>
        <v>1.0802664972413984</v>
      </c>
      <c r="F198" s="5">
        <f>[3]data_for_residus_model!CE210</f>
        <v>21.904959369628699</v>
      </c>
      <c r="G198" s="5">
        <f>[3]saxton!M227</f>
        <v>0.19041151000000001</v>
      </c>
      <c r="H198" s="5">
        <f>[3]saxton!N227</f>
        <v>0.38886282546778983</v>
      </c>
      <c r="I198" s="5">
        <f>[3]saxton!O227</f>
        <v>0.59235226519192508</v>
      </c>
      <c r="J198" s="5">
        <f>[3]data_for_residus_model!CJ210</f>
        <v>0.33315651548562331</v>
      </c>
      <c r="K198" s="7">
        <f>[3]data_for_residus_model!DG210</f>
        <v>8.1728170067487227E-2</v>
      </c>
      <c r="L198" s="29">
        <f t="shared" si="3"/>
        <v>525.71902487108878</v>
      </c>
    </row>
    <row r="199" spans="1:12" x14ac:dyDescent="0.2">
      <c r="A199" s="4">
        <f>[3]data_for_residus_model!A211</f>
        <v>42475</v>
      </c>
      <c r="B199" s="5">
        <f>[3]data_for_residus_model!DF211</f>
        <v>0</v>
      </c>
      <c r="C199" s="6">
        <f>[3]data_for_residus_model!BJ211</f>
        <v>0</v>
      </c>
      <c r="D199" s="5">
        <f>[3]data_for_residus_model!AY211*100</f>
        <v>1.1324187578500735</v>
      </c>
      <c r="E199" s="5">
        <f>[3]data_for_residus_model!BS211</f>
        <v>1.0950106813885685</v>
      </c>
      <c r="F199" s="5">
        <f>[3]data_for_residus_model!CE211</f>
        <v>20.558800542491991</v>
      </c>
      <c r="G199" s="5">
        <f>[3]saxton!M228</f>
        <v>0.19041151000000001</v>
      </c>
      <c r="H199" s="5">
        <f>[3]saxton!N228</f>
        <v>0.38775005685290909</v>
      </c>
      <c r="I199" s="5">
        <f>[3]saxton!O228</f>
        <v>0.58678842211752125</v>
      </c>
      <c r="J199" s="5">
        <f>[3]data_for_residus_model!CJ211</f>
        <v>0.34965307034610082</v>
      </c>
      <c r="K199" s="7">
        <f>[3]data_for_residus_model!DG211</f>
        <v>7.7945125471004392E-2</v>
      </c>
      <c r="L199" s="29">
        <f t="shared" si="3"/>
        <v>493.41121301980775</v>
      </c>
    </row>
    <row r="200" spans="1:12" x14ac:dyDescent="0.2">
      <c r="A200" s="4">
        <f>[3]data_for_residus_model!A212</f>
        <v>42476</v>
      </c>
      <c r="B200" s="5">
        <f>[3]data_for_residus_model!DF212</f>
        <v>0</v>
      </c>
      <c r="C200" s="6">
        <f>[3]data_for_residus_model!BJ212</f>
        <v>0</v>
      </c>
      <c r="D200" s="5">
        <f>[3]data_for_residus_model!AY212*100</f>
        <v>1.0212392361794713</v>
      </c>
      <c r="E200" s="5">
        <f>[3]data_for_residus_model!BS212</f>
        <v>1.1210096031421692</v>
      </c>
      <c r="F200" s="5">
        <f>[3]data_for_residus_model!CE212</f>
        <v>18.318123413722869</v>
      </c>
      <c r="G200" s="5">
        <f>[3]saxton!M229</f>
        <v>0.19041151000000001</v>
      </c>
      <c r="H200" s="5">
        <f>[3]saxton!N229</f>
        <v>0.38578787407905241</v>
      </c>
      <c r="I200" s="5">
        <f>[3]saxton!O229</f>
        <v>0.57697750824823801</v>
      </c>
      <c r="J200" s="5">
        <f>[3]data_for_residus_model!CJ212</f>
        <v>0.38500144661974856</v>
      </c>
      <c r="K200" s="7">
        <f>[3]data_for_residus_model!DG212</f>
        <v>7.1274354170768273E-2</v>
      </c>
      <c r="L200" s="29">
        <f t="shared" si="3"/>
        <v>439.63496192934883</v>
      </c>
    </row>
    <row r="201" spans="1:12" x14ac:dyDescent="0.2">
      <c r="A201" s="4">
        <f>[3]data_for_residus_model!A213</f>
        <v>42477</v>
      </c>
      <c r="B201" s="5">
        <f>[3]data_for_residus_model!DF213</f>
        <v>0</v>
      </c>
      <c r="C201" s="6">
        <f>[3]data_for_residus_model!BJ213</f>
        <v>0</v>
      </c>
      <c r="D201" s="5">
        <f>[3]data_for_residus_model!AY213*100</f>
        <v>1.0098936641179634</v>
      </c>
      <c r="E201" s="5">
        <f>[3]data_for_residus_model!BS213</f>
        <v>1.123662723391696</v>
      </c>
      <c r="F201" s="5">
        <f>[3]data_for_residus_model!CE213</f>
        <v>18.098838897882008</v>
      </c>
      <c r="G201" s="5">
        <f>[3]saxton!M230</f>
        <v>0.19041151000000001</v>
      </c>
      <c r="H201" s="5">
        <f>[3]saxton!N230</f>
        <v>0.38558763858852213</v>
      </c>
      <c r="I201" s="5">
        <f>[3]saxton!O230</f>
        <v>0.57597633079558641</v>
      </c>
      <c r="J201" s="5">
        <f>[3]data_for_residus_model!CJ213</f>
        <v>0.38352252712739932</v>
      </c>
      <c r="K201" s="7">
        <f>[3]data_for_residus_model!DG213</f>
        <v>7.0593619847077807E-2</v>
      </c>
      <c r="L201" s="29">
        <f t="shared" si="3"/>
        <v>434.37213354916821</v>
      </c>
    </row>
    <row r="202" spans="1:12" x14ac:dyDescent="0.2">
      <c r="A202" s="4">
        <f>[3]data_for_residus_model!A214</f>
        <v>42478</v>
      </c>
      <c r="B202" s="5">
        <f>[3]data_for_residus_model!DF214</f>
        <v>0</v>
      </c>
      <c r="C202" s="6">
        <f>[3]data_for_residus_model!BJ214</f>
        <v>0</v>
      </c>
      <c r="D202" s="5">
        <f>[3]data_for_residus_model!AY214*100</f>
        <v>1.0098936641179634</v>
      </c>
      <c r="E202" s="5">
        <f>[3]data_for_residus_model!BS214</f>
        <v>1.123662723391696</v>
      </c>
      <c r="F202" s="5">
        <f>[3]data_for_residus_model!CE214</f>
        <v>18.098838897882008</v>
      </c>
      <c r="G202" s="5">
        <f>[3]saxton!M231</f>
        <v>0.19041151000000001</v>
      </c>
      <c r="H202" s="5">
        <f>[3]saxton!N231</f>
        <v>0.38558763858852213</v>
      </c>
      <c r="I202" s="5">
        <f>[3]saxton!O231</f>
        <v>0.57597633079558641</v>
      </c>
      <c r="J202" s="5">
        <f>[3]data_for_residus_model!CJ214</f>
        <v>0.37718671714708085</v>
      </c>
      <c r="K202" s="7">
        <f>[3]data_for_residus_model!DG214</f>
        <v>7.0593619847077807E-2</v>
      </c>
      <c r="L202" s="29">
        <f t="shared" si="3"/>
        <v>434.37213354916821</v>
      </c>
    </row>
    <row r="203" spans="1:12" x14ac:dyDescent="0.2">
      <c r="A203" s="4">
        <f>[3]data_for_residus_model!A215</f>
        <v>42479</v>
      </c>
      <c r="B203" s="5">
        <f>[3]data_for_residus_model!DF215</f>
        <v>0</v>
      </c>
      <c r="C203" s="6">
        <f>[3]data_for_residus_model!BJ215</f>
        <v>0</v>
      </c>
      <c r="D203" s="5">
        <f>[3]data_for_residus_model!AY215*100</f>
        <v>1.0098936641179634</v>
      </c>
      <c r="E203" s="5">
        <f>[3]data_for_residus_model!BS215</f>
        <v>1.123662723391696</v>
      </c>
      <c r="F203" s="5">
        <f>[3]data_for_residus_model!CE215</f>
        <v>18.098838897882008</v>
      </c>
      <c r="G203" s="5">
        <f>[3]saxton!M232</f>
        <v>0.19041151000000001</v>
      </c>
      <c r="H203" s="5">
        <f>[3]saxton!N232</f>
        <v>0.38558763858852213</v>
      </c>
      <c r="I203" s="5">
        <f>[3]saxton!O232</f>
        <v>0.57597633079558641</v>
      </c>
      <c r="J203" s="5">
        <f>[3]data_for_residus_model!CJ215</f>
        <v>0.37023013012392203</v>
      </c>
      <c r="K203" s="7">
        <f>[3]data_for_residus_model!DG215</f>
        <v>7.0593619847077807E-2</v>
      </c>
      <c r="L203" s="29">
        <f t="shared" si="3"/>
        <v>434.37213354916821</v>
      </c>
    </row>
    <row r="204" spans="1:12" x14ac:dyDescent="0.2">
      <c r="A204" s="4">
        <f>[3]data_for_residus_model!A216</f>
        <v>42480</v>
      </c>
      <c r="B204" s="5">
        <f>[3]data_for_residus_model!DF216</f>
        <v>0</v>
      </c>
      <c r="C204" s="6">
        <f>[3]data_for_residus_model!BJ216</f>
        <v>0</v>
      </c>
      <c r="D204" s="5">
        <f>[3]data_for_residus_model!AY216*100</f>
        <v>1.0098936641179634</v>
      </c>
      <c r="E204" s="5">
        <f>[3]data_for_residus_model!BS216</f>
        <v>1.123662723391696</v>
      </c>
      <c r="F204" s="5">
        <f>[3]data_for_residus_model!CE216</f>
        <v>18.098838897882008</v>
      </c>
      <c r="G204" s="5">
        <f>[3]saxton!M233</f>
        <v>0.19041151000000001</v>
      </c>
      <c r="H204" s="5">
        <f>[3]saxton!N233</f>
        <v>0.38558763858852213</v>
      </c>
      <c r="I204" s="5">
        <f>[3]saxton!O233</f>
        <v>0.57597633079558641</v>
      </c>
      <c r="J204" s="5">
        <f>[3]data_for_residus_model!CJ216</f>
        <v>0.36263774442838881</v>
      </c>
      <c r="K204" s="7">
        <f>[3]data_for_residus_model!DG216</f>
        <v>7.0593619847077807E-2</v>
      </c>
      <c r="L204" s="29">
        <f t="shared" si="3"/>
        <v>434.37213354916821</v>
      </c>
    </row>
    <row r="205" spans="1:12" x14ac:dyDescent="0.2">
      <c r="A205" s="4">
        <f>[3]data_for_residus_model!A217</f>
        <v>42481</v>
      </c>
      <c r="B205" s="5">
        <f>[3]data_for_residus_model!DF217</f>
        <v>0</v>
      </c>
      <c r="C205" s="6">
        <f>[3]data_for_residus_model!BJ217</f>
        <v>0</v>
      </c>
      <c r="D205" s="5">
        <f>[3]data_for_residus_model!AY217*100</f>
        <v>1.0098936641179634</v>
      </c>
      <c r="E205" s="5">
        <f>[3]data_for_residus_model!BS217</f>
        <v>1.123662723391696</v>
      </c>
      <c r="F205" s="5">
        <f>[3]data_for_residus_model!CE217</f>
        <v>18.098838897882008</v>
      </c>
      <c r="G205" s="5">
        <f>[3]saxton!M234</f>
        <v>0.19041151000000001</v>
      </c>
      <c r="H205" s="5">
        <f>[3]saxton!N234</f>
        <v>0.38558763858852213</v>
      </c>
      <c r="I205" s="5">
        <f>[3]saxton!O234</f>
        <v>0.57597633079558641</v>
      </c>
      <c r="J205" s="5">
        <f>[3]data_for_residus_model!CJ217</f>
        <v>0.35386509704096847</v>
      </c>
      <c r="K205" s="7">
        <f>[3]data_for_residus_model!DG217</f>
        <v>7.0593619847077807E-2</v>
      </c>
      <c r="L205" s="29">
        <f t="shared" si="3"/>
        <v>434.37213354916821</v>
      </c>
    </row>
    <row r="206" spans="1:12" x14ac:dyDescent="0.2">
      <c r="A206" s="4">
        <f>[3]data_for_residus_model!A218</f>
        <v>42482</v>
      </c>
      <c r="B206" s="5">
        <f>[3]data_for_residus_model!DF218</f>
        <v>6.7273293124281387E-3</v>
      </c>
      <c r="C206" s="6">
        <f>[3]data_for_residus_model!BJ218</f>
        <v>1.3454658624856277</v>
      </c>
      <c r="D206" s="5">
        <f>[3]data_for_residus_model!AY218*100</f>
        <v>1.0098936641179634</v>
      </c>
      <c r="E206" s="5">
        <f>[3]data_for_residus_model!BS218</f>
        <v>1.1230649760923264</v>
      </c>
      <c r="F206" s="5">
        <f>[3]data_for_residus_model!CE218</f>
        <v>18.148094057705642</v>
      </c>
      <c r="G206" s="5">
        <f>[3]saxton!M235</f>
        <v>0.19041151000000001</v>
      </c>
      <c r="H206" s="5">
        <f>[3]saxton!N235</f>
        <v>0.38563275159224814</v>
      </c>
      <c r="I206" s="5">
        <f>[3]saxton!O235</f>
        <v>0.57620189581421644</v>
      </c>
      <c r="J206" s="5">
        <f>[3]data_for_residus_model!CJ218</f>
        <v>0.34495408266039429</v>
      </c>
      <c r="K206" s="7">
        <f>[3]data_for_residus_model!DG218</f>
        <v>7.1106242340684828E-2</v>
      </c>
      <c r="L206" s="29">
        <f t="shared" si="3"/>
        <v>435.5542573849354</v>
      </c>
    </row>
    <row r="207" spans="1:12" x14ac:dyDescent="0.2">
      <c r="A207" s="4">
        <f>[3]data_for_residus_model!A219</f>
        <v>42483</v>
      </c>
      <c r="B207" s="5">
        <f>[3]data_for_residus_model!DF219</f>
        <v>6.8202417597221588E-3</v>
      </c>
      <c r="C207" s="6">
        <f>[3]data_for_residus_model!BJ219</f>
        <v>1.3640483519444317</v>
      </c>
      <c r="D207" s="5">
        <f>[3]data_for_residus_model!AY219*100</f>
        <v>1.0009080262424035</v>
      </c>
      <c r="E207" s="5">
        <f>[3]data_for_residus_model!BS219</f>
        <v>1.1251502220841858</v>
      </c>
      <c r="F207" s="5">
        <f>[3]data_for_residus_model!CE219</f>
        <v>17.97664401437974</v>
      </c>
      <c r="G207" s="5">
        <f>[3]saxton!M236</f>
        <v>0.19041151000000001</v>
      </c>
      <c r="H207" s="5">
        <f>[3]saxton!N236</f>
        <v>0.38547537453625874</v>
      </c>
      <c r="I207" s="5">
        <f>[3]saxton!O236</f>
        <v>0.57541501053426947</v>
      </c>
      <c r="J207" s="5">
        <f>[3]data_for_residus_model!CJ219</f>
        <v>0.34384941327516794</v>
      </c>
      <c r="K207" s="7">
        <f>[3]data_for_residus_model!DG219</f>
        <v>7.0574183996635037E-2</v>
      </c>
      <c r="L207" s="29">
        <f t="shared" si="3"/>
        <v>431.43945634511374</v>
      </c>
    </row>
    <row r="208" spans="1:12" x14ac:dyDescent="0.2">
      <c r="A208" s="4">
        <f>[3]data_for_residus_model!A220</f>
        <v>42484</v>
      </c>
      <c r="B208" s="5">
        <f>[3]data_for_residus_model!DF220</f>
        <v>6.8202417597221588E-3</v>
      </c>
      <c r="C208" s="6">
        <f>[3]data_for_residus_model!BJ220</f>
        <v>1.3640483519444317</v>
      </c>
      <c r="D208" s="5">
        <f>[3]data_for_residus_model!AY220*100</f>
        <v>0.99867413696429186</v>
      </c>
      <c r="E208" s="5">
        <f>[3]data_for_residus_model!BS220</f>
        <v>1.1256706902724829</v>
      </c>
      <c r="F208" s="5">
        <f>[3]data_for_residus_model!CE220</f>
        <v>17.934015508450237</v>
      </c>
      <c r="G208" s="5">
        <f>[3]saxton!M237</f>
        <v>0.19041151000000001</v>
      </c>
      <c r="H208" s="5">
        <f>[3]saxton!N237</f>
        <v>0.38543609391827405</v>
      </c>
      <c r="I208" s="5">
        <f>[3]saxton!O237</f>
        <v>0.57521860744434605</v>
      </c>
      <c r="J208" s="5">
        <f>[3]data_for_residus_model!CJ220</f>
        <v>0.34167364473840445</v>
      </c>
      <c r="K208" s="7">
        <f>[3]data_for_residus_model!DG220</f>
        <v>7.0440150639948337E-2</v>
      </c>
      <c r="L208" s="29">
        <f t="shared" si="3"/>
        <v>430.41637220280569</v>
      </c>
    </row>
    <row r="209" spans="1:12" x14ac:dyDescent="0.2">
      <c r="A209" s="4">
        <f>[3]data_for_residus_model!A221</f>
        <v>42485</v>
      </c>
      <c r="B209" s="5">
        <f>[3]data_for_residus_model!DF221</f>
        <v>6.8202417597221588E-3</v>
      </c>
      <c r="C209" s="6">
        <f>[3]data_for_residus_model!BJ221</f>
        <v>1.3640483519444317</v>
      </c>
      <c r="D209" s="5">
        <f>[3]data_for_residus_model!AY221*100</f>
        <v>0.98647656815884743</v>
      </c>
      <c r="E209" s="5">
        <f>[3]data_for_residus_model!BS221</f>
        <v>1.1285125842317338</v>
      </c>
      <c r="F209" s="5">
        <f>[3]data_for_residus_model!CE221</f>
        <v>17.702409984536366</v>
      </c>
      <c r="G209" s="5">
        <f>[3]saxton!M238</f>
        <v>0.19041151000000001</v>
      </c>
      <c r="H209" s="5">
        <f>[3]saxton!N238</f>
        <v>0.38522161135531169</v>
      </c>
      <c r="I209" s="5">
        <f>[3]saxton!O238</f>
        <v>0.57414619462953431</v>
      </c>
      <c r="J209" s="5">
        <f>[3]data_for_residus_model!CJ221</f>
        <v>0.34372293001987675</v>
      </c>
      <c r="K209" s="7">
        <f>[3]data_for_residus_model!DG221</f>
        <v>6.9708296511621679E-2</v>
      </c>
      <c r="L209" s="29">
        <f t="shared" si="3"/>
        <v>424.8578396288728</v>
      </c>
    </row>
    <row r="210" spans="1:12" x14ac:dyDescent="0.2">
      <c r="A210" s="4">
        <f>[3]data_for_residus_model!A222</f>
        <v>42486</v>
      </c>
      <c r="B210" s="5">
        <f>[3]data_for_residus_model!DF222</f>
        <v>6.8202417597221588E-3</v>
      </c>
      <c r="C210" s="6">
        <f>[3]data_for_residus_model!BJ222</f>
        <v>1.3640483519444317</v>
      </c>
      <c r="D210" s="5">
        <f>[3]data_for_residus_model!AY222*100</f>
        <v>0.98098157758247928</v>
      </c>
      <c r="E210" s="5">
        <f>[3]data_for_residus_model!BS222</f>
        <v>1.1297928875479462</v>
      </c>
      <c r="F210" s="5">
        <f>[3]data_for_residus_model!CE222</f>
        <v>17.598707162425644</v>
      </c>
      <c r="G210" s="5">
        <f>[3]saxton!M239</f>
        <v>0.19041151000000001</v>
      </c>
      <c r="H210" s="5">
        <f>[3]saxton!N239</f>
        <v>0.38512498468993722</v>
      </c>
      <c r="I210" s="5">
        <f>[3]saxton!O239</f>
        <v>0.57366306130266187</v>
      </c>
      <c r="J210" s="5">
        <f>[3]data_for_residus_model!CJ222</f>
        <v>0.34298123296424698</v>
      </c>
      <c r="K210" s="7">
        <f>[3]data_for_residus_model!DG222</f>
        <v>6.9378597077039583E-2</v>
      </c>
      <c r="L210" s="29">
        <f t="shared" si="3"/>
        <v>422.36897189821548</v>
      </c>
    </row>
    <row r="211" spans="1:12" x14ac:dyDescent="0.2">
      <c r="A211" s="4">
        <f>[3]data_for_residus_model!A223</f>
        <v>42487</v>
      </c>
      <c r="B211" s="5">
        <f>[3]data_for_residus_model!DF223</f>
        <v>6.8202417597221588E-3</v>
      </c>
      <c r="C211" s="6">
        <f>[3]data_for_residus_model!BJ223</f>
        <v>1.3640483519444317</v>
      </c>
      <c r="D211" s="5">
        <f>[3]data_for_residus_model!AY223*100</f>
        <v>0.97551719586435381</v>
      </c>
      <c r="E211" s="5">
        <f>[3]data_for_residus_model!BS223</f>
        <v>1.1310660743302028</v>
      </c>
      <c r="F211" s="5">
        <f>[3]data_for_residus_model!CE223</f>
        <v>17.495972778188957</v>
      </c>
      <c r="G211" s="5">
        <f>[3]saxton!M240</f>
        <v>0.19041151000000001</v>
      </c>
      <c r="H211" s="5">
        <f>[3]saxton!N240</f>
        <v>0.38502889512146499</v>
      </c>
      <c r="I211" s="5">
        <f>[3]saxton!O240</f>
        <v>0.57318261346030086</v>
      </c>
      <c r="J211" s="5">
        <f>[3]data_for_residus_model!CJ223</f>
        <v>0.34181366249327449</v>
      </c>
      <c r="K211" s="7">
        <f>[3]data_for_residus_model!DG223</f>
        <v>6.905073417395205E-2</v>
      </c>
      <c r="L211" s="29">
        <f t="shared" si="3"/>
        <v>419.90334667653497</v>
      </c>
    </row>
    <row r="212" spans="1:12" x14ac:dyDescent="0.2">
      <c r="A212" s="4">
        <f>[3]data_for_residus_model!A224</f>
        <v>42488</v>
      </c>
      <c r="B212" s="5">
        <f>[3]data_for_residus_model!DF224</f>
        <v>6.8336177006849252E-3</v>
      </c>
      <c r="C212" s="6">
        <f>[3]data_for_residus_model!BJ224</f>
        <v>1.366723540136985</v>
      </c>
      <c r="D212" s="5">
        <f>[3]data_for_residus_model!AY224*100</f>
        <v>0.9700832525033225</v>
      </c>
      <c r="E212" s="5">
        <f>[3]data_for_residus_model!BS224</f>
        <v>1.1323309289034424</v>
      </c>
      <c r="F212" s="5">
        <f>[3]data_for_residus_model!CE224</f>
        <v>17.394297146389356</v>
      </c>
      <c r="G212" s="5">
        <f>[3]saxton!M241</f>
        <v>0.19041151000000001</v>
      </c>
      <c r="H212" s="5">
        <f>[3]saxton!N241</f>
        <v>0.38493343439895633</v>
      </c>
      <c r="I212" s="5">
        <f>[3]saxton!O241</f>
        <v>0.57270530984775747</v>
      </c>
      <c r="J212" s="5">
        <f>[3]data_for_residus_model!CJ224</f>
        <v>0.34034043394145397</v>
      </c>
      <c r="K212" s="7">
        <f>[3]data_for_residus_model!DG224</f>
        <v>6.8725716818991534E-2</v>
      </c>
      <c r="L212" s="29">
        <f t="shared" si="3"/>
        <v>417.46313151334454</v>
      </c>
    </row>
    <row r="213" spans="1:12" x14ac:dyDescent="0.2">
      <c r="A213" s="4">
        <f>[3]data_for_residus_model!A225</f>
        <v>42489</v>
      </c>
      <c r="B213" s="5">
        <f>[3]data_for_residus_model!DF225</f>
        <v>6.9961574260766603E-3</v>
      </c>
      <c r="C213" s="6">
        <f>[3]data_for_residus_model!BJ225</f>
        <v>1.399231485215332</v>
      </c>
      <c r="D213" s="5">
        <f>[3]data_for_residus_model!AY225*100</f>
        <v>0.9700832525033225</v>
      </c>
      <c r="E213" s="5">
        <f>[3]data_for_residus_model!BS225</f>
        <v>1.1323156750822476</v>
      </c>
      <c r="F213" s="5">
        <f>[3]data_for_residus_model!CE225</f>
        <v>17.395521036594559</v>
      </c>
      <c r="G213" s="5">
        <f>[3]saxton!M242</f>
        <v>0.19041151000000001</v>
      </c>
      <c r="H213" s="5">
        <f>[3]saxton!N242</f>
        <v>0.38493458563074462</v>
      </c>
      <c r="I213" s="5">
        <f>[3]saxton!O242</f>
        <v>0.57271106600669897</v>
      </c>
      <c r="J213" s="5">
        <f>[3]data_for_residus_model!CJ225</f>
        <v>0.33467461366110518</v>
      </c>
      <c r="K213" s="7">
        <f>[3]data_for_residus_model!DG225</f>
        <v>6.8738102346066379E-2</v>
      </c>
      <c r="L213" s="29">
        <f t="shared" si="3"/>
        <v>417.49250487826941</v>
      </c>
    </row>
    <row r="214" spans="1:12" x14ac:dyDescent="0.2">
      <c r="A214" s="4">
        <f>[3]data_for_residus_model!A226</f>
        <v>42490</v>
      </c>
      <c r="B214" s="5">
        <f>[3]data_for_residus_model!DF226</f>
        <v>7.1671764935089897E-3</v>
      </c>
      <c r="C214" s="6">
        <f>[3]data_for_residus_model!BJ226</f>
        <v>1.433435298701798</v>
      </c>
      <c r="D214" s="5">
        <f>[3]data_for_residus_model!AY226*100</f>
        <v>0.84459038705453315</v>
      </c>
      <c r="E214" s="5">
        <f>[3]data_for_residus_model!BS226</f>
        <v>1.1615344550136435</v>
      </c>
      <c r="F214" s="5">
        <f>[3]data_for_residus_model!CE226</f>
        <v>15.15232834024939</v>
      </c>
      <c r="G214" s="5">
        <f>[3]saxton!M243</f>
        <v>0.19041151000000001</v>
      </c>
      <c r="H214" s="5">
        <f>[3]saxton!N243</f>
        <v>0.38272939469252609</v>
      </c>
      <c r="I214" s="5">
        <f>[3]saxton!O243</f>
        <v>0.56168511131560628</v>
      </c>
      <c r="J214" s="5">
        <f>[3]data_for_residus_model!CJ226</f>
        <v>0.38621320501909073</v>
      </c>
      <c r="K214" s="7">
        <f>[3]data_for_residus_model!DG226</f>
        <v>6.1221562072077372E-2</v>
      </c>
      <c r="L214" s="29">
        <f t="shared" si="3"/>
        <v>363.65588016598537</v>
      </c>
    </row>
    <row r="215" spans="1:12" x14ac:dyDescent="0.2">
      <c r="A215" s="4">
        <f>[3]data_for_residus_model!A227</f>
        <v>42491</v>
      </c>
      <c r="B215" s="5">
        <f>[3]data_for_residus_model!DF227</f>
        <v>7.3951793990448666E-3</v>
      </c>
      <c r="C215" s="6">
        <f>[3]data_for_residus_model!BJ227</f>
        <v>1.4790358798089733</v>
      </c>
      <c r="D215" s="5">
        <f>[3]data_for_residus_model!AY227*100</f>
        <v>0.82777596800197606</v>
      </c>
      <c r="E215" s="5">
        <f>[3]data_for_residus_model!BS227</f>
        <v>1.1654274915791585</v>
      </c>
      <c r="F215" s="5">
        <f>[3]data_for_residus_model!CE227</f>
        <v>14.868501963491651</v>
      </c>
      <c r="G215" s="5">
        <f>[3]saxton!M244</f>
        <v>0.19041151000000001</v>
      </c>
      <c r="H215" s="5">
        <f>[3]saxton!N244</f>
        <v>0.38243558061210986</v>
      </c>
      <c r="I215" s="5">
        <f>[3]saxton!O244</f>
        <v>0.56021604091352506</v>
      </c>
      <c r="J215" s="5">
        <f>[3]data_for_residus_model!CJ227</f>
        <v>0.38664081016261942</v>
      </c>
      <c r="K215" s="7">
        <f>[3]data_for_residus_model!DG227</f>
        <v>6.0230070750325777E-2</v>
      </c>
      <c r="L215" s="29">
        <f t="shared" si="3"/>
        <v>356.84404712379961</v>
      </c>
    </row>
    <row r="216" spans="1:12" x14ac:dyDescent="0.2">
      <c r="A216" s="4">
        <f>[3]data_for_residus_model!A228</f>
        <v>42492</v>
      </c>
      <c r="B216" s="5">
        <f>[3]data_for_residus_model!DF228</f>
        <v>7.8165578174711307E-3</v>
      </c>
      <c r="C216" s="6">
        <f>[3]data_for_residus_model!BJ228</f>
        <v>1.5633115634942263</v>
      </c>
      <c r="D216" s="5">
        <f>[3]data_for_residus_model!AY228*100</f>
        <v>0.82777596800197606</v>
      </c>
      <c r="E216" s="5">
        <f>[3]data_for_residus_model!BS228</f>
        <v>1.1653806091992731</v>
      </c>
      <c r="F216" s="5">
        <f>[3]data_for_residus_model!CE228</f>
        <v>14.871899251816226</v>
      </c>
      <c r="G216" s="5">
        <f>[3]saxton!M245</f>
        <v>0.19041151000000001</v>
      </c>
      <c r="H216" s="5">
        <f>[3]saxton!N245</f>
        <v>0.38243911890493137</v>
      </c>
      <c r="I216" s="5">
        <f>[3]saxton!O245</f>
        <v>0.56023373237763274</v>
      </c>
      <c r="J216" s="5">
        <f>[3]data_for_residus_model!CJ228</f>
        <v>0.376808694143141</v>
      </c>
      <c r="K216" s="7">
        <f>[3]data_for_residus_model!DG228</f>
        <v>6.0262179785809861E-2</v>
      </c>
      <c r="L216" s="29">
        <f t="shared" si="3"/>
        <v>356.92558204358943</v>
      </c>
    </row>
    <row r="217" spans="1:12" x14ac:dyDescent="0.2">
      <c r="A217" s="4">
        <f>[3]data_for_residus_model!A229</f>
        <v>42493</v>
      </c>
      <c r="B217" s="5">
        <f>[3]data_for_residus_model!DF229</f>
        <v>8.0700967711649276E-3</v>
      </c>
      <c r="C217" s="6">
        <f>[3]data_for_residus_model!BJ229</f>
        <v>1.6140193542329855</v>
      </c>
      <c r="D217" s="5">
        <f>[3]data_for_residus_model!AY229*100</f>
        <v>0.81675274037475765</v>
      </c>
      <c r="E217" s="5">
        <f>[3]data_for_residus_model!BS229</f>
        <v>1.1679202589153623</v>
      </c>
      <c r="F217" s="5">
        <f>[3]data_for_residus_model!CE229</f>
        <v>14.688591336701968</v>
      </c>
      <c r="G217" s="5">
        <f>[3]saxton!M246</f>
        <v>0.19041151000000001</v>
      </c>
      <c r="H217" s="5">
        <f>[3]saxton!N246</f>
        <v>0.38224744722824539</v>
      </c>
      <c r="I217" s="5">
        <f>[3]saxton!O246</f>
        <v>0.55927537399420291</v>
      </c>
      <c r="J217" s="5">
        <f>[3]data_for_residus_model!CJ229</f>
        <v>0.37489951547927391</v>
      </c>
      <c r="K217" s="7">
        <f>[3]data_for_residus_model!DG229</f>
        <v>5.9620105796448226E-2</v>
      </c>
      <c r="L217" s="29">
        <f t="shared" si="3"/>
        <v>352.52619208084724</v>
      </c>
    </row>
    <row r="218" spans="1:12" x14ac:dyDescent="0.2">
      <c r="A218" s="4">
        <f>[3]data_for_residus_model!A230</f>
        <v>42494</v>
      </c>
      <c r="B218" s="5">
        <f>[3]data_for_residus_model!DF230</f>
        <v>8.3317045946620545E-3</v>
      </c>
      <c r="C218" s="6">
        <f>[3]data_for_residus_model!BJ230</f>
        <v>1.6663409189324108</v>
      </c>
      <c r="D218" s="5">
        <f>[3]data_for_residus_model!AY230*100</f>
        <v>0.81675274037475765</v>
      </c>
      <c r="E218" s="5">
        <f>[3]data_for_residus_model!BS230</f>
        <v>1.1678908321710768</v>
      </c>
      <c r="F218" s="5">
        <f>[3]data_for_residus_model!CE230</f>
        <v>14.690706858125649</v>
      </c>
      <c r="G218" s="5">
        <f>[3]saxton!M247</f>
        <v>0.19041151000000001</v>
      </c>
      <c r="H218" s="5">
        <f>[3]saxton!N247</f>
        <v>0.38224966811460659</v>
      </c>
      <c r="I218" s="5">
        <f>[3]saxton!O247</f>
        <v>0.55928647842600876</v>
      </c>
      <c r="J218" s="5">
        <f>[3]data_for_residus_model!CJ230</f>
        <v>0.36768472763853144</v>
      </c>
      <c r="K218" s="7">
        <f>[3]data_for_residus_model!DG230</f>
        <v>5.9640040312598709E-2</v>
      </c>
      <c r="L218" s="29">
        <f t="shared" si="3"/>
        <v>352.57696459501557</v>
      </c>
    </row>
    <row r="219" spans="1:12" x14ac:dyDescent="0.2">
      <c r="A219" s="4">
        <f>[3]data_for_residus_model!A231</f>
        <v>42495</v>
      </c>
      <c r="B219" s="5">
        <f>[3]data_for_residus_model!DF231</f>
        <v>8.7540063114571829E-3</v>
      </c>
      <c r="C219" s="6">
        <f>[3]data_for_residus_model!BJ231</f>
        <v>1.7508012622914364</v>
      </c>
      <c r="D219" s="5">
        <f>[3]data_for_residus_model!AY231*100</f>
        <v>0.81675274037475765</v>
      </c>
      <c r="E219" s="5">
        <f>[3]data_for_residus_model!BS231</f>
        <v>1.1678433299042668</v>
      </c>
      <c r="F219" s="5">
        <f>[3]data_for_residus_model!CE231</f>
        <v>14.694122266758253</v>
      </c>
      <c r="G219" s="5">
        <f>[3]saxton!M248</f>
        <v>0.19041151000000001</v>
      </c>
      <c r="H219" s="5">
        <f>[3]saxton!N248</f>
        <v>0.38225325319134695</v>
      </c>
      <c r="I219" s="5">
        <f>[3]saxton!O248</f>
        <v>0.55930440380971058</v>
      </c>
      <c r="J219" s="5">
        <f>[3]data_for_residus_model!CJ231</f>
        <v>0.35900148303288759</v>
      </c>
      <c r="K219" s="7">
        <f>[3]data_for_residus_model!DG231</f>
        <v>5.9672219703418503E-2</v>
      </c>
      <c r="L219" s="29">
        <f t="shared" si="3"/>
        <v>352.65893440219804</v>
      </c>
    </row>
    <row r="220" spans="1:12" x14ac:dyDescent="0.2">
      <c r="A220" s="4">
        <f>[3]data_for_residus_model!A232</f>
        <v>42496</v>
      </c>
      <c r="B220" s="5">
        <f>[3]data_for_residus_model!DF232</f>
        <v>9.4087216715682941E-3</v>
      </c>
      <c r="C220" s="6">
        <f>[3]data_for_residus_model!BJ232</f>
        <v>1.8817443343136588</v>
      </c>
      <c r="D220" s="5">
        <f>[3]data_for_residus_model!AY232*100</f>
        <v>0.81675274037475765</v>
      </c>
      <c r="E220" s="5">
        <f>[3]data_for_residus_model!BS232</f>
        <v>1.1677696847768997</v>
      </c>
      <c r="F220" s="5">
        <f>[3]data_for_residus_model!CE232</f>
        <v>14.699418364701152</v>
      </c>
      <c r="G220" s="5">
        <f>[3]saxton!M249</f>
        <v>0.19041151000000001</v>
      </c>
      <c r="H220" s="5">
        <f>[3]saxton!N249</f>
        <v>0.38225881131416711</v>
      </c>
      <c r="I220" s="5">
        <f>[3]saxton!O249</f>
        <v>0.55933219442381144</v>
      </c>
      <c r="J220" s="5">
        <f>[3]data_for_residus_model!CJ232</f>
        <v>0.34850196925652721</v>
      </c>
      <c r="K220" s="7">
        <f>[3]data_for_residus_model!DG232</f>
        <v>5.9722109013858965E-2</v>
      </c>
      <c r="L220" s="29">
        <f t="shared" si="3"/>
        <v>352.78604075282766</v>
      </c>
    </row>
    <row r="221" spans="1:12" x14ac:dyDescent="0.2">
      <c r="A221" s="4">
        <f>[3]data_for_residus_model!A233</f>
        <v>42497</v>
      </c>
      <c r="B221" s="5">
        <f>[3]data_for_residus_model!DF233</f>
        <v>1.0229941102706063E-2</v>
      </c>
      <c r="C221" s="6">
        <f>[3]data_for_residus_model!BJ233</f>
        <v>2.0459882205412128</v>
      </c>
      <c r="D221" s="5">
        <f>[3]data_for_residus_model!AY233*100</f>
        <v>0.81675274037475765</v>
      </c>
      <c r="E221" s="5">
        <f>[3]data_for_residus_model!BS233</f>
        <v>1.1676773105738685</v>
      </c>
      <c r="F221" s="5">
        <f>[3]data_for_residus_model!CE233</f>
        <v>14.706063094392388</v>
      </c>
      <c r="G221" s="5">
        <f>[3]saxton!M250</f>
        <v>0.19041151000000001</v>
      </c>
      <c r="H221" s="5">
        <f>[3]saxton!N250</f>
        <v>0.38226578295213171</v>
      </c>
      <c r="I221" s="5">
        <f>[3]saxton!O250</f>
        <v>0.55936705261363451</v>
      </c>
      <c r="J221" s="5">
        <f>[3]data_for_residus_model!CJ233</f>
        <v>0.33736076479130905</v>
      </c>
      <c r="K221" s="7">
        <f>[3]data_for_residus_model!DG233</f>
        <v>5.9784685934511667E-2</v>
      </c>
      <c r="L221" s="29">
        <f t="shared" si="3"/>
        <v>352.94551426541727</v>
      </c>
    </row>
    <row r="222" spans="1:12" x14ac:dyDescent="0.2">
      <c r="A222" s="4">
        <f>[3]data_for_residus_model!A234</f>
        <v>42498</v>
      </c>
      <c r="B222" s="5">
        <f>[3]data_for_residus_model!DF234</f>
        <v>1.1142628237662962E-2</v>
      </c>
      <c r="C222" s="6">
        <f>[3]data_for_residus_model!BJ234</f>
        <v>2.2285256475325923</v>
      </c>
      <c r="D222" s="5">
        <f>[3]data_for_residus_model!AY234*100</f>
        <v>0.81675274037475765</v>
      </c>
      <c r="E222" s="5">
        <f>[3]data_for_residus_model!BS234</f>
        <v>1.1675746477002058</v>
      </c>
      <c r="F222" s="5">
        <f>[3]data_for_residus_model!CE234</f>
        <v>14.713450206114539</v>
      </c>
      <c r="G222" s="5">
        <f>[3]saxton!M251</f>
        <v>0.19041151000000001</v>
      </c>
      <c r="H222" s="5">
        <f>[3]saxton!N251</f>
        <v>0.38227353109354023</v>
      </c>
      <c r="I222" s="5">
        <f>[3]saxton!O251</f>
        <v>0.55940579332067708</v>
      </c>
      <c r="J222" s="5">
        <f>[3]data_for_residus_model!CJ234</f>
        <v>0.32650997983190266</v>
      </c>
      <c r="K222" s="7">
        <f>[3]data_for_residus_model!DG234</f>
        <v>5.9854232694195382E-2</v>
      </c>
      <c r="L222" s="29">
        <f t="shared" si="3"/>
        <v>353.12280494674894</v>
      </c>
    </row>
    <row r="223" spans="1:12" x14ac:dyDescent="0.2">
      <c r="A223" s="4">
        <f>[3]data_for_residus_model!A235</f>
        <v>42499</v>
      </c>
      <c r="B223" s="5">
        <f>[3]data_for_residus_model!DF235</f>
        <v>1.211102780482449E-2</v>
      </c>
      <c r="C223" s="6">
        <f>[3]data_for_residus_model!BJ235</f>
        <v>2.422205560964898</v>
      </c>
      <c r="D223" s="5">
        <f>[3]data_for_residus_model!AY235*100</f>
        <v>0.80497650057218728</v>
      </c>
      <c r="E223" s="5">
        <f>[3]data_for_residus_model!BS235</f>
        <v>1.170203861272531</v>
      </c>
      <c r="F223" s="5">
        <f>[3]data_for_residus_model!CE235</f>
        <v>14.525023776312613</v>
      </c>
      <c r="G223" s="5">
        <f>[3]saxton!M252</f>
        <v>0.19041151000000001</v>
      </c>
      <c r="H223" s="5">
        <f>[3]saxton!N252</f>
        <v>0.38207509988053456</v>
      </c>
      <c r="I223" s="5">
        <f>[3]saxton!O252</f>
        <v>0.55841363725564874</v>
      </c>
      <c r="J223" s="5">
        <f>[3]data_for_residus_model!CJ235</f>
        <v>0.32283867567752844</v>
      </c>
      <c r="K223" s="7">
        <f>[3]data_for_residus_model!DG235</f>
        <v>5.9221450353058869E-2</v>
      </c>
      <c r="L223" s="29">
        <f t="shared" si="3"/>
        <v>348.60057063150271</v>
      </c>
    </row>
    <row r="224" spans="1:12" x14ac:dyDescent="0.2">
      <c r="A224" s="4">
        <f>[3]data_for_residus_model!A236</f>
        <v>42500</v>
      </c>
      <c r="B224" s="5">
        <f>[3]data_for_residus_model!DF236</f>
        <v>1.2942557760663899E-2</v>
      </c>
      <c r="C224" s="6">
        <f>[3]data_for_residus_model!BJ236</f>
        <v>2.5885115521327795</v>
      </c>
      <c r="D224" s="5">
        <f>[3]data_for_residus_model!AY236*100</f>
        <v>0.79071549789855311</v>
      </c>
      <c r="E224" s="5">
        <f>[3]data_for_residus_model!BS236</f>
        <v>1.1734240547935166</v>
      </c>
      <c r="F224" s="5">
        <f>[3]data_for_residus_model!CE236</f>
        <v>14.29638942149106</v>
      </c>
      <c r="G224" s="5">
        <f>[3]saxton!M253</f>
        <v>0.19041151000000001</v>
      </c>
      <c r="H224" s="5">
        <f>[3]saxton!N253</f>
        <v>0.38183206640725259</v>
      </c>
      <c r="I224" s="5">
        <f>[3]saxton!O253</f>
        <v>0.55719846988923893</v>
      </c>
      <c r="J224" s="5">
        <f>[3]data_for_residus_model!CJ236</f>
        <v>0.32221220382005722</v>
      </c>
      <c r="K224" s="7">
        <f>[3]data_for_residus_model!DG236</f>
        <v>5.8429152775275779E-2</v>
      </c>
      <c r="L224" s="29">
        <f t="shared" si="3"/>
        <v>343.11334611578548</v>
      </c>
    </row>
    <row r="225" spans="1:12" x14ac:dyDescent="0.2">
      <c r="A225" s="4">
        <f>[3]data_for_residus_model!A237</f>
        <v>42501</v>
      </c>
      <c r="B225" s="5">
        <f>[3]data_for_residus_model!DF237</f>
        <v>1.3882811579952206E-2</v>
      </c>
      <c r="C225" s="6">
        <f>[3]data_for_residus_model!BJ237</f>
        <v>2.7765623159904411</v>
      </c>
      <c r="D225" s="5">
        <f>[3]data_for_residus_model!AY237*100</f>
        <v>0.67660782939823316</v>
      </c>
      <c r="E225" s="5">
        <f>[3]data_for_residus_model!BS237</f>
        <v>1.1998293285520314</v>
      </c>
      <c r="F225" s="5">
        <f>[3]data_for_residus_model!CE237</f>
        <v>12.509315926212901</v>
      </c>
      <c r="G225" s="5">
        <f>[3]saxton!M254</f>
        <v>0.19041151000000001</v>
      </c>
      <c r="H225" s="5">
        <f>[3]saxton!N254</f>
        <v>0.3798392155575534</v>
      </c>
      <c r="I225" s="5">
        <f>[3]saxton!O254</f>
        <v>0.54723421564074282</v>
      </c>
      <c r="J225" s="5">
        <f>[3]data_for_residus_model!CJ237</f>
        <v>0.37920071339646033</v>
      </c>
      <c r="K225" s="7">
        <f>[3]data_for_residus_model!DG237</f>
        <v>5.1654340006286353E-2</v>
      </c>
      <c r="L225" s="29">
        <f t="shared" si="3"/>
        <v>300.22358222910964</v>
      </c>
    </row>
    <row r="226" spans="1:12" x14ac:dyDescent="0.2">
      <c r="A226" s="4">
        <f>[3]data_for_residus_model!A238</f>
        <v>42502</v>
      </c>
      <c r="B226" s="5">
        <f>[3]data_for_residus_model!DF238</f>
        <v>1.4624032687398042E-2</v>
      </c>
      <c r="C226" s="6">
        <f>[3]data_for_residus_model!BJ238</f>
        <v>2.9248065374796082</v>
      </c>
      <c r="D226" s="5">
        <f>[3]data_for_residus_model!AY238*100</f>
        <v>0.623269623705207</v>
      </c>
      <c r="E226" s="5">
        <f>[3]data_for_residus_model!BS238</f>
        <v>1.2121351325991303</v>
      </c>
      <c r="F226" s="5">
        <f>[3]data_for_residus_model!CE238</f>
        <v>11.728774096649202</v>
      </c>
      <c r="G226" s="5">
        <f>[3]saxton!M255</f>
        <v>0.19041151000000001</v>
      </c>
      <c r="H226" s="5">
        <f>[3]saxton!N255</f>
        <v>0.37891047562947044</v>
      </c>
      <c r="I226" s="5">
        <f>[3]saxton!O255</f>
        <v>0.54259051600032815</v>
      </c>
      <c r="J226" s="5">
        <f>[3]data_for_residus_model!CJ238</f>
        <v>0.4017150947207706</v>
      </c>
      <c r="K226" s="7">
        <f>[3]data_for_residus_model!DG238</f>
        <v>4.8510528713092152E-2</v>
      </c>
      <c r="L226" s="29">
        <f t="shared" si="3"/>
        <v>281.49057831958083</v>
      </c>
    </row>
    <row r="227" spans="1:12" x14ac:dyDescent="0.2">
      <c r="A227" s="4">
        <f>[3]data_for_residus_model!A239</f>
        <v>42503</v>
      </c>
      <c r="B227" s="5">
        <f>[3]data_for_residus_model!DF239</f>
        <v>1.5492465292929513E-2</v>
      </c>
      <c r="C227" s="6">
        <f>[3]data_for_residus_model!BJ239</f>
        <v>3.0984930585859023</v>
      </c>
      <c r="D227" s="5">
        <f>[3]data_for_residus_model!AY239*100</f>
        <v>0.59903460704446687</v>
      </c>
      <c r="E227" s="5">
        <f>[3]data_for_residus_model!BS239</f>
        <v>1.2176553840527944</v>
      </c>
      <c r="F227" s="5">
        <f>[3]data_for_residus_model!CE239</f>
        <v>11.389191529296069</v>
      </c>
      <c r="G227" s="5">
        <f>[3]saxton!M256</f>
        <v>0.19041151000000001</v>
      </c>
      <c r="H227" s="5">
        <f>[3]saxton!N256</f>
        <v>0.37849385287825049</v>
      </c>
      <c r="I227" s="5">
        <f>[3]saxton!O256</f>
        <v>0.54050740224422844</v>
      </c>
      <c r="J227" s="5">
        <f>[3]data_for_residus_model!CJ239</f>
        <v>0.40605822853003959</v>
      </c>
      <c r="K227" s="7">
        <f>[3]data_for_residus_model!DG239</f>
        <v>4.7122602277989242E-2</v>
      </c>
      <c r="L227" s="29">
        <f t="shared" si="3"/>
        <v>273.34059670310563</v>
      </c>
    </row>
    <row r="228" spans="1:12" x14ac:dyDescent="0.2">
      <c r="A228" s="4">
        <f>[3]data_for_residus_model!A240</f>
        <v>42504</v>
      </c>
      <c r="B228" s="5">
        <f>[3]data_for_residus_model!DF240</f>
        <v>1.6119433647230418E-2</v>
      </c>
      <c r="C228" s="6">
        <f>[3]data_for_residus_model!BJ240</f>
        <v>3.2238867294460833</v>
      </c>
      <c r="D228" s="5">
        <f>[3]data_for_residus_model!AY240*100</f>
        <v>0.59769764405605097</v>
      </c>
      <c r="E228" s="5">
        <f>[3]data_for_residus_model!BS240</f>
        <v>1.2178818950960664</v>
      </c>
      <c r="F228" s="5">
        <f>[3]data_for_residus_model!CE240</f>
        <v>11.375395897669895</v>
      </c>
      <c r="G228" s="5">
        <f>[3]saxton!M257</f>
        <v>0.19041151000000001</v>
      </c>
      <c r="H228" s="5">
        <f>[3]saxton!N257</f>
        <v>0.37847675770517336</v>
      </c>
      <c r="I228" s="5">
        <f>[3]saxton!O257</f>
        <v>0.54042192637884279</v>
      </c>
      <c r="J228" s="5">
        <f>[3]data_for_residus_model!CJ240</f>
        <v>0.39804351361700629</v>
      </c>
      <c r="K228" s="7">
        <f>[3]data_for_residus_model!DG240</f>
        <v>4.709015948728202E-2</v>
      </c>
      <c r="L228" s="29">
        <f t="shared" si="3"/>
        <v>273.00950154407747</v>
      </c>
    </row>
    <row r="229" spans="1:12" x14ac:dyDescent="0.2">
      <c r="A229" s="4">
        <f>[3]data_for_residus_model!A241</f>
        <v>42505</v>
      </c>
      <c r="B229" s="5">
        <f>[3]data_for_residus_model!DF241</f>
        <v>1.642101411427253E-2</v>
      </c>
      <c r="C229" s="6">
        <f>[3]data_for_residus_model!BJ241</f>
        <v>3.2842028228545059</v>
      </c>
      <c r="D229" s="5">
        <f>[3]data_for_residus_model!AY241*100</f>
        <v>0.59703028194760122</v>
      </c>
      <c r="E229" s="5">
        <f>[3]data_for_residus_model!BS241</f>
        <v>1.2179964460365784</v>
      </c>
      <c r="F229" s="5">
        <f>[3]data_for_residus_model!CE241</f>
        <v>11.368423324670809</v>
      </c>
      <c r="G229" s="5">
        <f>[3]saxton!M258</f>
        <v>0.19041151000000001</v>
      </c>
      <c r="H229" s="5">
        <f>[3]saxton!N258</f>
        <v>0.3784681123511725</v>
      </c>
      <c r="I229" s="5">
        <f>[3]saxton!O258</f>
        <v>0.54037869960883833</v>
      </c>
      <c r="J229" s="5">
        <f>[3]data_for_residus_model!CJ241</f>
        <v>0.39203723631553133</v>
      </c>
      <c r="K229" s="7">
        <f>[3]data_for_residus_model!DG241</f>
        <v>4.707309819236364E-2</v>
      </c>
      <c r="L229" s="29">
        <f t="shared" si="3"/>
        <v>272.84215979209944</v>
      </c>
    </row>
    <row r="230" spans="1:12" x14ac:dyDescent="0.2">
      <c r="A230" s="4">
        <f>[3]data_for_residus_model!A242</f>
        <v>42506</v>
      </c>
      <c r="B230" s="5">
        <f>[3]data_for_residus_model!DF242</f>
        <v>1.6813677011891563E-2</v>
      </c>
      <c r="C230" s="6">
        <f>[3]data_for_residus_model!BJ242</f>
        <v>3.3627354023783123</v>
      </c>
      <c r="D230" s="5">
        <f>[3]data_for_residus_model!AY242*100</f>
        <v>0.59370463197374379</v>
      </c>
      <c r="E230" s="5">
        <f>[3]data_for_residus_model!BS242</f>
        <v>1.2187167124638587</v>
      </c>
      <c r="F230" s="5">
        <f>[3]data_for_residus_model!CE242</f>
        <v>11.324645288134793</v>
      </c>
      <c r="G230" s="5">
        <f>[3]saxton!M259</f>
        <v>0.19041151000000001</v>
      </c>
      <c r="H230" s="5">
        <f>[3]saxton!N259</f>
        <v>0.37841375262081173</v>
      </c>
      <c r="I230" s="5">
        <f>[3]saxton!O259</f>
        <v>0.54010690095703451</v>
      </c>
      <c r="J230" s="5">
        <f>[3]data_for_residus_model!CJ242</f>
        <v>0.3873624160774285</v>
      </c>
      <c r="K230" s="7">
        <f>[3]data_for_residus_model!DG242</f>
        <v>4.6903480106730767E-2</v>
      </c>
      <c r="L230" s="29">
        <f t="shared" si="3"/>
        <v>271.79148691523505</v>
      </c>
    </row>
    <row r="231" spans="1:12" x14ac:dyDescent="0.2">
      <c r="A231" s="4">
        <f>[3]data_for_residus_model!A243</f>
        <v>42507</v>
      </c>
      <c r="B231" s="5">
        <f>[3]data_for_residus_model!DF243</f>
        <v>1.7536612042160501E-2</v>
      </c>
      <c r="C231" s="6">
        <f>[3]data_for_residus_model!BJ243</f>
        <v>3.5073224084321</v>
      </c>
      <c r="D231" s="5">
        <f>[3]data_for_residus_model!AY243*100</f>
        <v>0.59370463197374379</v>
      </c>
      <c r="E231" s="5">
        <f>[3]data_for_residus_model!BS243</f>
        <v>1.2186190974368729</v>
      </c>
      <c r="F231" s="5">
        <f>[3]data_for_residus_model!CE243</f>
        <v>11.330571927656505</v>
      </c>
      <c r="G231" s="5">
        <f>[3]saxton!M260</f>
        <v>0.19041151000000001</v>
      </c>
      <c r="H231" s="5">
        <f>[3]saxton!N260</f>
        <v>0.37842111979265969</v>
      </c>
      <c r="I231" s="5">
        <f>[3]saxton!O260</f>
        <v>0.54014373681627437</v>
      </c>
      <c r="J231" s="5">
        <f>[3]data_for_residus_model!CJ243</f>
        <v>0.37874355253939584</v>
      </c>
      <c r="K231" s="7">
        <f>[3]data_for_residus_model!DG243</f>
        <v>4.695856775603726E-2</v>
      </c>
      <c r="L231" s="29">
        <f t="shared" si="3"/>
        <v>271.93372626375611</v>
      </c>
    </row>
    <row r="232" spans="1:12" x14ac:dyDescent="0.2">
      <c r="A232" s="4">
        <f>[3]data_for_residus_model!A244</f>
        <v>42508</v>
      </c>
      <c r="B232" s="5">
        <f>[3]data_for_residus_model!DF244</f>
        <v>1.8523456877906155E-2</v>
      </c>
      <c r="C232" s="6">
        <f>[3]data_for_residus_model!BJ244</f>
        <v>3.704691375581231</v>
      </c>
      <c r="D232" s="5">
        <f>[3]data_for_residus_model!AY244*100</f>
        <v>0.56617422946803997</v>
      </c>
      <c r="E232" s="5">
        <f>[3]data_for_residus_model!BS244</f>
        <v>1.2248828896048394</v>
      </c>
      <c r="F232" s="5">
        <f>[3]data_for_residus_model!CE244</f>
        <v>10.954343524197268</v>
      </c>
      <c r="G232" s="5">
        <f>[3]saxton!M261</f>
        <v>0.19041151000000001</v>
      </c>
      <c r="H232" s="5">
        <f>[3]saxton!N261</f>
        <v>0.37794838076111509</v>
      </c>
      <c r="I232" s="5">
        <f>[3]saxton!O261</f>
        <v>0.5377800416585512</v>
      </c>
      <c r="J232" s="5">
        <f>[3]data_for_residus_model!CJ244</f>
        <v>0.38780218351199436</v>
      </c>
      <c r="K232" s="7">
        <f>[3]data_for_residus_model!DG244</f>
        <v>4.5381941182178843E-2</v>
      </c>
      <c r="L232" s="29">
        <f t="shared" si="3"/>
        <v>262.90424458073443</v>
      </c>
    </row>
    <row r="233" spans="1:12" x14ac:dyDescent="0.2">
      <c r="A233" s="4">
        <f>[3]data_for_residus_model!A245</f>
        <v>42509</v>
      </c>
      <c r="B233" s="5">
        <f>[3]data_for_residus_model!DF245</f>
        <v>1.9353442612158874E-2</v>
      </c>
      <c r="C233" s="6">
        <f>[3]data_for_residus_model!BJ245</f>
        <v>3.8706885224317751</v>
      </c>
      <c r="D233" s="5">
        <f>[3]data_for_residus_model!AY245*100</f>
        <v>0.56364980342580873</v>
      </c>
      <c r="E233" s="5">
        <f>[3]data_for_residus_model!BS245</f>
        <v>1.2253556484206571</v>
      </c>
      <c r="F233" s="5">
        <f>[3]data_for_residus_model!CE245</f>
        <v>10.926282482471018</v>
      </c>
      <c r="G233" s="5">
        <f>[3]saxton!M262</f>
        <v>0.19041151000000001</v>
      </c>
      <c r="H233" s="5">
        <f>[3]saxton!N262</f>
        <v>0.37791270085048728</v>
      </c>
      <c r="I233" s="5">
        <f>[3]saxton!O262</f>
        <v>0.53760164210541239</v>
      </c>
      <c r="J233" s="5">
        <f>[3]data_for_residus_model!CJ245</f>
        <v>0.3807310363301285</v>
      </c>
      <c r="K233" s="7">
        <f>[3]data_for_residus_model!DG245</f>
        <v>4.5293720532595026E-2</v>
      </c>
      <c r="L233" s="29">
        <f t="shared" si="3"/>
        <v>262.23077957930445</v>
      </c>
    </row>
    <row r="234" spans="1:12" x14ac:dyDescent="0.2">
      <c r="A234" s="4">
        <f>[3]data_for_residus_model!A246</f>
        <v>42510</v>
      </c>
      <c r="B234" s="5">
        <f>[3]data_for_residus_model!DF246</f>
        <v>2.0502481887318291E-2</v>
      </c>
      <c r="C234" s="6">
        <f>[3]data_for_residus_model!BJ246</f>
        <v>4.1004963774636582</v>
      </c>
      <c r="D234" s="5">
        <f>[3]data_for_residus_model!AY246*100</f>
        <v>0.56364980342580873</v>
      </c>
      <c r="E234" s="5">
        <f>[3]data_for_residus_model!BS246</f>
        <v>1.2251977469366953</v>
      </c>
      <c r="F234" s="5">
        <f>[3]data_for_residus_model!CE246</f>
        <v>10.935649665613587</v>
      </c>
      <c r="G234" s="5">
        <f>[3]saxton!M263</f>
        <v>0.19041151000000001</v>
      </c>
      <c r="H234" s="5">
        <f>[3]saxton!N263</f>
        <v>0.37792461794361648</v>
      </c>
      <c r="I234" s="5">
        <f>[3]saxton!O263</f>
        <v>0.53766122757105839</v>
      </c>
      <c r="J234" s="5">
        <f>[3]data_for_residus_model!CJ246</f>
        <v>0.37070328058028212</v>
      </c>
      <c r="K234" s="7">
        <f>[3]data_for_residus_model!DG246</f>
        <v>4.5381277325362172E-2</v>
      </c>
      <c r="L234" s="29">
        <f t="shared" si="3"/>
        <v>262.45559197472608</v>
      </c>
    </row>
    <row r="235" spans="1:12" x14ac:dyDescent="0.2">
      <c r="A235" s="4">
        <f>[3]data_for_residus_model!A247</f>
        <v>42511</v>
      </c>
      <c r="B235" s="5">
        <f>[3]data_for_residus_model!DF247</f>
        <v>2.2173108319480096E-2</v>
      </c>
      <c r="C235" s="6">
        <f>[3]data_for_residus_model!BJ247</f>
        <v>4.4346216638960181</v>
      </c>
      <c r="D235" s="5">
        <f>[3]data_for_residus_model!AY247*100</f>
        <v>0.56364980342580873</v>
      </c>
      <c r="E235" s="5">
        <f>[3]data_for_residus_model!BS247</f>
        <v>1.224968168715578</v>
      </c>
      <c r="F235" s="5">
        <f>[3]data_for_residus_model!CE247</f>
        <v>10.949278241469647</v>
      </c>
      <c r="G235" s="5">
        <f>[3]saxton!M264</f>
        <v>0.19041151000000001</v>
      </c>
      <c r="H235" s="5">
        <f>[3]saxton!N264</f>
        <v>0.37794194460181402</v>
      </c>
      <c r="I235" s="5">
        <f>[3]saxton!O264</f>
        <v>0.53774786086204607</v>
      </c>
      <c r="J235" s="5">
        <f>[3]data_for_residus_model!CJ247</f>
        <v>0.35896445072673655</v>
      </c>
      <c r="K235" s="7">
        <f>[3]data_for_residus_model!DG247</f>
        <v>4.5508579059492904E-2</v>
      </c>
      <c r="L235" s="29">
        <f t="shared" si="3"/>
        <v>262.78267779527152</v>
      </c>
    </row>
    <row r="236" spans="1:12" x14ac:dyDescent="0.2">
      <c r="A236" s="4">
        <f>[3]data_for_residus_model!A248</f>
        <v>42512</v>
      </c>
      <c r="B236" s="5">
        <f>[3]data_for_residus_model!DF248</f>
        <v>2.3957220172178797E-2</v>
      </c>
      <c r="C236" s="6">
        <f>[3]data_for_residus_model!BJ248</f>
        <v>4.7914440344357594</v>
      </c>
      <c r="D236" s="5">
        <f>[3]data_for_residus_model!AY248*100</f>
        <v>0.54690183365365586</v>
      </c>
      <c r="E236" s="5">
        <f>[3]data_for_residus_model!BS248</f>
        <v>1.2286095024550645</v>
      </c>
      <c r="F236" s="5">
        <f>[3]data_for_residus_model!CE248</f>
        <v>10.734414620004106</v>
      </c>
      <c r="G236" s="5">
        <f>[3]saxton!M265</f>
        <v>0.19041151000000001</v>
      </c>
      <c r="H236" s="5">
        <f>[3]saxton!N265</f>
        <v>0.37766712696109805</v>
      </c>
      <c r="I236" s="5">
        <f>[3]saxton!O265</f>
        <v>0.5363737726584662</v>
      </c>
      <c r="J236" s="5">
        <f>[3]data_for_residus_model!CJ248</f>
        <v>0.36029245796546749</v>
      </c>
      <c r="K236" s="7">
        <f>[3]data_for_residus_model!DG248</f>
        <v>4.4639650196339378E-2</v>
      </c>
      <c r="L236" s="29">
        <f t="shared" si="3"/>
        <v>257.62595088009857</v>
      </c>
    </row>
    <row r="237" spans="1:12" x14ac:dyDescent="0.2">
      <c r="A237" s="4">
        <f>[3]data_for_residus_model!A249</f>
        <v>42513</v>
      </c>
      <c r="B237" s="5">
        <f>[3]data_for_residus_model!DF249</f>
        <v>2.4891515659381497E-2</v>
      </c>
      <c r="C237" s="6">
        <f>[3]data_for_residus_model!BJ249</f>
        <v>4.9783031318762996</v>
      </c>
      <c r="D237" s="5">
        <f>[3]data_for_residus_model!AY249*100</f>
        <v>0.53422044632158494</v>
      </c>
      <c r="E237" s="5">
        <f>[3]data_for_residus_model!BS249</f>
        <v>1.231422907757828</v>
      </c>
      <c r="F237" s="5">
        <f>[3]data_for_residus_model!CE249</f>
        <v>10.5702966358621</v>
      </c>
      <c r="G237" s="5">
        <f>[3]saxton!M266</f>
        <v>0.19041151000000001</v>
      </c>
      <c r="H237" s="5">
        <f>[3]saxton!N266</f>
        <v>0.3774547944854178</v>
      </c>
      <c r="I237" s="5">
        <f>[3]saxton!O266</f>
        <v>0.53531211028006487</v>
      </c>
      <c r="J237" s="5">
        <f>[3]data_for_residus_model!CJ249</f>
        <v>0.36239403316413632</v>
      </c>
      <c r="K237" s="7">
        <f>[3]data_for_residus_model!DG249</f>
        <v>4.3949960272539973E-2</v>
      </c>
      <c r="L237" s="29">
        <f t="shared" si="3"/>
        <v>253.68711926069039</v>
      </c>
    </row>
    <row r="238" spans="1:12" x14ac:dyDescent="0.2">
      <c r="A238" s="4">
        <f>[3]data_for_residus_model!A250</f>
        <v>42514</v>
      </c>
      <c r="B238" s="5">
        <f>[3]data_for_residus_model!DF250</f>
        <v>2.5827727077299582E-2</v>
      </c>
      <c r="C238" s="6">
        <f>[3]data_for_residus_model!BJ250</f>
        <v>5.1655454154599161</v>
      </c>
      <c r="D238" s="5">
        <f>[3]data_for_residus_model!AY250*100</f>
        <v>0.53362395997605616</v>
      </c>
      <c r="E238" s="5">
        <f>[3]data_for_residus_model!BS250</f>
        <v>1.2314306616603456</v>
      </c>
      <c r="F238" s="5">
        <f>[3]data_for_residus_model!CE250</f>
        <v>10.569846588823712</v>
      </c>
      <c r="G238" s="5">
        <f>[3]saxton!M267</f>
        <v>0.19041151000000001</v>
      </c>
      <c r="H238" s="5">
        <f>[3]saxton!N267</f>
        <v>0.37745420928522783</v>
      </c>
      <c r="I238" s="5">
        <f>[3]saxton!O267</f>
        <v>0.53530918427911489</v>
      </c>
      <c r="J238" s="5">
        <f>[3]data_for_residus_model!CJ250</f>
        <v>0.35534771952906219</v>
      </c>
      <c r="K238" s="7">
        <f>[3]data_for_residus_model!DG250</f>
        <v>4.3985510401853598E-2</v>
      </c>
      <c r="L238" s="29">
        <f t="shared" si="3"/>
        <v>253.67631813176908</v>
      </c>
    </row>
    <row r="239" spans="1:12" x14ac:dyDescent="0.2">
      <c r="A239" s="4">
        <f>[3]data_for_residus_model!A251</f>
        <v>42515</v>
      </c>
      <c r="B239" s="5">
        <f>[3]data_for_residus_model!DF251</f>
        <v>2.7268722956704475E-2</v>
      </c>
      <c r="C239" s="6">
        <f>[3]data_for_residus_model!BJ251</f>
        <v>5.4537445913408948</v>
      </c>
      <c r="D239" s="5">
        <f>[3]data_for_residus_model!AY251*100</f>
        <v>0.53362395997605616</v>
      </c>
      <c r="E239" s="5">
        <f>[3]data_for_residus_model!BS251</f>
        <v>1.2312294747782098</v>
      </c>
      <c r="F239" s="5">
        <f>[3]data_for_residus_model!CE251</f>
        <v>10.581527783803189</v>
      </c>
      <c r="G239" s="5">
        <f>[3]saxton!M268</f>
        <v>0.19041151000000001</v>
      </c>
      <c r="H239" s="5">
        <f>[3]saxton!N268</f>
        <v>0.3774693932008607</v>
      </c>
      <c r="I239" s="5">
        <f>[3]saxton!O268</f>
        <v>0.53538510385727933</v>
      </c>
      <c r="J239" s="5">
        <f>[3]data_for_residus_model!CJ251</f>
        <v>0.34638915808175297</v>
      </c>
      <c r="K239" s="7">
        <f>[3]data_for_residus_model!DG251</f>
        <v>4.409531428786425E-2</v>
      </c>
      <c r="L239" s="29">
        <f t="shared" si="3"/>
        <v>253.95666681127653</v>
      </c>
    </row>
    <row r="240" spans="1:12" x14ac:dyDescent="0.2">
      <c r="A240" s="4">
        <f>[3]data_for_residus_model!A252</f>
        <v>42516</v>
      </c>
      <c r="B240" s="5">
        <f>[3]data_for_residus_model!DF252</f>
        <v>2.9452882169405732E-2</v>
      </c>
      <c r="C240" s="6">
        <f>[3]data_for_residus_model!BJ252</f>
        <v>5.8905764338811464</v>
      </c>
      <c r="D240" s="5">
        <f>[3]data_for_residus_model!AY252*100</f>
        <v>0.5288759831974762</v>
      </c>
      <c r="E240" s="5">
        <f>[3]data_for_residus_model!BS252</f>
        <v>1.2320252218958512</v>
      </c>
      <c r="F240" s="5">
        <f>[3]data_for_residus_model!CE252</f>
        <v>10.535374618990458</v>
      </c>
      <c r="G240" s="5">
        <f>[3]saxton!M269</f>
        <v>0.19041151000000001</v>
      </c>
      <c r="H240" s="5">
        <f>[3]saxton!N269</f>
        <v>0.37740933681462357</v>
      </c>
      <c r="I240" s="5">
        <f>[3]saxton!O269</f>
        <v>0.53508482192609386</v>
      </c>
      <c r="J240" s="5">
        <f>[3]data_for_residus_model!CJ252</f>
        <v>0.33948218472663372</v>
      </c>
      <c r="K240" s="7">
        <f>[3]data_for_residus_model!DG252</f>
        <v>4.3976868613157298E-2</v>
      </c>
      <c r="L240" s="29">
        <f t="shared" si="3"/>
        <v>252.84899085577098</v>
      </c>
    </row>
    <row r="241" spans="1:12" x14ac:dyDescent="0.2">
      <c r="A241" s="4">
        <f>[3]data_for_residus_model!A253</f>
        <v>42517</v>
      </c>
      <c r="B241" s="5">
        <f>[3]data_for_residus_model!DF253</f>
        <v>3.2173200312658516E-2</v>
      </c>
      <c r="C241" s="6">
        <f>[3]data_for_residus_model!BJ253</f>
        <v>6.4346400625317033</v>
      </c>
      <c r="D241" s="5">
        <f>[3]data_for_residus_model!AY253*100</f>
        <v>0.5288759831974762</v>
      </c>
      <c r="E241" s="5">
        <f>[3]data_for_residus_model!BS253</f>
        <v>1.2316445333126305</v>
      </c>
      <c r="F241" s="5">
        <f>[3]data_for_residus_model!CE253</f>
        <v>10.557438100928126</v>
      </c>
      <c r="G241" s="5">
        <f>[3]saxton!M270</f>
        <v>0.19041151000000001</v>
      </c>
      <c r="H241" s="5">
        <f>[3]saxton!N270</f>
        <v>0.37743806802845159</v>
      </c>
      <c r="I241" s="5">
        <f>[3]saxton!O270</f>
        <v>0.53522847799523376</v>
      </c>
      <c r="J241" s="5">
        <f>[3]data_for_residus_model!CJ253</f>
        <v>0.32793249235088184</v>
      </c>
      <c r="K241" s="7">
        <f>[3]data_for_residus_model!DG253</f>
        <v>4.418415685567316E-2</v>
      </c>
      <c r="L241" s="29">
        <f t="shared" si="3"/>
        <v>253.37851442227503</v>
      </c>
    </row>
    <row r="242" spans="1:12" x14ac:dyDescent="0.2">
      <c r="A242" s="4">
        <f>[3]data_for_residus_model!A254</f>
        <v>42518</v>
      </c>
      <c r="B242" s="5">
        <f>[3]data_for_residus_model!DF254</f>
        <v>3.4995155930857641E-2</v>
      </c>
      <c r="C242" s="6">
        <f>[3]data_for_residus_model!BJ254</f>
        <v>6.9990311861715275</v>
      </c>
      <c r="D242" s="5">
        <f>[3]data_for_residus_model!AY254*100</f>
        <v>0.5</v>
      </c>
      <c r="E242" s="5">
        <f>[3]data_for_residus_model!BS254</f>
        <v>1.2380943842318026</v>
      </c>
      <c r="F242" s="5">
        <f>[3]data_for_residus_model!CE254</f>
        <v>10.187667240796676</v>
      </c>
      <c r="G242" s="5">
        <f>[3]saxton!M271</f>
        <v>0.19041151000000001</v>
      </c>
      <c r="H242" s="5">
        <f>[3]saxton!N271</f>
        <v>0.37695128682700463</v>
      </c>
      <c r="I242" s="5">
        <f>[3]saxton!O271</f>
        <v>0.53279457198799896</v>
      </c>
      <c r="J242" s="5">
        <f>[3]data_for_residus_model!CJ254</f>
        <v>0.34255815756465546</v>
      </c>
      <c r="K242" s="7">
        <f>[3]data_for_residus_model!DG254</f>
        <v>4.2666630881931351E-2</v>
      </c>
      <c r="L242" s="29">
        <f t="shared" si="3"/>
        <v>244.50401377912021</v>
      </c>
    </row>
    <row r="243" spans="1:12" x14ac:dyDescent="0.2">
      <c r="A243" s="4">
        <f>[3]data_for_residus_model!A255</f>
        <v>42519</v>
      </c>
      <c r="B243" s="5">
        <f>[3]data_for_residus_model!DF255</f>
        <v>3.7651309422099141E-2</v>
      </c>
      <c r="C243" s="6">
        <f>[3]data_for_residus_model!BJ255</f>
        <v>7.5302618844198275</v>
      </c>
      <c r="D243" s="5">
        <f>[3]data_for_residus_model!AY255*100</f>
        <v>0.5</v>
      </c>
      <c r="E243" s="5">
        <f>[3]data_for_residus_model!BS255</f>
        <v>1.2452732371741755</v>
      </c>
      <c r="F243" s="5">
        <f>[3]data_for_residus_model!CE255</f>
        <v>9.7861308122290218</v>
      </c>
      <c r="G243" s="5">
        <f>[3]saxton!M272</f>
        <v>0.19041151000000001</v>
      </c>
      <c r="H243" s="5">
        <f>[3]saxton!N272</f>
        <v>0.37640948660493873</v>
      </c>
      <c r="I243" s="5">
        <f>[3]saxton!O272</f>
        <v>0.53008557087766961</v>
      </c>
      <c r="J243" s="5">
        <f>[3]data_for_residus_model!CJ255</f>
        <v>0.3607649422628143</v>
      </c>
      <c r="K243" s="7">
        <f>[3]data_for_residus_model!DG255</f>
        <v>4.2869029777963953E-2</v>
      </c>
      <c r="L243" s="29">
        <f t="shared" si="3"/>
        <v>234.86713949349652</v>
      </c>
    </row>
    <row r="244" spans="1:12" x14ac:dyDescent="0.2">
      <c r="A244" s="4">
        <f>[3]data_for_residus_model!A256</f>
        <v>42520</v>
      </c>
      <c r="B244" s="5">
        <f>[3]data_for_residus_model!DF256</f>
        <v>3.9979185702865377E-2</v>
      </c>
      <c r="C244" s="6">
        <f>[3]data_for_residus_model!BJ256</f>
        <v>7.9958371405730748</v>
      </c>
      <c r="D244" s="5">
        <f>[3]data_for_residus_model!AY256*100</f>
        <v>0.5</v>
      </c>
      <c r="E244" s="5">
        <f>[3]data_for_residus_model!BS256</f>
        <v>1.2502402698264659</v>
      </c>
      <c r="F244" s="5">
        <f>[3]data_for_residus_model!CE256</f>
        <v>9.5144285187380184</v>
      </c>
      <c r="G244" s="5">
        <f>[3]saxton!M273</f>
        <v>0.19041151000000001</v>
      </c>
      <c r="H244" s="5">
        <f>[3]saxton!N273</f>
        <v>0.37603461621608664</v>
      </c>
      <c r="I244" s="5">
        <f>[3]saxton!O273</f>
        <v>0.52821121893340917</v>
      </c>
      <c r="J244" s="5">
        <f>[3]data_for_residus_model!CJ256</f>
        <v>0.37147936793447822</v>
      </c>
      <c r="K244" s="7">
        <f>[3]data_for_residus_model!DG256</f>
        <v>4.3046413950558346E-2</v>
      </c>
      <c r="L244" s="29">
        <f t="shared" si="3"/>
        <v>228.34628444971244</v>
      </c>
    </row>
    <row r="245" spans="1:12" x14ac:dyDescent="0.2">
      <c r="A245" s="4">
        <f>[3]data_for_residus_model!A257</f>
        <v>42521</v>
      </c>
      <c r="B245" s="5">
        <f>[3]data_for_residus_model!DF257</f>
        <v>4.2436176213797944E-2</v>
      </c>
      <c r="C245" s="6">
        <f>[3]data_for_residus_model!BJ257</f>
        <v>8.4872352427595885</v>
      </c>
      <c r="D245" s="5">
        <f>[3]data_for_residus_model!AY257*100</f>
        <v>0.5</v>
      </c>
      <c r="E245" s="5">
        <f>[3]data_for_residus_model!BS257</f>
        <v>1.2498836275208758</v>
      </c>
      <c r="F245" s="5">
        <f>[3]data_for_residus_model!CE257</f>
        <v>9.5337715614782521</v>
      </c>
      <c r="G245" s="5">
        <f>[3]saxton!M274</f>
        <v>0.19041151000000001</v>
      </c>
      <c r="H245" s="5">
        <f>[3]saxton!N274</f>
        <v>0.37606153261650854</v>
      </c>
      <c r="I245" s="5">
        <f>[3]saxton!O274</f>
        <v>0.52834580093551864</v>
      </c>
      <c r="J245" s="5">
        <f>[3]data_for_residus_model!CJ257</f>
        <v>0.36126081364371299</v>
      </c>
      <c r="K245" s="7">
        <f>[3]data_for_residus_model!DG257</f>
        <v>4.3233636627491405E-2</v>
      </c>
      <c r="L245" s="29">
        <f t="shared" si="3"/>
        <v>228.81051747547804</v>
      </c>
    </row>
    <row r="246" spans="1:12" x14ac:dyDescent="0.2">
      <c r="A246" s="4">
        <f>[3]data_for_residus_model!A258</f>
        <v>42522</v>
      </c>
      <c r="B246" s="5">
        <f>[3]data_for_residus_model!DF258</f>
        <v>4.5243019841233072E-2</v>
      </c>
      <c r="C246" s="6">
        <f>[3]data_for_residus_model!BJ258</f>
        <v>9.0486039682466135</v>
      </c>
      <c r="D246" s="5">
        <f>[3]data_for_residus_model!AY258*100</f>
        <v>0.5</v>
      </c>
      <c r="E246" s="5">
        <f>[3]data_for_residus_model!BS258</f>
        <v>1.2528657401282433</v>
      </c>
      <c r="F246" s="5">
        <f>[3]data_for_residus_model!CE258</f>
        <v>9.3728177038318066</v>
      </c>
      <c r="G246" s="5">
        <f>[3]saxton!M275</f>
        <v>0.19041151000000001</v>
      </c>
      <c r="H246" s="5">
        <f>[3]saxton!N275</f>
        <v>0.37583646751406569</v>
      </c>
      <c r="I246" s="5">
        <f>[3]saxton!O275</f>
        <v>0.52722047542330441</v>
      </c>
      <c r="J246" s="5">
        <f>[3]data_for_residus_model!CJ258</f>
        <v>0.36472965186742157</v>
      </c>
      <c r="K246" s="7">
        <f>[3]data_for_residus_model!DG258</f>
        <v>4.3447518111901964E-2</v>
      </c>
      <c r="L246" s="29">
        <f t="shared" si="3"/>
        <v>224.94762489196336</v>
      </c>
    </row>
    <row r="247" spans="1:12" x14ac:dyDescent="0.2">
      <c r="A247" s="4">
        <f>[3]data_for_residus_model!A259</f>
        <v>42523</v>
      </c>
      <c r="B247" s="5">
        <f>[3]data_for_residus_model!DF259</f>
        <v>4.8213553616124061E-2</v>
      </c>
      <c r="C247" s="6">
        <f>[3]data_for_residus_model!BJ259</f>
        <v>9.6427107232248126</v>
      </c>
      <c r="D247" s="5">
        <f>[3]data_for_residus_model!AY259*100</f>
        <v>0.5</v>
      </c>
      <c r="E247" s="5">
        <f>[3]data_for_residus_model!BS259</f>
        <v>1.2589338935212053</v>
      </c>
      <c r="F247" s="5">
        <f>[3]data_for_residus_model!CE259</f>
        <v>9.0507838618365639</v>
      </c>
      <c r="G247" s="5">
        <f>[3]saxton!M276</f>
        <v>0.19041151000000001</v>
      </c>
      <c r="H247" s="5">
        <f>[3]saxton!N276</f>
        <v>0.37537849367308745</v>
      </c>
      <c r="I247" s="5">
        <f>[3]saxton!O276</f>
        <v>0.52493060621841314</v>
      </c>
      <c r="J247" s="5">
        <f>[3]data_for_residus_model!CJ259</f>
        <v>0.38149973829531036</v>
      </c>
      <c r="K247" s="7">
        <f>[3]data_for_residus_model!DG259</f>
        <v>4.3673872785548656E-2</v>
      </c>
      <c r="L247" s="29">
        <f t="shared" si="3"/>
        <v>217.21881268407753</v>
      </c>
    </row>
    <row r="248" spans="1:12" x14ac:dyDescent="0.2">
      <c r="A248" s="4">
        <f>[3]data_for_residus_model!A260</f>
        <v>42524</v>
      </c>
      <c r="B248" s="5">
        <f>[3]data_for_residus_model!DF260</f>
        <v>5.1656847281428935E-2</v>
      </c>
      <c r="C248" s="6">
        <f>[3]data_for_residus_model!BJ260</f>
        <v>10.331369456285787</v>
      </c>
      <c r="D248" s="5">
        <f>[3]data_for_residus_model!AY260*100</f>
        <v>0.5</v>
      </c>
      <c r="E248" s="5">
        <f>[3]data_for_residus_model!BS260</f>
        <v>1.2666723349116245</v>
      </c>
      <c r="F248" s="5">
        <f>[3]data_for_residus_model!CE260</f>
        <v>8.6506735230187974</v>
      </c>
      <c r="G248" s="5">
        <f>[3]saxton!M277</f>
        <v>0.19041151000000001</v>
      </c>
      <c r="H248" s="5">
        <f>[3]saxton!N277</f>
        <v>0.37479446036060299</v>
      </c>
      <c r="I248" s="5">
        <f>[3]saxton!O277</f>
        <v>0.52201043965599081</v>
      </c>
      <c r="J248" s="5">
        <f>[3]data_for_residus_model!CJ260</f>
        <v>0.40561514911203855</v>
      </c>
      <c r="K248" s="7">
        <f>[3]data_for_residus_model!DG260</f>
        <v>4.3936251762844887E-2</v>
      </c>
      <c r="L248" s="29">
        <f t="shared" si="3"/>
        <v>207.61616455245115</v>
      </c>
    </row>
    <row r="249" spans="1:12" x14ac:dyDescent="0.2">
      <c r="A249" s="4">
        <f>[3]data_for_residus_model!A261</f>
        <v>42525</v>
      </c>
      <c r="B249" s="5">
        <f>[3]data_for_residus_model!DF261</f>
        <v>5.511945594902385E-2</v>
      </c>
      <c r="C249" s="6">
        <f>[3]data_for_residus_model!BJ261</f>
        <v>11.02389118980477</v>
      </c>
      <c r="D249" s="5">
        <f>[3]data_for_residus_model!AY261*100</f>
        <v>0.5</v>
      </c>
      <c r="E249" s="5">
        <f>[3]data_for_residus_model!BS261</f>
        <v>1.274382950088589</v>
      </c>
      <c r="F249" s="5">
        <f>[3]data_for_residus_model!CE261</f>
        <v>8.263634248730261</v>
      </c>
      <c r="G249" s="5">
        <f>[3]saxton!M278</f>
        <v>0.19041151000000001</v>
      </c>
      <c r="H249" s="5">
        <f>[3]saxton!N278</f>
        <v>0.37421252713969999</v>
      </c>
      <c r="I249" s="5">
        <f>[3]saxton!O278</f>
        <v>0.51910077355147588</v>
      </c>
      <c r="J249" s="5">
        <f>[3]data_for_residus_model!CJ261</f>
        <v>0.43082570226694428</v>
      </c>
      <c r="K249" s="7">
        <f>[3]data_for_residus_model!DG261</f>
        <v>4.420010254331562E-2</v>
      </c>
      <c r="L249" s="29">
        <f t="shared" si="3"/>
        <v>198.32722196952625</v>
      </c>
    </row>
    <row r="250" spans="1:12" x14ac:dyDescent="0.2">
      <c r="A250" s="4">
        <f>[3]data_for_residus_model!A262</f>
        <v>42526</v>
      </c>
      <c r="B250" s="5">
        <f>[3]data_for_residus_model!DF262</f>
        <v>5.9426804346091378E-2</v>
      </c>
      <c r="C250" s="6">
        <f>[3]data_for_residus_model!BJ262</f>
        <v>11.885360869218275</v>
      </c>
      <c r="D250" s="5">
        <f>[3]data_for_residus_model!AY262*100</f>
        <v>0.5</v>
      </c>
      <c r="E250" s="5">
        <f>[3]data_for_residus_model!BS262</f>
        <v>1.2738274110422885</v>
      </c>
      <c r="F250" s="5">
        <f>[3]data_for_residus_model!CE262</f>
        <v>8.2911351312144479</v>
      </c>
      <c r="G250" s="5">
        <f>[3]saxton!M279</f>
        <v>0.19041151000000001</v>
      </c>
      <c r="H250" s="5">
        <f>[3]saxton!N279</f>
        <v>0.37425445461489248</v>
      </c>
      <c r="I250" s="5">
        <f>[3]saxton!O279</f>
        <v>0.51931041092743824</v>
      </c>
      <c r="J250" s="5">
        <f>[3]data_for_residus_model!CJ262</f>
        <v>0.41665201764043525</v>
      </c>
      <c r="K250" s="7">
        <f>[3]data_for_residus_model!DG262</f>
        <v>4.4528322491172168E-2</v>
      </c>
      <c r="L250" s="29">
        <f t="shared" si="3"/>
        <v>198.98724314914676</v>
      </c>
    </row>
    <row r="251" spans="1:12" x14ac:dyDescent="0.2">
      <c r="A251" s="4">
        <f>[3]data_for_residus_model!A263</f>
        <v>42527</v>
      </c>
      <c r="B251" s="5">
        <f>[3]data_for_residus_model!DF263</f>
        <v>6.5005663501523023E-2</v>
      </c>
      <c r="C251" s="6">
        <f>[3]data_for_residus_model!BJ263</f>
        <v>13.001132700304606</v>
      </c>
      <c r="D251" s="5">
        <f>[3]data_for_residus_model!AY263*100</f>
        <v>0.5</v>
      </c>
      <c r="E251" s="5">
        <f>[3]data_for_residus_model!BS263</f>
        <v>1.2729963402536111</v>
      </c>
      <c r="F251" s="5">
        <f>[3]data_for_residus_model!CE263</f>
        <v>8.3323868037857398</v>
      </c>
      <c r="G251" s="5">
        <f>[3]saxton!M280</f>
        <v>0.19041151000000001</v>
      </c>
      <c r="H251" s="5">
        <f>[3]saxton!N280</f>
        <v>0.37431717693856625</v>
      </c>
      <c r="I251" s="5">
        <f>[3]saxton!O280</f>
        <v>0.51962402254580708</v>
      </c>
      <c r="J251" s="5">
        <f>[3]data_for_residus_model!CJ263</f>
        <v>0.40071270589893249</v>
      </c>
      <c r="K251" s="7">
        <f>[3]data_for_residus_model!DG263</f>
        <v>4.4953431558816058E-2</v>
      </c>
      <c r="L251" s="29">
        <f t="shared" si="3"/>
        <v>199.97728329085777</v>
      </c>
    </row>
    <row r="252" spans="1:12" x14ac:dyDescent="0.2">
      <c r="A252" s="4">
        <f>[3]data_for_residus_model!A264</f>
        <v>42528</v>
      </c>
      <c r="B252" s="5">
        <f>[3]data_for_residus_model!DF264</f>
        <v>7.0696315800386031E-2</v>
      </c>
      <c r="C252" s="6">
        <f>[3]data_for_residus_model!BJ264</f>
        <v>14.139263160077205</v>
      </c>
      <c r="D252" s="5">
        <f>[3]data_for_residus_model!AY264*100</f>
        <v>0.5</v>
      </c>
      <c r="E252" s="5">
        <f>[3]data_for_residus_model!BS264</f>
        <v>1.2748118039020571</v>
      </c>
      <c r="F252" s="5">
        <f>[3]data_for_residus_model!CE264</f>
        <v>8.2424453387205308</v>
      </c>
      <c r="G252" s="5">
        <f>[3]saxton!M281</f>
        <v>0.19041151000000001</v>
      </c>
      <c r="H252" s="5">
        <f>[3]saxton!N281</f>
        <v>0.37418016081415523</v>
      </c>
      <c r="I252" s="5">
        <f>[3]saxton!O281</f>
        <v>0.51893894192375201</v>
      </c>
      <c r="J252" s="5">
        <f>[3]data_for_residus_model!CJ264</f>
        <v>0.39952594730052127</v>
      </c>
      <c r="K252" s="7">
        <f>[3]data_for_residus_model!DG264</f>
        <v>4.5387059263989414E-2</v>
      </c>
      <c r="L252" s="29">
        <f t="shared" si="3"/>
        <v>197.81868812929275</v>
      </c>
    </row>
    <row r="253" spans="1:12" x14ac:dyDescent="0.2">
      <c r="A253" s="4">
        <f>[3]data_for_residus_model!A265</f>
        <v>42529</v>
      </c>
      <c r="B253" s="5">
        <f>[3]data_for_residus_model!DF265</f>
        <v>7.5693966511683336E-2</v>
      </c>
      <c r="C253" s="6">
        <f>[3]data_for_residus_model!BJ265</f>
        <v>15.138793302336667</v>
      </c>
      <c r="D253" s="5">
        <f>[3]data_for_residus_model!AY265*100</f>
        <v>0.5</v>
      </c>
      <c r="E253" s="5">
        <f>[3]data_for_residus_model!BS265</f>
        <v>1.2757126375864933</v>
      </c>
      <c r="F253" s="5">
        <f>[3]data_for_residus_model!CE265</f>
        <v>8.1980519905667606</v>
      </c>
      <c r="G253" s="5">
        <f>[3]saxton!M282</f>
        <v>0.19041151000000001</v>
      </c>
      <c r="H253" s="5">
        <f>[3]saxton!N282</f>
        <v>0.37411217336627323</v>
      </c>
      <c r="I253" s="5">
        <f>[3]saxton!O282</f>
        <v>0.51859900468434206</v>
      </c>
      <c r="J253" s="5">
        <f>[3]data_for_residus_model!CJ265</f>
        <v>0.39528301687633705</v>
      </c>
      <c r="K253" s="7">
        <f>[3]data_for_residus_model!DG265</f>
        <v>4.5767880248190271E-2</v>
      </c>
      <c r="L253" s="29">
        <f t="shared" si="3"/>
        <v>196.75324777360225</v>
      </c>
    </row>
    <row r="254" spans="1:12" x14ac:dyDescent="0.2">
      <c r="A254" s="4">
        <f>[3]data_for_residus_model!A266</f>
        <v>42530</v>
      </c>
      <c r="B254" s="5">
        <f>[3]data_for_residus_model!DF266</f>
        <v>8.1234033730726962E-2</v>
      </c>
      <c r="C254" s="6">
        <f>[3]data_for_residus_model!BJ266</f>
        <v>16.246806746145392</v>
      </c>
      <c r="D254" s="5">
        <f>[3]data_for_residus_model!AY266*100</f>
        <v>0.5</v>
      </c>
      <c r="E254" s="5">
        <f>[3]data_for_residus_model!BS266</f>
        <v>1.2748870092380664</v>
      </c>
      <c r="F254" s="5">
        <f>[3]data_for_residus_model!CE266</f>
        <v>8.2387332250845411</v>
      </c>
      <c r="G254" s="5">
        <f>[3]saxton!M283</f>
        <v>0.19041151000000001</v>
      </c>
      <c r="H254" s="5">
        <f>[3]saxton!N283</f>
        <v>0.37417448493973943</v>
      </c>
      <c r="I254" s="5">
        <f>[3]saxton!O283</f>
        <v>0.518910562551673</v>
      </c>
      <c r="J254" s="5">
        <f>[3]data_for_residus_model!CJ266</f>
        <v>0.38222917589677952</v>
      </c>
      <c r="K254" s="7">
        <f>[3]data_for_residus_model!DG266</f>
        <v>4.6190033370281394E-2</v>
      </c>
      <c r="L254" s="29">
        <f t="shared" si="3"/>
        <v>197.72959740202899</v>
      </c>
    </row>
    <row r="255" spans="1:12" x14ac:dyDescent="0.2">
      <c r="A255" s="4">
        <f>[3]data_for_residus_model!A267</f>
        <v>42531</v>
      </c>
      <c r="B255" s="5">
        <f>[3]data_for_residus_model!DF267</f>
        <v>8.7225052830239611E-2</v>
      </c>
      <c r="C255" s="6">
        <f>[3]data_for_residus_model!BJ267</f>
        <v>17.445010566047923</v>
      </c>
      <c r="D255" s="5">
        <f>[3]data_for_residus_model!AY267*100</f>
        <v>0.5</v>
      </c>
      <c r="E255" s="5">
        <f>[3]data_for_residus_model!BS267</f>
        <v>1.2741569401378303</v>
      </c>
      <c r="F255" s="5">
        <f>[3]data_for_residus_model!CE267</f>
        <v>8.274815255772765</v>
      </c>
      <c r="G255" s="5">
        <f>[3]saxton!M284</f>
        <v>0.19041151000000001</v>
      </c>
      <c r="H255" s="5">
        <f>[3]saxton!N284</f>
        <v>0.37422958449447424</v>
      </c>
      <c r="I255" s="5">
        <f>[3]saxton!O284</f>
        <v>0.51918606032534709</v>
      </c>
      <c r="J255" s="5">
        <f>[3]data_for_residus_model!CJ267</f>
        <v>0.37041193538601613</v>
      </c>
      <c r="K255" s="7">
        <f>[3]data_for_residus_model!DG267</f>
        <v>4.6646549025664258E-2</v>
      </c>
      <c r="L255" s="29">
        <f t="shared" si="3"/>
        <v>198.59556613854636</v>
      </c>
    </row>
    <row r="256" spans="1:12" x14ac:dyDescent="0.2">
      <c r="A256" s="4">
        <f>[3]data_for_residus_model!A268</f>
        <v>42532</v>
      </c>
      <c r="B256" s="5">
        <f>[3]data_for_residus_model!DF268</f>
        <v>9.2713203845587719E-2</v>
      </c>
      <c r="C256" s="6">
        <f>[3]data_for_residus_model!BJ268</f>
        <v>18.542640769117543</v>
      </c>
      <c r="D256" s="5">
        <f>[3]data_for_residus_model!AY268*100</f>
        <v>0.5</v>
      </c>
      <c r="E256" s="5">
        <f>[3]data_for_residus_model!BS268</f>
        <v>1.2841889523718315</v>
      </c>
      <c r="F256" s="5">
        <f>[3]data_for_residus_model!CE268</f>
        <v>7.7879396855177294</v>
      </c>
      <c r="G256" s="5">
        <f>[3]saxton!M285</f>
        <v>0.19041151000000001</v>
      </c>
      <c r="H256" s="5">
        <f>[3]saxton!N285</f>
        <v>0.3734724514956817</v>
      </c>
      <c r="I256" s="5">
        <f>[3]saxton!O285</f>
        <v>0.51540039533138438</v>
      </c>
      <c r="J256" s="5">
        <f>[3]data_for_residus_model!CJ268</f>
        <v>0.42131596044644193</v>
      </c>
      <c r="K256" s="7">
        <f>[3]data_for_residus_model!DG268</f>
        <v>4.7064746133033783E-2</v>
      </c>
      <c r="L256" s="29">
        <f t="shared" si="3"/>
        <v>186.91055245242552</v>
      </c>
    </row>
    <row r="257" spans="1:12" x14ac:dyDescent="0.2">
      <c r="A257" s="4">
        <f>[3]data_for_residus_model!A269</f>
        <v>42533</v>
      </c>
      <c r="B257" s="5">
        <f>[3]data_for_residus_model!DF269</f>
        <v>9.8555001643111456E-2</v>
      </c>
      <c r="C257" s="6">
        <f>[3]data_for_residus_model!BJ269</f>
        <v>19.711000328622291</v>
      </c>
      <c r="D257" s="5">
        <f>[3]data_for_residus_model!AY269*100</f>
        <v>0.5</v>
      </c>
      <c r="E257" s="5">
        <f>[3]data_for_residus_model!BS269</f>
        <v>1.2864250071687913</v>
      </c>
      <c r="F257" s="5">
        <f>[3]data_for_residus_model!CE269</f>
        <v>7.6820271283348234</v>
      </c>
      <c r="G257" s="5">
        <f>[3]saxton!M286</f>
        <v>0.19041151000000001</v>
      </c>
      <c r="H257" s="5">
        <f>[3]saxton!N286</f>
        <v>0.37330369264308094</v>
      </c>
      <c r="I257" s="5">
        <f>[3]saxton!O286</f>
        <v>0.51455660106838064</v>
      </c>
      <c r="J257" s="5">
        <f>[3]data_for_residus_model!CJ269</f>
        <v>0.4266034560253994</v>
      </c>
      <c r="K257" s="7">
        <f>[3]data_for_residus_model!DG269</f>
        <v>4.7509891125205095E-2</v>
      </c>
      <c r="L257" s="29">
        <f t="shared" si="3"/>
        <v>184.36865108003576</v>
      </c>
    </row>
    <row r="258" spans="1:12" x14ac:dyDescent="0.2">
      <c r="A258" s="4">
        <f>[3]data_for_residus_model!A270</f>
        <v>42534</v>
      </c>
      <c r="B258" s="5">
        <f>[3]data_for_residus_model!DF270</f>
        <v>0.10428469006258906</v>
      </c>
      <c r="C258" s="6">
        <f>[3]data_for_residus_model!BJ270</f>
        <v>20.856938012517812</v>
      </c>
      <c r="D258" s="5">
        <f>[3]data_for_residus_model!AY270*100</f>
        <v>0.5</v>
      </c>
      <c r="E258" s="5">
        <f>[3]data_for_residus_model!BS270</f>
        <v>1.2863714804472479</v>
      </c>
      <c r="F258" s="5">
        <f>[3]data_for_residus_model!CE270</f>
        <v>7.6845514405532072</v>
      </c>
      <c r="G258" s="5">
        <f>[3]saxton!M287</f>
        <v>0.19041151000000001</v>
      </c>
      <c r="H258" s="5">
        <f>[3]saxton!N287</f>
        <v>0.37330773239565024</v>
      </c>
      <c r="I258" s="5">
        <f>[3]saxton!O287</f>
        <v>0.51457679983122717</v>
      </c>
      <c r="J258" s="5">
        <f>[3]data_for_residus_model!CJ270</f>
        <v>0.41856865741534033</v>
      </c>
      <c r="K258" s="7">
        <f>[3]data_for_residus_model!DG270</f>
        <v>4.7946493382769288E-2</v>
      </c>
      <c r="L258" s="29">
        <f t="shared" si="3"/>
        <v>184.42923457327697</v>
      </c>
    </row>
    <row r="259" spans="1:12" x14ac:dyDescent="0.2">
      <c r="A259" s="4">
        <f>[3]data_for_residus_model!A271</f>
        <v>42535</v>
      </c>
      <c r="B259" s="5">
        <f>[3]data_for_residus_model!DF271</f>
        <v>0.1092524564935014</v>
      </c>
      <c r="C259" s="6">
        <f>[3]data_for_residus_model!BJ271</f>
        <v>21.85049129870028</v>
      </c>
      <c r="D259" s="5">
        <f>[3]data_for_residus_model!AY271*100</f>
        <v>0.5</v>
      </c>
      <c r="E259" s="5">
        <f>[3]data_for_residus_model!BS271</f>
        <v>1.2887551885698931</v>
      </c>
      <c r="F259" s="5">
        <f>[3]data_for_residus_model!CE271</f>
        <v>7.5726588254757203</v>
      </c>
      <c r="G259" s="5">
        <f>[3]saxton!M288</f>
        <v>0.19041151000000001</v>
      </c>
      <c r="H259" s="5">
        <f>[3]saxton!N288</f>
        <v>0.37312782989582799</v>
      </c>
      <c r="I259" s="5">
        <f>[3]saxton!O288</f>
        <v>0.51367728733211582</v>
      </c>
      <c r="J259" s="5">
        <f>[3]data_for_residus_model!CJ271</f>
        <v>0.42698880842958242</v>
      </c>
      <c r="K259" s="7">
        <f>[3]data_for_residus_model!DG271</f>
        <v>4.8325037184804812E-2</v>
      </c>
      <c r="L259" s="29">
        <f t="shared" ref="L259:L322" si="4">F259*24</f>
        <v>181.74381181141729</v>
      </c>
    </row>
    <row r="260" spans="1:12" x14ac:dyDescent="0.2">
      <c r="A260" s="4">
        <f>[3]data_for_residus_model!A272</f>
        <v>42536</v>
      </c>
      <c r="B260" s="5">
        <f>[3]data_for_residus_model!DF272</f>
        <v>0.11432201404137567</v>
      </c>
      <c r="C260" s="6">
        <f>[3]data_for_residus_model!BJ272</f>
        <v>22.864402808275134</v>
      </c>
      <c r="D260" s="5">
        <f>[3]data_for_residus_model!AY272*100</f>
        <v>0.5</v>
      </c>
      <c r="E260" s="5">
        <f>[3]data_for_residus_model!BS272</f>
        <v>1.288819090001577</v>
      </c>
      <c r="F260" s="5">
        <f>[3]data_for_residus_model!CE272</f>
        <v>7.5696739528710699</v>
      </c>
      <c r="G260" s="5">
        <f>[3]saxton!M289</f>
        <v>0.19041151000000001</v>
      </c>
      <c r="H260" s="5">
        <f>[3]saxton!N289</f>
        <v>0.37312300714626695</v>
      </c>
      <c r="I260" s="5">
        <f>[3]saxton!O289</f>
        <v>0.51365317358431062</v>
      </c>
      <c r="J260" s="5">
        <f>[3]data_for_residus_model!CJ272</f>
        <v>0.42072679260126777</v>
      </c>
      <c r="K260" s="7">
        <f>[3]data_for_residus_model!DG272</f>
        <v>4.8711337469952827E-2</v>
      </c>
      <c r="L260" s="29">
        <f t="shared" si="4"/>
        <v>181.67217486890567</v>
      </c>
    </row>
    <row r="261" spans="1:12" x14ac:dyDescent="0.2">
      <c r="A261" s="4">
        <f>[3]data_for_residus_model!A273</f>
        <v>42537</v>
      </c>
      <c r="B261" s="5">
        <f>[3]data_for_residus_model!DF273</f>
        <v>0.11948607415884208</v>
      </c>
      <c r="C261" s="6">
        <f>[3]data_for_residus_model!BJ273</f>
        <v>23.897214831768416</v>
      </c>
      <c r="D261" s="5">
        <f>[3]data_for_residus_model!AY273*100</f>
        <v>0.5</v>
      </c>
      <c r="E261" s="5">
        <f>[3]data_for_residus_model!BS273</f>
        <v>1.2914935727677403</v>
      </c>
      <c r="F261" s="5">
        <f>[3]data_for_residus_model!CE273</f>
        <v>7.4454333447162258</v>
      </c>
      <c r="G261" s="5">
        <f>[3]saxton!M290</f>
        <v>0.19041151000000001</v>
      </c>
      <c r="H261" s="5">
        <f>[3]saxton!N290</f>
        <v>0.3729211593903301</v>
      </c>
      <c r="I261" s="5">
        <f>[3]saxton!O290</f>
        <v>0.51264393480462633</v>
      </c>
      <c r="J261" s="5">
        <f>[3]data_for_residus_model!CJ273</f>
        <v>0.43251666899184327</v>
      </c>
      <c r="K261" s="7">
        <f>[3]data_for_residus_model!DG273</f>
        <v>4.9104838850903769E-2</v>
      </c>
      <c r="L261" s="29">
        <f t="shared" si="4"/>
        <v>178.69040027318943</v>
      </c>
    </row>
    <row r="262" spans="1:12" x14ac:dyDescent="0.2">
      <c r="A262" s="4">
        <f>[3]data_for_residus_model!A274</f>
        <v>42538</v>
      </c>
      <c r="B262" s="5">
        <f>[3]data_for_residus_model!DF274</f>
        <v>0.12515584659567788</v>
      </c>
      <c r="C262" s="6">
        <f>[3]data_for_residus_model!BJ274</f>
        <v>25.031169319135579</v>
      </c>
      <c r="D262" s="5">
        <f>[3]data_for_residus_model!AY274*100</f>
        <v>0.5</v>
      </c>
      <c r="E262" s="5">
        <f>[3]data_for_residus_model!BS274</f>
        <v>1.2912468875516336</v>
      </c>
      <c r="F262" s="5">
        <f>[3]data_for_residus_model!CE274</f>
        <v>7.4568368639594116</v>
      </c>
      <c r="G262" s="5">
        <f>[3]saxton!M291</f>
        <v>0.19041151000000001</v>
      </c>
      <c r="H262" s="5">
        <f>[3]saxton!N291</f>
        <v>0.3729397771424891</v>
      </c>
      <c r="I262" s="5">
        <f>[3]saxton!O291</f>
        <v>0.51273702356542128</v>
      </c>
      <c r="J262" s="5">
        <f>[3]data_for_residus_model!CJ274</f>
        <v>0.42444636271965297</v>
      </c>
      <c r="K262" s="7">
        <f>[3]data_for_residus_model!DG274</f>
        <v>4.9536875510590654E-2</v>
      </c>
      <c r="L262" s="29">
        <f t="shared" si="4"/>
        <v>178.96408473502589</v>
      </c>
    </row>
    <row r="263" spans="1:12" x14ac:dyDescent="0.2">
      <c r="A263" s="4">
        <f>[3]data_for_residus_model!A275</f>
        <v>42539</v>
      </c>
      <c r="B263" s="5">
        <f>[3]data_for_residus_model!DF275</f>
        <v>0.13129614855761282</v>
      </c>
      <c r="C263" s="6">
        <f>[3]data_for_residus_model!BJ275</f>
        <v>26.259229711522565</v>
      </c>
      <c r="D263" s="5">
        <f>[3]data_for_residus_model!AY275*100</f>
        <v>0.5</v>
      </c>
      <c r="E263" s="5">
        <f>[3]data_for_residus_model!BS275</f>
        <v>1.2911577921456674</v>
      </c>
      <c r="F263" s="5">
        <f>[3]data_for_residus_model!CE275</f>
        <v>7.4609582718469012</v>
      </c>
      <c r="G263" s="5">
        <f>[3]saxton!M292</f>
        <v>0.19041151000000001</v>
      </c>
      <c r="H263" s="5">
        <f>[3]saxton!N292</f>
        <v>0.37294650132407142</v>
      </c>
      <c r="I263" s="5">
        <f>[3]saxton!O292</f>
        <v>0.51277064447333309</v>
      </c>
      <c r="J263" s="5">
        <f>[3]data_for_residus_model!CJ275</f>
        <v>0.41797648669781562</v>
      </c>
      <c r="K263" s="7">
        <f>[3]data_for_residus_model!DG275</f>
        <v>5.0004766520090102E-2</v>
      </c>
      <c r="L263" s="29">
        <f t="shared" si="4"/>
        <v>179.06299852432562</v>
      </c>
    </row>
    <row r="264" spans="1:12" x14ac:dyDescent="0.2">
      <c r="A264" s="4">
        <f>[3]data_for_residus_model!A276</f>
        <v>42540</v>
      </c>
      <c r="B264" s="5">
        <f>[3]data_for_residus_model!DF276</f>
        <v>0.13723027540209962</v>
      </c>
      <c r="C264" s="6">
        <f>[3]data_for_residus_model!BJ276</f>
        <v>27.446055080419924</v>
      </c>
      <c r="D264" s="5">
        <f>[3]data_for_residus_model!AY276*100</f>
        <v>0.5</v>
      </c>
      <c r="E264" s="5">
        <f>[3]data_for_residus_model!BS276</f>
        <v>1.2902894730241563</v>
      </c>
      <c r="F264" s="5">
        <f>[3]data_for_residus_model!CE276</f>
        <v>7.5012029929224084</v>
      </c>
      <c r="G264" s="5">
        <f>[3]saxton!M293</f>
        <v>0.19041151000000001</v>
      </c>
      <c r="H264" s="5">
        <f>[3]saxton!N293</f>
        <v>0.37301203484267603</v>
      </c>
      <c r="I264" s="5">
        <f>[3]saxton!O293</f>
        <v>0.51309831206635614</v>
      </c>
      <c r="J264" s="5">
        <f>[3]data_for_residus_model!CJ276</f>
        <v>0.4064365906106574</v>
      </c>
      <c r="K264" s="7">
        <f>[3]data_for_residus_model!DG276</f>
        <v>5.0456946985639989E-2</v>
      </c>
      <c r="L264" s="29">
        <f t="shared" si="4"/>
        <v>180.0288718301378</v>
      </c>
    </row>
    <row r="265" spans="1:12" x14ac:dyDescent="0.2">
      <c r="A265" s="4">
        <f>[3]data_for_residus_model!A277</f>
        <v>42541</v>
      </c>
      <c r="B265" s="5">
        <f>[3]data_for_residus_model!DF277</f>
        <v>0.14435033514101858</v>
      </c>
      <c r="C265" s="6">
        <f>[3]data_for_residus_model!BJ277</f>
        <v>28.870067028203717</v>
      </c>
      <c r="D265" s="5">
        <f>[3]data_for_residus_model!AY277*100</f>
        <v>0.5</v>
      </c>
      <c r="E265" s="5">
        <f>[3]data_for_residus_model!BS277</f>
        <v>1.2906163098731411</v>
      </c>
      <c r="F265" s="5">
        <f>[3]data_for_residus_model!CE277</f>
        <v>7.4860382621848727</v>
      </c>
      <c r="G265" s="5">
        <f>[3]saxton!M294</f>
        <v>0.19041151000000001</v>
      </c>
      <c r="H265" s="5">
        <f>[3]saxton!N294</f>
        <v>0.37298736791067721</v>
      </c>
      <c r="I265" s="5">
        <f>[3]saxton!O294</f>
        <v>0.51297497740636189</v>
      </c>
      <c r="J265" s="5">
        <f>[3]data_for_residus_model!CJ277</f>
        <v>0.40429977383394267</v>
      </c>
      <c r="K265" s="7">
        <f>[3]data_for_residus_model!DG277</f>
        <v>5.0999495537745618E-2</v>
      </c>
      <c r="L265" s="29">
        <f t="shared" si="4"/>
        <v>179.66491829243694</v>
      </c>
    </row>
    <row r="266" spans="1:12" x14ac:dyDescent="0.2">
      <c r="A266" s="4">
        <f>[3]data_for_residus_model!A278</f>
        <v>42542</v>
      </c>
      <c r="B266" s="5">
        <f>[3]data_for_residus_model!DF278</f>
        <v>0.15279629786921212</v>
      </c>
      <c r="C266" s="6">
        <f>[3]data_for_residus_model!BJ278</f>
        <v>30.559259573842425</v>
      </c>
      <c r="D266" s="5">
        <f>[3]data_for_residus_model!AY278*100</f>
        <v>0.5</v>
      </c>
      <c r="E266" s="5">
        <f>[3]data_for_residus_model!BS278</f>
        <v>1.2894405526523245</v>
      </c>
      <c r="F266" s="5">
        <f>[3]data_for_residus_model!CE278</f>
        <v>7.5406850226944124</v>
      </c>
      <c r="G266" s="5">
        <f>[3]saxton!M295</f>
        <v>0.19041151000000001</v>
      </c>
      <c r="H266" s="5">
        <f>[3]saxton!N295</f>
        <v>0.37307610430470112</v>
      </c>
      <c r="I266" s="5">
        <f>[3]saxton!O295</f>
        <v>0.51341865937648135</v>
      </c>
      <c r="J266" s="5">
        <f>[3]data_for_residus_model!CJ278</f>
        <v>0.3913750370292568</v>
      </c>
      <c r="K266" s="7">
        <f>[3]data_for_residus_model!DG278</f>
        <v>5.1643077897633963E-2</v>
      </c>
      <c r="L266" s="29">
        <f t="shared" si="4"/>
        <v>180.97644054466591</v>
      </c>
    </row>
    <row r="267" spans="1:12" x14ac:dyDescent="0.2">
      <c r="A267" s="4">
        <f>[3]data_for_residus_model!A279</f>
        <v>42543</v>
      </c>
      <c r="B267" s="5">
        <f>[3]data_for_residus_model!DF279</f>
        <v>0.16464705994941284</v>
      </c>
      <c r="C267" s="6">
        <f>[3]data_for_residus_model!BJ279</f>
        <v>32.92941198988256</v>
      </c>
      <c r="D267" s="5">
        <f>[3]data_for_residus_model!AY279*100</f>
        <v>0.5</v>
      </c>
      <c r="E267" s="5">
        <f>[3]data_for_residus_model!BS279</f>
        <v>1.2877116486043472</v>
      </c>
      <c r="F267" s="5">
        <f>[3]data_for_residus_model!CE279</f>
        <v>7.6215116810761421</v>
      </c>
      <c r="G267" s="5">
        <f>[3]saxton!M296</f>
        <v>0.19041151000000001</v>
      </c>
      <c r="H267" s="5">
        <f>[3]saxton!N296</f>
        <v>0.37320658762907671</v>
      </c>
      <c r="I267" s="5">
        <f>[3]saxton!O296</f>
        <v>0.51407107599835955</v>
      </c>
      <c r="J267" s="5">
        <f>[3]data_for_residus_model!CJ279</f>
        <v>0.37548402574072581</v>
      </c>
      <c r="K267" s="7">
        <f>[3]data_for_residus_model!DG279</f>
        <v>5.2546105968145254E-2</v>
      </c>
      <c r="L267" s="29">
        <f t="shared" si="4"/>
        <v>182.9162803458274</v>
      </c>
    </row>
    <row r="268" spans="1:12" x14ac:dyDescent="0.2">
      <c r="A268" s="4">
        <f>[3]data_for_residus_model!A280</f>
        <v>42544</v>
      </c>
      <c r="B268" s="5">
        <f>[3]data_for_residus_model!DF280</f>
        <v>0.17922470388805561</v>
      </c>
      <c r="C268" s="6">
        <f>[3]data_for_residus_model!BJ280</f>
        <v>35.844940777611122</v>
      </c>
      <c r="D268" s="5">
        <f>[3]data_for_residus_model!AY280*100</f>
        <v>0.5</v>
      </c>
      <c r="E268" s="5">
        <f>[3]data_for_residus_model!BS280</f>
        <v>1.285584920597749</v>
      </c>
      <c r="F268" s="5">
        <f>[3]data_for_residus_model!CE280</f>
        <v>7.7217077898045199</v>
      </c>
      <c r="G268" s="5">
        <f>[3]saxton!M297</f>
        <v>0.19041151000000001</v>
      </c>
      <c r="H268" s="5">
        <f>[3]saxton!N297</f>
        <v>0.37336709540315965</v>
      </c>
      <c r="I268" s="5">
        <f>[3]saxton!O297</f>
        <v>0.51487361486877403</v>
      </c>
      <c r="J268" s="5">
        <f>[3]data_for_residus_model!CJ280</f>
        <v>0.35874107944450484</v>
      </c>
      <c r="K268" s="7">
        <f>[3]data_for_residus_model!DG280</f>
        <v>5.3656922436269835E-2</v>
      </c>
      <c r="L268" s="29">
        <f t="shared" si="4"/>
        <v>185.32098695530848</v>
      </c>
    </row>
    <row r="269" spans="1:12" x14ac:dyDescent="0.2">
      <c r="A269" s="4">
        <f>[3]data_for_residus_model!A281</f>
        <v>42545</v>
      </c>
      <c r="B269" s="5">
        <f>[3]data_for_residus_model!DF281</f>
        <v>0.19355597135717581</v>
      </c>
      <c r="C269" s="6">
        <f>[3]data_for_residus_model!BJ281</f>
        <v>38.711194271435161</v>
      </c>
      <c r="D269" s="5">
        <f>[3]data_for_residus_model!AY281*100</f>
        <v>0.5</v>
      </c>
      <c r="E269" s="5">
        <f>[3]data_for_residus_model!BS281</f>
        <v>1.2883492505653309</v>
      </c>
      <c r="F269" s="5">
        <f>[3]data_for_residus_model!CE281</f>
        <v>7.591638323055883</v>
      </c>
      <c r="G269" s="5">
        <f>[3]saxton!M298</f>
        <v>0.19041151000000001</v>
      </c>
      <c r="H269" s="5">
        <f>[3]saxton!N298</f>
        <v>0.37315846672636099</v>
      </c>
      <c r="I269" s="5">
        <f>[3]saxton!O298</f>
        <v>0.51383047148478078</v>
      </c>
      <c r="J269" s="5">
        <f>[3]data_for_residus_model!CJ281</f>
        <v>0.38353791655616043</v>
      </c>
      <c r="K269" s="7">
        <f>[3]data_for_residus_model!DG281</f>
        <v>5.4748965017416801E-2</v>
      </c>
      <c r="L269" s="29">
        <f t="shared" si="4"/>
        <v>182.1993197533412</v>
      </c>
    </row>
    <row r="270" spans="1:12" x14ac:dyDescent="0.2">
      <c r="A270" s="4">
        <f>[3]data_for_residus_model!A282</f>
        <v>42546</v>
      </c>
      <c r="B270" s="5">
        <f>[3]data_for_residus_model!DF282</f>
        <v>0.2028952334928491</v>
      </c>
      <c r="C270" s="6">
        <f>[3]data_for_residus_model!BJ282</f>
        <v>40.579046698569819</v>
      </c>
      <c r="D270" s="5">
        <f>[3]data_for_residus_model!AY282*100</f>
        <v>0.5</v>
      </c>
      <c r="E270" s="5">
        <f>[3]data_for_residus_model!BS282</f>
        <v>1.287528107571434</v>
      </c>
      <c r="F270" s="5">
        <f>[3]data_for_residus_model!CE282</f>
        <v>7.6301252347698414</v>
      </c>
      <c r="G270" s="5">
        <f>[3]saxton!M299</f>
        <v>0.19041151000000001</v>
      </c>
      <c r="H270" s="5">
        <f>[3]saxton!N299</f>
        <v>0.37322043978250413</v>
      </c>
      <c r="I270" s="5">
        <f>[3]saxton!O299</f>
        <v>0.51414033676549664</v>
      </c>
      <c r="J270" s="5">
        <f>[3]data_for_residus_model!CJ282</f>
        <v>0.375542964402653</v>
      </c>
      <c r="K270" s="7">
        <f>[3]data_for_residus_model!DG282</f>
        <v>5.5460616792155103E-2</v>
      </c>
      <c r="L270" s="29">
        <f t="shared" si="4"/>
        <v>183.12300563447619</v>
      </c>
    </row>
    <row r="271" spans="1:12" x14ac:dyDescent="0.2">
      <c r="A271" s="4">
        <f>[3]data_for_residus_model!A283</f>
        <v>42547</v>
      </c>
      <c r="B271" s="5">
        <f>[3]data_for_residus_model!DF283</f>
        <v>0.21134550182739931</v>
      </c>
      <c r="C271" s="6">
        <f>[3]data_for_residus_model!BJ283</f>
        <v>42.269100365479858</v>
      </c>
      <c r="D271" s="5">
        <f>[3]data_for_residus_model!AY283*100</f>
        <v>0.5</v>
      </c>
      <c r="E271" s="5">
        <f>[3]data_for_residus_model!BS283</f>
        <v>1.2863103437627719</v>
      </c>
      <c r="F271" s="5">
        <f>[3]data_for_residus_model!CE283</f>
        <v>7.6874352981727112</v>
      </c>
      <c r="G271" s="5">
        <f>[3]saxton!M300</f>
        <v>0.19041151000000001</v>
      </c>
      <c r="H271" s="5">
        <f>[3]saxton!N300</f>
        <v>0.37331234648504469</v>
      </c>
      <c r="I271" s="5">
        <f>[3]saxton!O300</f>
        <v>0.51459987027819931</v>
      </c>
      <c r="J271" s="5">
        <f>[3]data_for_residus_model!CJ283</f>
        <v>0.36424102375915213</v>
      </c>
      <c r="K271" s="7">
        <f>[3]data_for_residus_model!DG283</f>
        <v>5.6104527239247831E-2</v>
      </c>
      <c r="L271" s="29">
        <f t="shared" si="4"/>
        <v>184.49844715614506</v>
      </c>
    </row>
    <row r="272" spans="1:12" x14ac:dyDescent="0.2">
      <c r="A272" s="4">
        <f>[3]data_for_residus_model!A284</f>
        <v>42548</v>
      </c>
      <c r="B272" s="5">
        <f>[3]data_for_residus_model!DF284</f>
        <v>0.22035659832468502</v>
      </c>
      <c r="C272" s="6">
        <f>[3]data_for_residus_model!BJ284</f>
        <v>44.071319664937</v>
      </c>
      <c r="D272" s="5">
        <f>[3]data_for_residus_model!AY284*100</f>
        <v>0.5</v>
      </c>
      <c r="E272" s="5">
        <f>[3]data_for_residus_model!BS284</f>
        <v>1.2851173610709394</v>
      </c>
      <c r="F272" s="5">
        <f>[3]data_for_residus_model!CE284</f>
        <v>7.7438501959726889</v>
      </c>
      <c r="G272" s="5">
        <f>[3]saxton!M301</f>
        <v>0.19041151000000001</v>
      </c>
      <c r="H272" s="5">
        <f>[3]saxton!N301</f>
        <v>0.37340238291461697</v>
      </c>
      <c r="I272" s="5">
        <f>[3]saxton!O301</f>
        <v>0.51505005242606061</v>
      </c>
      <c r="J272" s="5">
        <f>[3]data_for_residus_model!CJ284</f>
        <v>0.35387163382813913</v>
      </c>
      <c r="K272" s="7">
        <f>[3]data_for_residus_model!DG284</f>
        <v>5.6791172792340999E-2</v>
      </c>
      <c r="L272" s="29">
        <f t="shared" si="4"/>
        <v>185.85240470334452</v>
      </c>
    </row>
    <row r="273" spans="1:12" x14ac:dyDescent="0.2">
      <c r="A273" s="4">
        <f>[3]data_for_residus_model!A285</f>
        <v>42549</v>
      </c>
      <c r="B273" s="5">
        <f>[3]data_for_residus_model!DF285</f>
        <v>0.23005377301489774</v>
      </c>
      <c r="C273" s="6">
        <f>[3]data_for_residus_model!BJ285</f>
        <v>46.010754602979546</v>
      </c>
      <c r="D273" s="5">
        <f>[3]data_for_residus_model!AY285*100</f>
        <v>0.5</v>
      </c>
      <c r="E273" s="5">
        <f>[3]data_for_residus_model!BS285</f>
        <v>1.2845083249857605</v>
      </c>
      <c r="F273" s="5">
        <f>[3]data_for_residus_model!CE285</f>
        <v>7.7727545087379575</v>
      </c>
      <c r="G273" s="5">
        <f>[3]saxton!M302</f>
        <v>0.19041151000000001</v>
      </c>
      <c r="H273" s="5">
        <f>[3]saxton!N302</f>
        <v>0.37344834790217762</v>
      </c>
      <c r="I273" s="5">
        <f>[3]saxton!O302</f>
        <v>0.51527987736386394</v>
      </c>
      <c r="J273" s="5">
        <f>[3]data_for_residus_model!CJ285</f>
        <v>0.34955043809522623</v>
      </c>
      <c r="K273" s="7">
        <f>[3]data_for_residus_model!DG285</f>
        <v>5.7530097503735209E-2</v>
      </c>
      <c r="L273" s="29">
        <f t="shared" si="4"/>
        <v>186.54610820971098</v>
      </c>
    </row>
    <row r="274" spans="1:12" x14ac:dyDescent="0.2">
      <c r="A274" s="4">
        <f>[3]data_for_residus_model!A286</f>
        <v>42550</v>
      </c>
      <c r="B274" s="5">
        <f>[3]data_for_residus_model!DF286</f>
        <v>0.24114302223766271</v>
      </c>
      <c r="C274" s="6">
        <f>[3]data_for_residus_model!BJ286</f>
        <v>48.22860444753254</v>
      </c>
      <c r="D274" s="5">
        <f>[3]data_for_residus_model!AY286*100</f>
        <v>0.5</v>
      </c>
      <c r="E274" s="5">
        <f>[3]data_for_residus_model!BS286</f>
        <v>1.282914309339215</v>
      </c>
      <c r="F274" s="5">
        <f>[3]data_for_residus_model!CE286</f>
        <v>7.848737376973042</v>
      </c>
      <c r="G274" s="5">
        <f>[3]saxton!M303</f>
        <v>0.19041151000000001</v>
      </c>
      <c r="H274" s="5">
        <f>[3]saxton!N303</f>
        <v>0.37356865096984143</v>
      </c>
      <c r="I274" s="5">
        <f>[3]saxton!O303</f>
        <v>0.51588139270218303</v>
      </c>
      <c r="J274" s="5">
        <f>[3]data_for_residus_model!CJ286</f>
        <v>0.33721307753111807</v>
      </c>
      <c r="K274" s="7">
        <f>[3]data_for_residus_model!DG286</f>
        <v>5.8375098294509903E-2</v>
      </c>
      <c r="L274" s="29">
        <f t="shared" si="4"/>
        <v>188.36969704735301</v>
      </c>
    </row>
    <row r="275" spans="1:12" x14ac:dyDescent="0.2">
      <c r="A275" s="4">
        <f>[3]data_for_residus_model!A287</f>
        <v>42551</v>
      </c>
      <c r="B275" s="5">
        <f>[3]data_for_residus_model!DF287</f>
        <v>0.2521539971824584</v>
      </c>
      <c r="C275" s="6">
        <f>[3]data_for_residus_model!BJ287</f>
        <v>50.430799436491682</v>
      </c>
      <c r="D275" s="5">
        <f>[3]data_for_residus_model!AY287*100</f>
        <v>0.5</v>
      </c>
      <c r="E275" s="5">
        <f>[3]data_for_residus_model!BS287</f>
        <v>1.2813315451688785</v>
      </c>
      <c r="F275" s="5">
        <f>[3]data_for_residus_model!CE287</f>
        <v>7.9246608029666143</v>
      </c>
      <c r="G275" s="5">
        <f>[3]saxton!M304</f>
        <v>0.19041151000000001</v>
      </c>
      <c r="H275" s="5">
        <f>[3]saxton!N304</f>
        <v>0.37368810486948945</v>
      </c>
      <c r="I275" s="5">
        <f>[3]saxton!O304</f>
        <v>0.51647866220042316</v>
      </c>
      <c r="J275" s="5">
        <f>[3]data_for_residus_model!CJ287</f>
        <v>0.32543214256350572</v>
      </c>
      <c r="K275" s="7">
        <f>[3]data_for_residus_model!DG287</f>
        <v>5.9214134585303335E-2</v>
      </c>
      <c r="L275" s="29">
        <f t="shared" si="4"/>
        <v>190.19185927119875</v>
      </c>
    </row>
    <row r="276" spans="1:12" x14ac:dyDescent="0.2">
      <c r="A276" s="4">
        <f>[3]data_for_residus_model!A288</f>
        <v>42552</v>
      </c>
      <c r="B276" s="5">
        <f>[3]data_for_residus_model!DF288</f>
        <v>0.26426541293839623</v>
      </c>
      <c r="C276" s="6">
        <f>[3]data_for_residus_model!BJ288</f>
        <v>52.853082587679246</v>
      </c>
      <c r="D276" s="5">
        <f>[3]data_for_residus_model!AY288*100</f>
        <v>0.5</v>
      </c>
      <c r="E276" s="5">
        <f>[3]data_for_residus_model!BS288</f>
        <v>1.2796965342319879</v>
      </c>
      <c r="F276" s="5">
        <f>[3]data_for_residus_model!CE288</f>
        <v>8.0035908966634981</v>
      </c>
      <c r="G276" s="5">
        <f>[3]saxton!M305</f>
        <v>0.19041151000000001</v>
      </c>
      <c r="H276" s="5">
        <f>[3]saxton!N305</f>
        <v>0.37381150192133022</v>
      </c>
      <c r="I276" s="5">
        <f>[3]saxton!O305</f>
        <v>0.51709564745962711</v>
      </c>
      <c r="J276" s="5">
        <f>[3]data_for_residus_model!CJ288</f>
        <v>0.3143127823875278</v>
      </c>
      <c r="K276" s="7">
        <f>[3]data_for_residus_model!DG288</f>
        <v>6.0137024465905797E-2</v>
      </c>
      <c r="L276" s="29">
        <f t="shared" si="4"/>
        <v>192.08618151992397</v>
      </c>
    </row>
    <row r="277" spans="1:12" x14ac:dyDescent="0.2">
      <c r="A277" s="4">
        <f>[3]data_for_residus_model!A289</f>
        <v>42553</v>
      </c>
      <c r="B277" s="5">
        <f>[3]data_for_residus_model!DF289</f>
        <v>0.27252476414364102</v>
      </c>
      <c r="C277" s="6">
        <f>[3]data_for_residus_model!BJ289</f>
        <v>54.5049528287282</v>
      </c>
      <c r="D277" s="5">
        <f>[3]data_for_residus_model!AY289*100</f>
        <v>0.5</v>
      </c>
      <c r="E277" s="5">
        <f>[3]data_for_residus_model!BS289</f>
        <v>1.2786687526571845</v>
      </c>
      <c r="F277" s="5">
        <f>[3]data_for_residus_model!CE289</f>
        <v>8.0534680134931769</v>
      </c>
      <c r="G277" s="5">
        <f>[3]saxton!M306</f>
        <v>0.19041151000000001</v>
      </c>
      <c r="H277" s="5">
        <f>[3]saxton!N306</f>
        <v>0.37388907034207014</v>
      </c>
      <c r="I277" s="5">
        <f>[3]saxton!O306</f>
        <v>0.51748348956332657</v>
      </c>
      <c r="J277" s="5">
        <f>[3]data_for_residus_model!CJ289</f>
        <v>0.30684363489194155</v>
      </c>
      <c r="K277" s="7">
        <f>[3]data_for_residus_model!DG289</f>
        <v>6.076638702774545E-2</v>
      </c>
      <c r="L277" s="29">
        <f t="shared" si="4"/>
        <v>193.28323232383624</v>
      </c>
    </row>
    <row r="278" spans="1:12" x14ac:dyDescent="0.2">
      <c r="A278" s="4">
        <f>[3]data_for_residus_model!A290</f>
        <v>42554</v>
      </c>
      <c r="B278" s="5">
        <f>[3]data_for_residus_model!DF290</f>
        <v>0.28009150219730333</v>
      </c>
      <c r="C278" s="6">
        <f>[3]data_for_residus_model!BJ290</f>
        <v>56.01830043946066</v>
      </c>
      <c r="D278" s="5">
        <f>[3]data_for_residus_model!AY290*100</f>
        <v>0.5</v>
      </c>
      <c r="E278" s="5">
        <f>[3]data_for_residus_model!BS290</f>
        <v>1.2775819125132706</v>
      </c>
      <c r="F278" s="5">
        <f>[3]data_for_residus_model!CE290</f>
        <v>8.1064308536769101</v>
      </c>
      <c r="G278" s="5">
        <f>[3]saxton!M307</f>
        <v>0.19041151000000001</v>
      </c>
      <c r="H278" s="5">
        <f>[3]saxton!N307</f>
        <v>0.37397109601330897</v>
      </c>
      <c r="I278" s="5">
        <f>[3]saxton!O307</f>
        <v>0.5178936179195206</v>
      </c>
      <c r="J278" s="5">
        <f>[3]data_for_residus_model!CJ290</f>
        <v>0.29847303761803357</v>
      </c>
      <c r="K278" s="7">
        <f>[3]data_for_residus_model!DG290</f>
        <v>6.134297246743451E-2</v>
      </c>
      <c r="L278" s="29">
        <f t="shared" si="4"/>
        <v>194.55434048824583</v>
      </c>
    </row>
    <row r="279" spans="1:12" x14ac:dyDescent="0.2">
      <c r="A279" s="4">
        <f>[3]data_for_residus_model!A291</f>
        <v>42555</v>
      </c>
      <c r="B279" s="5">
        <f>[3]data_for_residus_model!DF291</f>
        <v>0.29006639000759354</v>
      </c>
      <c r="C279" s="6">
        <f>[3]data_for_residus_model!BJ291</f>
        <v>58.013278001518707</v>
      </c>
      <c r="D279" s="5">
        <f>[3]data_for_residus_model!AY291*100</f>
        <v>0.5</v>
      </c>
      <c r="E279" s="5">
        <f>[3]data_for_residus_model!BS291</f>
        <v>1.2761491804130745</v>
      </c>
      <c r="F279" s="5">
        <f>[3]data_for_residus_model!CE291</f>
        <v>8.1765951477243544</v>
      </c>
      <c r="G279" s="5">
        <f>[3]saxton!M308</f>
        <v>0.19041151000000001</v>
      </c>
      <c r="H279" s="5">
        <f>[3]saxton!N308</f>
        <v>0.37407922673785204</v>
      </c>
      <c r="I279" s="5">
        <f>[3]saxton!O308</f>
        <v>0.51843427154223609</v>
      </c>
      <c r="J279" s="5">
        <f>[3]data_for_residus_model!CJ291</f>
        <v>0.28867404649584871</v>
      </c>
      <c r="K279" s="7">
        <f>[3]data_for_residus_model!DG291</f>
        <v>6.2103058918578632E-2</v>
      </c>
      <c r="L279" s="29">
        <f t="shared" si="4"/>
        <v>196.23828354538449</v>
      </c>
    </row>
    <row r="280" spans="1:12" x14ac:dyDescent="0.2">
      <c r="A280" s="4">
        <f>[3]data_for_residus_model!A292</f>
        <v>42556</v>
      </c>
      <c r="B280" s="5">
        <f>[3]data_for_residus_model!DF292</f>
        <v>0.30010142104672427</v>
      </c>
      <c r="C280" s="6">
        <f>[3]data_for_residus_model!BJ292</f>
        <v>60.020284209344858</v>
      </c>
      <c r="D280" s="5">
        <f>[3]data_for_residus_model!AY292*100</f>
        <v>0.5</v>
      </c>
      <c r="E280" s="5">
        <f>[3]data_for_residus_model!BS292</f>
        <v>1.2747078097059874</v>
      </c>
      <c r="F280" s="5">
        <f>[3]data_for_residus_model!CE292</f>
        <v>8.2475802558178515</v>
      </c>
      <c r="G280" s="5">
        <f>[3]saxton!M309</f>
        <v>0.19041151000000001</v>
      </c>
      <c r="H280" s="5">
        <f>[3]saxton!N309</f>
        <v>0.37418800943272651</v>
      </c>
      <c r="I280" s="5">
        <f>[3]saxton!O309</f>
        <v>0.51897818501660853</v>
      </c>
      <c r="J280" s="5">
        <f>[3]data_for_residus_model!CJ292</f>
        <v>0.27908226366955402</v>
      </c>
      <c r="K280" s="7">
        <f>[3]data_for_residus_model!DG292</f>
        <v>6.2867728283760388E-2</v>
      </c>
      <c r="L280" s="29">
        <f t="shared" si="4"/>
        <v>197.94192613962844</v>
      </c>
    </row>
    <row r="281" spans="1:12" x14ac:dyDescent="0.2">
      <c r="A281" s="4">
        <f>[3]data_for_residus_model!A293</f>
        <v>42557</v>
      </c>
      <c r="B281" s="5">
        <f>[3]data_for_residus_model!DF293</f>
        <v>0.30891347611553038</v>
      </c>
      <c r="C281" s="6">
        <f>[3]data_for_residus_model!BJ293</f>
        <v>61.782695223106074</v>
      </c>
      <c r="D281" s="5">
        <f>[3]data_for_residus_model!AY293*100</f>
        <v>0.5</v>
      </c>
      <c r="E281" s="5">
        <f>[3]data_for_residus_model!BS293</f>
        <v>1.2734420998147189</v>
      </c>
      <c r="F281" s="5">
        <f>[3]data_for_residus_model!CE293</f>
        <v>8.3102441652310652</v>
      </c>
      <c r="G281" s="5">
        <f>[3]saxton!M310</f>
        <v>0.19041151000000001</v>
      </c>
      <c r="H281" s="5">
        <f>[3]saxton!N310</f>
        <v>0.37428353470753922</v>
      </c>
      <c r="I281" s="5">
        <f>[3]saxton!O310</f>
        <v>0.5194558113906721</v>
      </c>
      <c r="J281" s="5">
        <f>[3]data_for_residus_model!CJ293</f>
        <v>0.27052266842992034</v>
      </c>
      <c r="K281" s="7">
        <f>[3]data_for_residus_model!DG293</f>
        <v>6.3539206880003418E-2</v>
      </c>
      <c r="L281" s="29">
        <f t="shared" si="4"/>
        <v>199.44585996554557</v>
      </c>
    </row>
    <row r="282" spans="1:12" x14ac:dyDescent="0.2">
      <c r="A282" s="4">
        <f>[3]data_for_residus_model!A294</f>
        <v>42558</v>
      </c>
      <c r="B282" s="5">
        <f>[3]data_for_residus_model!DF294</f>
        <v>0.31830285792227986</v>
      </c>
      <c r="C282" s="6">
        <f>[3]data_for_residus_model!BJ294</f>
        <v>63.660571584455973</v>
      </c>
      <c r="D282" s="5">
        <f>[3]data_for_residus_model!AY294*100</f>
        <v>0.5</v>
      </c>
      <c r="E282" s="5">
        <f>[3]data_for_residus_model!BS294</f>
        <v>1.2720934662289201</v>
      </c>
      <c r="F282" s="5">
        <f>[3]data_for_residus_model!CE294</f>
        <v>8.3773537315724163</v>
      </c>
      <c r="G282" s="5">
        <f>[3]saxton!M311</f>
        <v>0.19041151000000001</v>
      </c>
      <c r="H282" s="5">
        <f>[3]saxton!N311</f>
        <v>0.37438531837439198</v>
      </c>
      <c r="I282" s="5">
        <f>[3]saxton!O311</f>
        <v>0.51996472972493579</v>
      </c>
      <c r="J282" s="5">
        <f>[3]data_for_residus_model!CJ294</f>
        <v>0.26174952840125432</v>
      </c>
      <c r="K282" s="7">
        <f>[3]data_for_residus_model!DG294</f>
        <v>6.4254677773677729E-2</v>
      </c>
      <c r="L282" s="29">
        <f t="shared" si="4"/>
        <v>201.05648955773799</v>
      </c>
    </row>
    <row r="283" spans="1:12" x14ac:dyDescent="0.2">
      <c r="A283" s="4">
        <f>[3]data_for_residus_model!A295</f>
        <v>42559</v>
      </c>
      <c r="B283" s="5">
        <f>[3]data_for_residus_model!DF295</f>
        <v>0.32896550875359437</v>
      </c>
      <c r="C283" s="6">
        <f>[3]data_for_residus_model!BJ295</f>
        <v>65.793101750718876</v>
      </c>
      <c r="D283" s="5">
        <f>[3]data_for_residus_model!AY295*100</f>
        <v>0.5</v>
      </c>
      <c r="E283" s="5">
        <f>[3]data_for_residus_model!BS295</f>
        <v>1.2705619480394674</v>
      </c>
      <c r="F283" s="5">
        <f>[3]data_for_residus_model!CE295</f>
        <v>8.4539905066969219</v>
      </c>
      <c r="G283" s="5">
        <f>[3]saxton!M312</f>
        <v>0.19041151000000001</v>
      </c>
      <c r="H283" s="5">
        <f>[3]saxton!N312</f>
        <v>0.37450090465284125</v>
      </c>
      <c r="I283" s="5">
        <f>[3]saxton!O312</f>
        <v>0.52054266111718217</v>
      </c>
      <c r="J283" s="5">
        <f>[3]data_for_residus_model!CJ295</f>
        <v>0.25227196627639892</v>
      </c>
      <c r="K283" s="7">
        <f>[3]data_for_residus_model!DG295</f>
        <v>6.5067171767023896E-2</v>
      </c>
      <c r="L283" s="29">
        <f t="shared" si="4"/>
        <v>202.89577216072612</v>
      </c>
    </row>
    <row r="284" spans="1:12" x14ac:dyDescent="0.2">
      <c r="A284" s="4">
        <f>[3]data_for_residus_model!A296</f>
        <v>42560</v>
      </c>
      <c r="B284" s="5">
        <f>[3]data_for_residus_model!DF296</f>
        <v>0.33889936776422169</v>
      </c>
      <c r="C284" s="6">
        <f>[3]data_for_residus_model!BJ296</f>
        <v>67.779873552844336</v>
      </c>
      <c r="D284" s="5">
        <f>[3]data_for_residus_model!AY296*100</f>
        <v>0.5</v>
      </c>
      <c r="E284" s="5">
        <f>[3]data_for_residus_model!BS296</f>
        <v>1.2691351090660337</v>
      </c>
      <c r="F284" s="5">
        <f>[3]data_for_residus_model!CE296</f>
        <v>8.5257984962768489</v>
      </c>
      <c r="G284" s="5">
        <f>[3]saxton!M313</f>
        <v>0.19041151000000001</v>
      </c>
      <c r="H284" s="5">
        <f>[3]saxton!N313</f>
        <v>0.37460859061310042</v>
      </c>
      <c r="I284" s="5">
        <f>[3]saxton!O313</f>
        <v>0.52108109091847787</v>
      </c>
      <c r="J284" s="5">
        <f>[3]data_for_residus_model!CJ296</f>
        <v>0.2433900337292457</v>
      </c>
      <c r="K284" s="7">
        <f>[3]data_for_residus_model!DG296</f>
        <v>6.5824131823633697E-2</v>
      </c>
      <c r="L284" s="29">
        <f t="shared" si="4"/>
        <v>204.61916391064437</v>
      </c>
    </row>
    <row r="285" spans="1:12" x14ac:dyDescent="0.2">
      <c r="A285" s="4">
        <f>[3]data_for_residus_model!A297</f>
        <v>42561</v>
      </c>
      <c r="B285" s="5">
        <f>[3]data_for_residus_model!DF297</f>
        <v>0.34967284265429127</v>
      </c>
      <c r="C285" s="6">
        <f>[3]data_for_residus_model!BJ297</f>
        <v>69.934568530858257</v>
      </c>
      <c r="D285" s="5">
        <f>[3]data_for_residus_model!AY297*100</f>
        <v>0.5</v>
      </c>
      <c r="E285" s="5">
        <f>[3]data_for_residus_model!BS297</f>
        <v>1.2675876727841195</v>
      </c>
      <c r="F285" s="5">
        <f>[3]data_for_residus_model!CE297</f>
        <v>8.604123253783321</v>
      </c>
      <c r="G285" s="5">
        <f>[3]saxton!M314</f>
        <v>0.19041151000000001</v>
      </c>
      <c r="H285" s="5">
        <f>[3]saxton!N314</f>
        <v>0.3747253782570184</v>
      </c>
      <c r="I285" s="5">
        <f>[3]saxton!O314</f>
        <v>0.521665029138068</v>
      </c>
      <c r="J285" s="5">
        <f>[3]data_for_residus_model!CJ297</f>
        <v>0.23403193077761217</v>
      </c>
      <c r="K285" s="7">
        <f>[3]data_for_residus_model!DG297</f>
        <v>6.6645070610256998E-2</v>
      </c>
      <c r="L285" s="29">
        <f t="shared" si="4"/>
        <v>206.4989580907997</v>
      </c>
    </row>
    <row r="286" spans="1:12" x14ac:dyDescent="0.2">
      <c r="A286" s="4">
        <f>[3]data_for_residus_model!A298</f>
        <v>42562</v>
      </c>
      <c r="B286" s="5">
        <f>[3]data_for_residus_model!DF298</f>
        <v>0.35818678865777426</v>
      </c>
      <c r="C286" s="6">
        <f>[3]data_for_residus_model!BJ298</f>
        <v>71.637357731554843</v>
      </c>
      <c r="D286" s="5">
        <f>[3]data_for_residus_model!AY298*100</f>
        <v>0.5</v>
      </c>
      <c r="E286" s="5">
        <f>[3]data_for_residus_model!BS298</f>
        <v>1.2670731226944985</v>
      </c>
      <c r="F286" s="5">
        <f>[3]data_for_residus_model!CE298</f>
        <v>8.6302710045482858</v>
      </c>
      <c r="G286" s="5">
        <f>[3]saxton!M315</f>
        <v>0.19041151000000001</v>
      </c>
      <c r="H286" s="5">
        <f>[3]saxton!N315</f>
        <v>0.37476421222604644</v>
      </c>
      <c r="I286" s="5">
        <f>[3]saxton!O315</f>
        <v>0.52185919898320809</v>
      </c>
      <c r="J286" s="5">
        <f>[3]data_for_residus_model!CJ298</f>
        <v>0.23498971989019155</v>
      </c>
      <c r="K286" s="7">
        <f>[3]data_for_residus_model!DG298</f>
        <v>6.7293833295722402E-2</v>
      </c>
      <c r="L286" s="29">
        <f t="shared" si="4"/>
        <v>207.12650410915887</v>
      </c>
    </row>
    <row r="287" spans="1:12" x14ac:dyDescent="0.2">
      <c r="A287" s="4">
        <f>[3]data_for_residus_model!A299</f>
        <v>42563</v>
      </c>
      <c r="B287" s="5">
        <f>[3]data_for_residus_model!DF299</f>
        <v>0.3651972007200372</v>
      </c>
      <c r="C287" s="6">
        <f>[3]data_for_residus_model!BJ299</f>
        <v>73.039440144007443</v>
      </c>
      <c r="D287" s="5">
        <f>[3]data_for_residus_model!AY299*100</f>
        <v>0.5</v>
      </c>
      <c r="E287" s="5">
        <f>[3]data_for_residus_model!BS299</f>
        <v>1.2667177046338172</v>
      </c>
      <c r="F287" s="5">
        <f>[3]data_for_residus_model!CE299</f>
        <v>8.6483623559679934</v>
      </c>
      <c r="G287" s="5">
        <f>[3]saxton!M316</f>
        <v>0.19041151000000001</v>
      </c>
      <c r="H287" s="5">
        <f>[3]saxton!N316</f>
        <v>0.37479103623062621</v>
      </c>
      <c r="I287" s="5">
        <f>[3]saxton!O316</f>
        <v>0.52199331900610679</v>
      </c>
      <c r="J287" s="5">
        <f>[3]data_for_residus_model!CJ299</f>
        <v>0.23588807642236184</v>
      </c>
      <c r="K287" s="7">
        <f>[3]data_for_residus_model!DG299</f>
        <v>6.7828026694866844E-2</v>
      </c>
      <c r="L287" s="29">
        <f t="shared" si="4"/>
        <v>207.56069654323184</v>
      </c>
    </row>
    <row r="288" spans="1:12" x14ac:dyDescent="0.2">
      <c r="A288" s="4">
        <f>[3]data_for_residus_model!A300</f>
        <v>42564</v>
      </c>
      <c r="B288" s="5">
        <f>[3]data_for_residus_model!DF300</f>
        <v>0.36953579923483143</v>
      </c>
      <c r="C288" s="6">
        <f>[3]data_for_residus_model!BJ300</f>
        <v>73.90715984696628</v>
      </c>
      <c r="D288" s="5">
        <f>[3]data_for_residus_model!AY300*100</f>
        <v>0.5</v>
      </c>
      <c r="E288" s="5">
        <f>[3]data_for_residus_model!BS300</f>
        <v>1.2690837239400983</v>
      </c>
      <c r="F288" s="5">
        <f>[3]data_for_residus_model!CE300</f>
        <v>8.5283919153549839</v>
      </c>
      <c r="G288" s="5">
        <f>[3]saxton!M317</f>
        <v>0.19041151000000001</v>
      </c>
      <c r="H288" s="5">
        <f>[3]saxton!N317</f>
        <v>0.3746124687358125</v>
      </c>
      <c r="I288" s="5">
        <f>[3]saxton!O317</f>
        <v>0.52110048153203836</v>
      </c>
      <c r="J288" s="5">
        <f>[3]data_for_residus_model!CJ300</f>
        <v>0.26637288646637702</v>
      </c>
      <c r="K288" s="7">
        <f>[3]data_for_residus_model!DG300</f>
        <v>6.8158627901694163E-2</v>
      </c>
      <c r="L288" s="29">
        <f t="shared" si="4"/>
        <v>204.68140596851961</v>
      </c>
    </row>
    <row r="289" spans="1:12" x14ac:dyDescent="0.2">
      <c r="A289" s="4">
        <f>[3]data_for_residus_model!A301</f>
        <v>42565</v>
      </c>
      <c r="B289" s="5">
        <f>[3]data_for_residus_model!DF301</f>
        <v>0.37353057860166927</v>
      </c>
      <c r="C289" s="6">
        <f>[3]data_for_residus_model!BJ301</f>
        <v>74.706115720333855</v>
      </c>
      <c r="D289" s="5">
        <f>[3]data_for_residus_model!AY301*100</f>
        <v>0.5</v>
      </c>
      <c r="E289" s="5">
        <f>[3]data_for_residus_model!BS301</f>
        <v>1.2687242827507821</v>
      </c>
      <c r="F289" s="5">
        <f>[3]data_for_residus_model!CE301</f>
        <v>8.5465473555347646</v>
      </c>
      <c r="G289" s="5">
        <f>[3]saxton!M318</f>
        <v>0.19041151000000001</v>
      </c>
      <c r="H289" s="5">
        <f>[3]saxton!N318</f>
        <v>0.37463959637274202</v>
      </c>
      <c r="I289" s="5">
        <f>[3]saxton!O318</f>
        <v>0.52123611971668593</v>
      </c>
      <c r="J289" s="5">
        <f>[3]data_for_residus_model!CJ301</f>
        <v>0.26243699056909242</v>
      </c>
      <c r="K289" s="7">
        <f>[3]data_for_residus_model!DG301</f>
        <v>6.8463030089447208E-2</v>
      </c>
      <c r="L289" s="29">
        <f t="shared" si="4"/>
        <v>205.11713653283437</v>
      </c>
    </row>
    <row r="290" spans="1:12" x14ac:dyDescent="0.2">
      <c r="A290" s="4">
        <f>[3]data_for_residus_model!A302</f>
        <v>42566</v>
      </c>
      <c r="B290" s="5">
        <f>[3]data_for_residus_model!DF302</f>
        <v>0.37784942469388588</v>
      </c>
      <c r="C290" s="6">
        <f>[3]data_for_residus_model!BJ302</f>
        <v>75.569884938777179</v>
      </c>
      <c r="D290" s="5">
        <f>[3]data_for_residus_model!AY302*100</f>
        <v>0.5</v>
      </c>
      <c r="E290" s="5">
        <f>[3]data_for_residus_model!BS302</f>
        <v>1.2681122170443442</v>
      </c>
      <c r="F290" s="5">
        <f>[3]data_for_residus_model!CE302</f>
        <v>8.5775207697850373</v>
      </c>
      <c r="G290" s="5">
        <f>[3]saxton!M319</f>
        <v>0.19041151000000001</v>
      </c>
      <c r="H290" s="5">
        <f>[3]saxton!N319</f>
        <v>0.37468579001096375</v>
      </c>
      <c r="I290" s="5">
        <f>[3]saxton!O319</f>
        <v>0.52146708790779461</v>
      </c>
      <c r="J290" s="5">
        <f>[3]data_for_residus_model!CJ302</f>
        <v>0.25575485756906369</v>
      </c>
      <c r="K290" s="7">
        <f>[3]data_for_residus_model!DG302</f>
        <v>6.87921261616741E-2</v>
      </c>
      <c r="L290" s="29">
        <f t="shared" si="4"/>
        <v>205.86049847484088</v>
      </c>
    </row>
    <row r="291" spans="1:12" x14ac:dyDescent="0.2">
      <c r="A291" s="4">
        <f>[3]data_for_residus_model!A303</f>
        <v>42567</v>
      </c>
      <c r="B291" s="5">
        <f>[3]data_for_residus_model!DF303</f>
        <v>0.38318516194878632</v>
      </c>
      <c r="C291" s="6">
        <f>[3]data_for_residus_model!BJ303</f>
        <v>76.637032389757266</v>
      </c>
      <c r="D291" s="5">
        <f>[3]data_for_residus_model!AY303*100</f>
        <v>0.5</v>
      </c>
      <c r="E291" s="5">
        <f>[3]data_for_residus_model!BS303</f>
        <v>1.2673560377958701</v>
      </c>
      <c r="F291" s="5">
        <f>[3]data_for_residus_model!CE303</f>
        <v>8.6158877936923997</v>
      </c>
      <c r="G291" s="5">
        <f>[3]saxton!M320</f>
        <v>0.19041151000000001</v>
      </c>
      <c r="H291" s="5">
        <f>[3]saxton!N320</f>
        <v>0.37474286014292407</v>
      </c>
      <c r="I291" s="5">
        <f>[3]saxton!O320</f>
        <v>0.52175243856759623</v>
      </c>
      <c r="J291" s="5">
        <f>[3]data_for_residus_model!CJ303</f>
        <v>0.24810272286110249</v>
      </c>
      <c r="K291" s="7">
        <f>[3]data_for_residus_model!DG303</f>
        <v>6.9198709340497516E-2</v>
      </c>
      <c r="L291" s="29">
        <f t="shared" si="4"/>
        <v>206.78130704861758</v>
      </c>
    </row>
    <row r="292" spans="1:12" x14ac:dyDescent="0.2">
      <c r="A292" s="4">
        <f>[3]data_for_residus_model!A304</f>
        <v>42568</v>
      </c>
      <c r="B292" s="5">
        <f>[3]data_for_residus_model!DF304</f>
        <v>0.38938326688583658</v>
      </c>
      <c r="C292" s="6">
        <f>[3]data_for_residus_model!BJ304</f>
        <v>77.876653377167315</v>
      </c>
      <c r="D292" s="5">
        <f>[3]data_for_residus_model!AY304*100</f>
        <v>0.5</v>
      </c>
      <c r="E292" s="5">
        <f>[3]data_for_residus_model!BS304</f>
        <v>1.2664776440314549</v>
      </c>
      <c r="F292" s="5">
        <f>[3]data_for_residus_model!CE304</f>
        <v>8.6605957840970458</v>
      </c>
      <c r="G292" s="5">
        <f>[3]saxton!M321</f>
        <v>0.19041151000000001</v>
      </c>
      <c r="H292" s="5">
        <f>[3]saxton!N321</f>
        <v>0.37480915401193654</v>
      </c>
      <c r="I292" s="5">
        <f>[3]saxton!O321</f>
        <v>0.52208390791265846</v>
      </c>
      <c r="J292" s="5">
        <f>[3]data_for_residus_model!CJ304</f>
        <v>0.23954022430251062</v>
      </c>
      <c r="K292" s="7">
        <f>[3]data_for_residus_model!DG304</f>
        <v>6.9671004936700753E-2</v>
      </c>
      <c r="L292" s="29">
        <f t="shared" si="4"/>
        <v>207.85429881832908</v>
      </c>
    </row>
    <row r="293" spans="1:12" x14ac:dyDescent="0.2">
      <c r="A293" s="4">
        <f>[3]data_for_residus_model!A305</f>
        <v>42569</v>
      </c>
      <c r="B293" s="5">
        <f>[3]data_for_residus_model!DF305</f>
        <v>0.3956299964554103</v>
      </c>
      <c r="C293" s="6">
        <f>[3]data_for_residus_model!BJ305</f>
        <v>79.125999291082067</v>
      </c>
      <c r="D293" s="5">
        <f>[3]data_for_residus_model!AY305*100</f>
        <v>0.5</v>
      </c>
      <c r="E293" s="5">
        <f>[3]data_for_residus_model!BS305</f>
        <v>1.2655923591971985</v>
      </c>
      <c r="F293" s="5">
        <f>[3]data_for_residus_model!CE305</f>
        <v>8.7058070310816138</v>
      </c>
      <c r="G293" s="5">
        <f>[3]saxton!M322</f>
        <v>0.19041151000000001</v>
      </c>
      <c r="H293" s="5">
        <f>[3]saxton!N322</f>
        <v>0.3748759679616917</v>
      </c>
      <c r="I293" s="5">
        <f>[3]saxton!O322</f>
        <v>0.5224179776614345</v>
      </c>
      <c r="J293" s="5">
        <f>[3]data_for_residus_model!CJ305</f>
        <v>0.23081428929243805</v>
      </c>
      <c r="K293" s="7">
        <f>[3]data_for_residus_model!DG305</f>
        <v>7.0147005729902262E-2</v>
      </c>
      <c r="L293" s="29">
        <f t="shared" si="4"/>
        <v>208.93936874595875</v>
      </c>
    </row>
    <row r="294" spans="1:12" x14ac:dyDescent="0.2">
      <c r="A294" s="4">
        <f>[3]data_for_residus_model!A306</f>
        <v>42570</v>
      </c>
      <c r="B294" s="5">
        <f>[3]data_for_residus_model!DF306</f>
        <v>0.40174369760805917</v>
      </c>
      <c r="C294" s="6">
        <f>[3]data_for_residus_model!BJ306</f>
        <v>80.348739521611833</v>
      </c>
      <c r="D294" s="5">
        <f>[3]data_for_residus_model!AY306*100</f>
        <v>0.5</v>
      </c>
      <c r="E294" s="5">
        <f>[3]data_for_residus_model!BS306</f>
        <v>1.2647259271144045</v>
      </c>
      <c r="F294" s="5">
        <f>[3]data_for_residus_model!CE306</f>
        <v>8.750203960689813</v>
      </c>
      <c r="G294" s="5">
        <f>[3]saxton!M323</f>
        <v>0.19041151000000001</v>
      </c>
      <c r="H294" s="5">
        <f>[3]saxton!N323</f>
        <v>0.37494135906227993</v>
      </c>
      <c r="I294" s="5">
        <f>[3]saxton!O323</f>
        <v>0.52274493316437565</v>
      </c>
      <c r="J294" s="5">
        <f>[3]data_for_residus_model!CJ306</f>
        <v>0.22215924558818731</v>
      </c>
      <c r="K294" s="7">
        <f>[3]data_for_residus_model!DG306</f>
        <v>7.0612869757734106E-2</v>
      </c>
      <c r="L294" s="29">
        <f t="shared" si="4"/>
        <v>210.00489505655551</v>
      </c>
    </row>
    <row r="295" spans="1:12" x14ac:dyDescent="0.2">
      <c r="A295" s="4">
        <f>[3]data_for_residus_model!A307</f>
        <v>42571</v>
      </c>
      <c r="B295" s="5">
        <f>[3]data_for_residus_model!DF307</f>
        <v>0.40760212000011015</v>
      </c>
      <c r="C295" s="6">
        <f>[3]data_for_residus_model!BJ307</f>
        <v>81.520424000022032</v>
      </c>
      <c r="D295" s="5">
        <f>[3]data_for_residus_model!AY307*100</f>
        <v>0.5</v>
      </c>
      <c r="E295" s="5">
        <f>[3]data_for_residus_model!BS307</f>
        <v>1.2651914885725271</v>
      </c>
      <c r="F295" s="5">
        <f>[3]data_for_residus_model!CE307</f>
        <v>8.7263298087187273</v>
      </c>
      <c r="G295" s="5">
        <f>[3]saxton!M324</f>
        <v>0.19041151000000001</v>
      </c>
      <c r="H295" s="5">
        <f>[3]saxton!N324</f>
        <v>0.37490622234845938</v>
      </c>
      <c r="I295" s="5">
        <f>[3]saxton!O324</f>
        <v>0.52256924959527273</v>
      </c>
      <c r="J295" s="5">
        <f>[3]data_for_residus_model!CJ307</f>
        <v>0.23146165370341629</v>
      </c>
      <c r="K295" s="7">
        <f>[3]data_for_residus_model!DG307</f>
        <v>7.1059281544008396E-2</v>
      </c>
      <c r="L295" s="29">
        <f t="shared" si="4"/>
        <v>209.43191540924946</v>
      </c>
    </row>
    <row r="296" spans="1:12" x14ac:dyDescent="0.2">
      <c r="A296" s="4">
        <f>[3]data_for_residus_model!A308</f>
        <v>42572</v>
      </c>
      <c r="B296" s="5">
        <f>[3]data_for_residus_model!DF308</f>
        <v>0.41185392174191426</v>
      </c>
      <c r="C296" s="6">
        <f>[3]data_for_residus_model!BJ308</f>
        <v>82.370784348382855</v>
      </c>
      <c r="D296" s="5">
        <f>[3]data_for_residus_model!AY308*100</f>
        <v>0.5</v>
      </c>
      <c r="E296" s="5">
        <f>[3]data_for_residus_model!BS308</f>
        <v>1.2645914771745841</v>
      </c>
      <c r="F296" s="5">
        <f>[3]data_for_residus_model!CE308</f>
        <v>8.7571065029383117</v>
      </c>
      <c r="G296" s="5">
        <f>[3]saxton!M325</f>
        <v>0.19041151000000001</v>
      </c>
      <c r="H296" s="5">
        <f>[3]saxton!N325</f>
        <v>0.37495150622754941</v>
      </c>
      <c r="I296" s="5">
        <f>[3]saxton!O325</f>
        <v>0.52279566899072294</v>
      </c>
      <c r="J296" s="5">
        <f>[3]data_for_residus_model!CJ308</f>
        <v>0.22359536756992079</v>
      </c>
      <c r="K296" s="7">
        <f>[3]data_for_residus_model!DG308</f>
        <v>7.1383268836733876E-2</v>
      </c>
      <c r="L296" s="29">
        <f t="shared" si="4"/>
        <v>210.17055607051947</v>
      </c>
    </row>
    <row r="297" spans="1:12" x14ac:dyDescent="0.2">
      <c r="A297" s="4">
        <f>[3]data_for_residus_model!A309</f>
        <v>42573</v>
      </c>
      <c r="B297" s="5">
        <f>[3]data_for_residus_model!DF309</f>
        <v>0.41537762440823872</v>
      </c>
      <c r="C297" s="6">
        <f>[3]data_for_residus_model!BJ309</f>
        <v>83.075524881647738</v>
      </c>
      <c r="D297" s="5">
        <f>[3]data_for_residus_model!AY309*100</f>
        <v>0.5</v>
      </c>
      <c r="E297" s="5">
        <f>[3]data_for_residus_model!BS309</f>
        <v>1.2698670419082076</v>
      </c>
      <c r="F297" s="5">
        <f>[3]data_for_residus_model!CE309</f>
        <v>8.4889133985526932</v>
      </c>
      <c r="G297" s="5">
        <f>[3]saxton!M326</f>
        <v>0.19041151000000001</v>
      </c>
      <c r="H297" s="5">
        <f>[3]saxton!N326</f>
        <v>0.37455335039859672</v>
      </c>
      <c r="I297" s="5">
        <f>[3]saxton!O326</f>
        <v>0.52080488984595941</v>
      </c>
      <c r="J297" s="5">
        <f>[3]data_for_residus_model!CJ309</f>
        <v>0.29037995644753878</v>
      </c>
      <c r="K297" s="7">
        <f>[3]data_for_residus_model!DG309</f>
        <v>7.1651774979907795E-2</v>
      </c>
      <c r="L297" s="29">
        <f t="shared" si="4"/>
        <v>203.73392156526464</v>
      </c>
    </row>
    <row r="298" spans="1:12" x14ac:dyDescent="0.2">
      <c r="A298" s="4">
        <f>[3]data_for_residus_model!A310</f>
        <v>42574</v>
      </c>
      <c r="B298" s="5">
        <f>[3]data_for_residus_model!DF310</f>
        <v>0.41842586810254057</v>
      </c>
      <c r="C298" s="6">
        <f>[3]data_for_residus_model!BJ310</f>
        <v>83.68517362050811</v>
      </c>
      <c r="D298" s="5">
        <f>[3]data_for_residus_model!AY310*100</f>
        <v>0.5</v>
      </c>
      <c r="E298" s="5">
        <f>[3]data_for_residus_model!BS310</f>
        <v>1.2699671461354842</v>
      </c>
      <c r="F298" s="5">
        <f>[3]data_for_residus_model!CE310</f>
        <v>8.4838768264676574</v>
      </c>
      <c r="G298" s="5">
        <f>[3]saxton!M327</f>
        <v>0.19041151000000001</v>
      </c>
      <c r="H298" s="5">
        <f>[3]saxton!N327</f>
        <v>0.37454579536257582</v>
      </c>
      <c r="I298" s="5">
        <f>[3]saxton!O327</f>
        <v>0.52076711466585501</v>
      </c>
      <c r="J298" s="5">
        <f>[3]data_for_residus_model!CJ310</f>
        <v>0.28682090587774789</v>
      </c>
      <c r="K298" s="7">
        <f>[3]data_for_residus_model!DG310</f>
        <v>7.1884051149413597E-2</v>
      </c>
      <c r="L298" s="29">
        <f t="shared" si="4"/>
        <v>203.61304383522378</v>
      </c>
    </row>
    <row r="299" spans="1:12" x14ac:dyDescent="0.2">
      <c r="A299" s="4">
        <f>[3]data_for_residus_model!A311</f>
        <v>42575</v>
      </c>
      <c r="B299" s="5">
        <f>[3]data_for_residus_model!DF311</f>
        <v>0.42150881029410242</v>
      </c>
      <c r="C299" s="6">
        <f>[3]data_for_residus_model!BJ311</f>
        <v>84.301762058820486</v>
      </c>
      <c r="D299" s="5">
        <f>[3]data_for_residus_model!AY311*100</f>
        <v>0.5</v>
      </c>
      <c r="E299" s="5">
        <f>[3]data_for_residus_model!BS311</f>
        <v>1.2695415623318376</v>
      </c>
      <c r="F299" s="5">
        <f>[3]data_for_residus_model!CE311</f>
        <v>8.5053027957299943</v>
      </c>
      <c r="G299" s="5">
        <f>[3]saxton!M328</f>
        <v>0.19041151000000001</v>
      </c>
      <c r="H299" s="5">
        <f>[3]saxton!N328</f>
        <v>0.37457791489492648</v>
      </c>
      <c r="I299" s="5">
        <f>[3]saxton!O328</f>
        <v>0.52092771232760837</v>
      </c>
      <c r="J299" s="5">
        <f>[3]data_for_residus_model!CJ311</f>
        <v>0.27655522560523427</v>
      </c>
      <c r="K299" s="7">
        <f>[3]data_for_residus_model!DG311</f>
        <v>7.2118971344410615E-2</v>
      </c>
      <c r="L299" s="29">
        <f t="shared" si="4"/>
        <v>204.12726709751985</v>
      </c>
    </row>
    <row r="300" spans="1:12" x14ac:dyDescent="0.2">
      <c r="A300" s="4">
        <f>[3]data_for_residus_model!A312</f>
        <v>42576</v>
      </c>
      <c r="B300" s="5">
        <f>[3]data_for_residus_model!DF312</f>
        <v>0.42458094708008826</v>
      </c>
      <c r="C300" s="6">
        <f>[3]data_for_residus_model!BJ312</f>
        <v>84.916189416017644</v>
      </c>
      <c r="D300" s="5">
        <f>[3]data_for_residus_model!AY312*100</f>
        <v>0.5</v>
      </c>
      <c r="E300" s="5">
        <f>[3]data_for_residus_model!BS312</f>
        <v>1.2691174701570693</v>
      </c>
      <c r="F300" s="5">
        <f>[3]data_for_residus_model!CE312</f>
        <v>8.526688678177786</v>
      </c>
      <c r="G300" s="5">
        <f>[3]saxton!M329</f>
        <v>0.19041151000000001</v>
      </c>
      <c r="H300" s="5">
        <f>[3]saxton!N329</f>
        <v>0.37460992185151282</v>
      </c>
      <c r="I300" s="5">
        <f>[3]saxton!O329</f>
        <v>0.52108774711053985</v>
      </c>
      <c r="J300" s="5">
        <f>[3]data_for_residus_model!CJ312</f>
        <v>0.26606708522426525</v>
      </c>
      <c r="K300" s="7">
        <f>[3]data_for_residus_model!DG312</f>
        <v>7.2353068167502727E-2</v>
      </c>
      <c r="L300" s="29">
        <f t="shared" si="4"/>
        <v>204.64052827626688</v>
      </c>
    </row>
    <row r="301" spans="1:12" x14ac:dyDescent="0.2">
      <c r="A301" s="4">
        <f>[3]data_for_residus_model!A313</f>
        <v>42577</v>
      </c>
      <c r="B301" s="5">
        <f>[3]data_for_residus_model!DF313</f>
        <v>0.4272395278496407</v>
      </c>
      <c r="C301" s="6">
        <f>[3]data_for_residus_model!BJ313</f>
        <v>85.447905569928139</v>
      </c>
      <c r="D301" s="5">
        <f>[3]data_for_residus_model!AY313*100</f>
        <v>0.5</v>
      </c>
      <c r="E301" s="5">
        <f>[3]data_for_residus_model!BS313</f>
        <v>1.2687980460264774</v>
      </c>
      <c r="F301" s="5">
        <f>[3]data_for_residus_model!CE313</f>
        <v>8.5428195092394645</v>
      </c>
      <c r="G301" s="5">
        <f>[3]saxton!M330</f>
        <v>0.19041151000000001</v>
      </c>
      <c r="H301" s="5">
        <f>[3]saxton!N330</f>
        <v>0.37463402933306689</v>
      </c>
      <c r="I301" s="5">
        <f>[3]saxton!O330</f>
        <v>0.52120828451831036</v>
      </c>
      <c r="J301" s="5">
        <f>[3]data_for_residus_model!CJ313</f>
        <v>0.25702119143409552</v>
      </c>
      <c r="K301" s="7">
        <f>[3]data_for_residus_model!DG313</f>
        <v>7.2555652022142619E-2</v>
      </c>
      <c r="L301" s="29">
        <f t="shared" si="4"/>
        <v>205.02766822174715</v>
      </c>
    </row>
    <row r="302" spans="1:12" x14ac:dyDescent="0.2">
      <c r="A302" s="4">
        <f>[3]data_for_residus_model!A314</f>
        <v>42578</v>
      </c>
      <c r="B302" s="5">
        <f>[3]data_for_residus_model!DF314</f>
        <v>0.42947808452823988</v>
      </c>
      <c r="C302" s="6">
        <f>[3]data_for_residus_model!BJ314</f>
        <v>85.895616905647969</v>
      </c>
      <c r="D302" s="5">
        <f>[3]data_for_residus_model!AY314*100</f>
        <v>0.5</v>
      </c>
      <c r="E302" s="5">
        <f>[3]data_for_residus_model!BS314</f>
        <v>1.268489086694629</v>
      </c>
      <c r="F302" s="5">
        <f>[3]data_for_residus_model!CE314</f>
        <v>8.5584407578303843</v>
      </c>
      <c r="G302" s="5">
        <f>[3]saxton!M331</f>
        <v>0.19041151000000001</v>
      </c>
      <c r="H302" s="5">
        <f>[3]saxton!N331</f>
        <v>0.37465734701848941</v>
      </c>
      <c r="I302" s="5">
        <f>[3]saxton!O331</f>
        <v>0.52132487294542296</v>
      </c>
      <c r="J302" s="5">
        <f>[3]data_for_residus_model!CJ314</f>
        <v>0.24828317359167476</v>
      </c>
      <c r="K302" s="7">
        <f>[3]data_for_residus_model!DG314</f>
        <v>7.2726230041051887E-2</v>
      </c>
      <c r="L302" s="29">
        <f t="shared" si="4"/>
        <v>205.40257818792924</v>
      </c>
    </row>
    <row r="303" spans="1:12" x14ac:dyDescent="0.2">
      <c r="A303" s="4">
        <f>[3]data_for_residus_model!A315</f>
        <v>42579</v>
      </c>
      <c r="B303" s="5">
        <f>[3]data_for_residus_model!DF315</f>
        <v>0.43137620498798984</v>
      </c>
      <c r="C303" s="6">
        <f>[3]data_for_residus_model!BJ315</f>
        <v>86.275240997597962</v>
      </c>
      <c r="D303" s="5">
        <f>[3]data_for_residus_model!AY315*100</f>
        <v>0.5</v>
      </c>
      <c r="E303" s="5">
        <f>[3]data_for_residus_model!BS315</f>
        <v>1.2687013221151653</v>
      </c>
      <c r="F303" s="5">
        <f>[3]data_for_residus_model!CE315</f>
        <v>8.5477079555472582</v>
      </c>
      <c r="G303" s="5">
        <f>[3]saxton!M332</f>
        <v>0.19041151000000001</v>
      </c>
      <c r="H303" s="5">
        <f>[3]saxton!N332</f>
        <v>0.37464132925090177</v>
      </c>
      <c r="I303" s="5">
        <f>[3]saxton!O332</f>
        <v>0.52124478410748476</v>
      </c>
      <c r="J303" s="5">
        <f>[3]data_for_residus_model!CJ315</f>
        <v>0.24678689524139499</v>
      </c>
      <c r="K303" s="7">
        <f>[3]data_for_residus_model!DG315</f>
        <v>7.2870866820084826E-2</v>
      </c>
      <c r="L303" s="29">
        <f t="shared" si="4"/>
        <v>205.14499093313418</v>
      </c>
    </row>
    <row r="304" spans="1:12" x14ac:dyDescent="0.2">
      <c r="A304" s="4">
        <f>[3]data_for_residus_model!A316</f>
        <v>42580</v>
      </c>
      <c r="B304" s="5">
        <f>[3]data_for_residus_model!DF316</f>
        <v>0.43320244936352909</v>
      </c>
      <c r="C304" s="6">
        <f>[3]data_for_residus_model!BJ316</f>
        <v>86.640489872705814</v>
      </c>
      <c r="D304" s="5">
        <f>[3]data_for_residus_model!AY316*100</f>
        <v>0.5</v>
      </c>
      <c r="E304" s="5">
        <f>[3]data_for_residus_model!BS316</f>
        <v>1.2684497687622343</v>
      </c>
      <c r="F304" s="5">
        <f>[3]data_for_residus_model!CE316</f>
        <v>8.5604300388605168</v>
      </c>
      <c r="G304" s="5">
        <f>[3]saxton!M333</f>
        <v>0.19041151000000001</v>
      </c>
      <c r="H304" s="5">
        <f>[3]saxton!N333</f>
        <v>0.37466031440961356</v>
      </c>
      <c r="I304" s="5">
        <f>[3]saxton!O333</f>
        <v>0.52133970990104372</v>
      </c>
      <c r="J304" s="5">
        <f>[3]data_for_residus_model!CJ316</f>
        <v>0.23861514250948809</v>
      </c>
      <c r="K304" s="7">
        <f>[3]data_for_residus_model!DG316</f>
        <v>7.3010026641500914E-2</v>
      </c>
      <c r="L304" s="29">
        <f t="shared" si="4"/>
        <v>205.4503209326524</v>
      </c>
    </row>
    <row r="305" spans="1:12" x14ac:dyDescent="0.2">
      <c r="A305" s="4">
        <f>[3]data_for_residus_model!A317</f>
        <v>42581</v>
      </c>
      <c r="B305" s="5">
        <f>[3]data_for_residus_model!DF317</f>
        <v>0.43500080047040884</v>
      </c>
      <c r="C305" s="6">
        <f>[3]data_for_residus_model!BJ317</f>
        <v>87.000160094081764</v>
      </c>
      <c r="D305" s="5">
        <f>[3]data_for_residus_model!AY317*100</f>
        <v>0.5</v>
      </c>
      <c r="E305" s="5">
        <f>[3]data_for_residus_model!BS317</f>
        <v>1.268674008034413</v>
      </c>
      <c r="F305" s="5">
        <f>[3]data_for_residus_model!CE317</f>
        <v>8.54908874442647</v>
      </c>
      <c r="G305" s="5">
        <f>[3]saxton!M334</f>
        <v>0.19041151000000001</v>
      </c>
      <c r="H305" s="5">
        <f>[3]saxton!N334</f>
        <v>0.37464339069095859</v>
      </c>
      <c r="I305" s="5">
        <f>[3]saxton!O334</f>
        <v>0.5212550913077687</v>
      </c>
      <c r="J305" s="5">
        <f>[3]data_for_residus_model!CJ317</f>
        <v>0.23699279213310256</v>
      </c>
      <c r="K305" s="7">
        <f>[3]data_for_residus_model!DG317</f>
        <v>7.3147060995845156E-2</v>
      </c>
      <c r="L305" s="29">
        <f t="shared" si="4"/>
        <v>205.17812986623528</v>
      </c>
    </row>
    <row r="306" spans="1:12" x14ac:dyDescent="0.2">
      <c r="A306" s="4">
        <f>[3]data_for_residus_model!A318</f>
        <v>42582</v>
      </c>
      <c r="B306" s="5">
        <f>[3]data_for_residus_model!DF318</f>
        <v>0.43635172182322524</v>
      </c>
      <c r="C306" s="6">
        <f>[3]data_for_residus_model!BJ318</f>
        <v>87.270344364645055</v>
      </c>
      <c r="D306" s="5">
        <f>[3]data_for_residus_model!AY318*100</f>
        <v>0.5</v>
      </c>
      <c r="E306" s="5">
        <f>[3]data_for_residus_model!BS318</f>
        <v>1.2684882992549242</v>
      </c>
      <c r="F306" s="5">
        <f>[3]data_for_residus_model!CE318</f>
        <v>8.5584805951934886</v>
      </c>
      <c r="G306" s="5">
        <f>[3]saxton!M335</f>
        <v>0.19041151000000001</v>
      </c>
      <c r="H306" s="5">
        <f>[3]saxton!N335</f>
        <v>0.37465740644790113</v>
      </c>
      <c r="I306" s="5">
        <f>[3]saxton!O335</f>
        <v>0.52132517009248147</v>
      </c>
      <c r="J306" s="5">
        <f>[3]data_for_residus_model!CJ318</f>
        <v>0.22979983918947564</v>
      </c>
      <c r="K306" s="7">
        <f>[3]data_for_residus_model!DG318</f>
        <v>7.3250001202929765E-2</v>
      </c>
      <c r="L306" s="29">
        <f t="shared" si="4"/>
        <v>205.40353428464374</v>
      </c>
    </row>
    <row r="307" spans="1:12" x14ac:dyDescent="0.2">
      <c r="A307" s="4">
        <f>[3]data_for_residus_model!A319</f>
        <v>42583</v>
      </c>
      <c r="B307" s="5">
        <f>[3]data_for_residus_model!DF319</f>
        <v>0.43756040196766771</v>
      </c>
      <c r="C307" s="6">
        <f>[3]data_for_residus_model!BJ319</f>
        <v>87.512080393533537</v>
      </c>
      <c r="D307" s="5">
        <f>[3]data_for_residus_model!AY319*100</f>
        <v>0.5</v>
      </c>
      <c r="E307" s="5">
        <f>[3]data_for_residus_model!BS319</f>
        <v>1.2683221441238732</v>
      </c>
      <c r="F307" s="5">
        <f>[3]data_for_residus_model!CE319</f>
        <v>8.5668892498682254</v>
      </c>
      <c r="G307" s="5">
        <f>[3]saxton!M336</f>
        <v>0.19041151000000001</v>
      </c>
      <c r="H307" s="5">
        <f>[3]saxton!N336</f>
        <v>0.37466994645779172</v>
      </c>
      <c r="I307" s="5">
        <f>[3]saxton!O336</f>
        <v>0.52138787014193455</v>
      </c>
      <c r="J307" s="5">
        <f>[3]data_for_residus_model!CJ319</f>
        <v>0.22302561038877636</v>
      </c>
      <c r="K307" s="7">
        <f>[3]data_for_residus_model!DG319</f>
        <v>7.3342102629936276E-2</v>
      </c>
      <c r="L307" s="29">
        <f t="shared" si="4"/>
        <v>205.60534199683741</v>
      </c>
    </row>
    <row r="308" spans="1:12" x14ac:dyDescent="0.2">
      <c r="A308" s="4">
        <f>[3]data_for_residus_model!A320</f>
        <v>42584</v>
      </c>
      <c r="B308" s="5">
        <f>[3]data_for_residus_model!DF320</f>
        <v>0.43853958364203754</v>
      </c>
      <c r="C308" s="6">
        <f>[3]data_for_residus_model!BJ320</f>
        <v>87.707916728407511</v>
      </c>
      <c r="D308" s="5">
        <f>[3]data_for_residus_model!AY320*100</f>
        <v>0.5</v>
      </c>
      <c r="E308" s="5">
        <f>[3]data_for_residus_model!BS320</f>
        <v>1.2684230480766241</v>
      </c>
      <c r="F308" s="5">
        <f>[3]data_for_residus_model!CE320</f>
        <v>8.5617821370873131</v>
      </c>
      <c r="G308" s="5">
        <f>[3]saxton!M337</f>
        <v>0.19041151000000001</v>
      </c>
      <c r="H308" s="5">
        <f>[3]saxton!N337</f>
        <v>0.3746623310651313</v>
      </c>
      <c r="I308" s="5">
        <f>[3]saxton!O337</f>
        <v>0.52134979317863239</v>
      </c>
      <c r="J308" s="5">
        <f>[3]data_for_residus_model!CJ320</f>
        <v>0.22063088872657036</v>
      </c>
      <c r="K308" s="7">
        <f>[3]data_for_residus_model!DG320</f>
        <v>7.3416716273523253E-2</v>
      </c>
      <c r="L308" s="29">
        <f t="shared" si="4"/>
        <v>205.48277129009551</v>
      </c>
    </row>
    <row r="309" spans="1:12" x14ac:dyDescent="0.2">
      <c r="A309" s="4">
        <f>[3]data_for_residus_model!A321</f>
        <v>42585</v>
      </c>
      <c r="B309" s="5">
        <f>[3]data_for_residus_model!DF321</f>
        <v>0.43972689695354533</v>
      </c>
      <c r="C309" s="6">
        <f>[3]data_for_residus_model!BJ321</f>
        <v>87.945379390709064</v>
      </c>
      <c r="D309" s="5">
        <f>[3]data_for_residus_model!AY321*100</f>
        <v>0.5</v>
      </c>
      <c r="E309" s="5">
        <f>[3]data_for_residus_model!BS321</f>
        <v>1.2682599950391502</v>
      </c>
      <c r="F309" s="5">
        <f>[3]data_for_residus_model!CE321</f>
        <v>8.5700358257177687</v>
      </c>
      <c r="G309" s="5">
        <f>[3]saxton!M338</f>
        <v>0.19041151000000001</v>
      </c>
      <c r="H309" s="5">
        <f>[3]saxton!N338</f>
        <v>0.37467463695475195</v>
      </c>
      <c r="I309" s="5">
        <f>[3]saxton!O338</f>
        <v>0.52141132262673573</v>
      </c>
      <c r="J309" s="5">
        <f>[3]data_for_residus_model!CJ321</f>
        <v>0.2134964205202369</v>
      </c>
      <c r="K309" s="7">
        <f>[3]data_for_residus_model!DG321</f>
        <v>7.3507189547860147E-2</v>
      </c>
      <c r="L309" s="29">
        <f t="shared" si="4"/>
        <v>205.68085981722646</v>
      </c>
    </row>
    <row r="310" spans="1:12" x14ac:dyDescent="0.2">
      <c r="A310" s="4">
        <f>[3]data_for_residus_model!A322</f>
        <v>42586</v>
      </c>
      <c r="B310" s="5">
        <f>[3]data_for_residus_model!DF322</f>
        <v>0.44055763914566815</v>
      </c>
      <c r="C310" s="6">
        <f>[3]data_for_residus_model!BJ322</f>
        <v>88.111527829133635</v>
      </c>
      <c r="D310" s="5">
        <f>[3]data_for_residus_model!AY322*100</f>
        <v>0.5</v>
      </c>
      <c r="E310" s="5">
        <f>[3]data_for_residus_model!BS322</f>
        <v>1.2714280742610238</v>
      </c>
      <c r="F310" s="5">
        <f>[3]data_for_residus_model!CE322</f>
        <v>8.4105939627060877</v>
      </c>
      <c r="G310" s="5">
        <f>[3]saxton!M339</f>
        <v>0.19041151000000001</v>
      </c>
      <c r="H310" s="5">
        <f>[3]saxton!N339</f>
        <v>0.37443553663612</v>
      </c>
      <c r="I310" s="5">
        <f>[3]saxton!O339</f>
        <v>0.52021582103357589</v>
      </c>
      <c r="J310" s="5">
        <f>[3]data_for_residus_model!CJ322</f>
        <v>0.25656952076088801</v>
      </c>
      <c r="K310" s="7">
        <f>[3]data_for_residus_model!DG322</f>
        <v>7.3570492102899926E-2</v>
      </c>
      <c r="L310" s="29">
        <f t="shared" si="4"/>
        <v>201.85425510494611</v>
      </c>
    </row>
    <row r="311" spans="1:12" x14ac:dyDescent="0.2">
      <c r="A311" s="4">
        <f>[3]data_for_residus_model!A323</f>
        <v>42587</v>
      </c>
      <c r="B311" s="5">
        <f>[3]data_for_residus_model!DF323</f>
        <v>0.44129426557221685</v>
      </c>
      <c r="C311" s="6">
        <f>[3]data_for_residus_model!BJ323</f>
        <v>88.258853114443369</v>
      </c>
      <c r="D311" s="5">
        <f>[3]data_for_residus_model!AY323*100</f>
        <v>0.5</v>
      </c>
      <c r="E311" s="5">
        <f>[3]data_for_residus_model!BS323</f>
        <v>1.2713283461638101</v>
      </c>
      <c r="F311" s="5">
        <f>[3]data_for_residus_model!CE323</f>
        <v>8.4155833521004819</v>
      </c>
      <c r="G311" s="5">
        <f>[3]saxton!M340</f>
        <v>0.19041151000000001</v>
      </c>
      <c r="H311" s="5">
        <f>[3]saxton!N340</f>
        <v>0.37444306328496629</v>
      </c>
      <c r="I311" s="5">
        <f>[3]saxton!O340</f>
        <v>0.52025345427780745</v>
      </c>
      <c r="J311" s="5">
        <f>[3]data_for_residus_model!CJ323</f>
        <v>0.24933896108985668</v>
      </c>
      <c r="K311" s="7">
        <f>[3]data_for_residus_model!DG323</f>
        <v>7.3626623036602917E-2</v>
      </c>
      <c r="L311" s="29">
        <f t="shared" si="4"/>
        <v>201.97400045041155</v>
      </c>
    </row>
    <row r="312" spans="1:12" x14ac:dyDescent="0.2">
      <c r="A312" s="4">
        <f>[3]data_for_residus_model!A324</f>
        <v>42588</v>
      </c>
      <c r="B312" s="5">
        <f>[3]data_for_residus_model!DF324</f>
        <v>0.44204732761375987</v>
      </c>
      <c r="C312" s="6">
        <f>[3]data_for_residus_model!BJ324</f>
        <v>88.409465522751972</v>
      </c>
      <c r="D312" s="5">
        <f>[3]data_for_residus_model!AY324*100</f>
        <v>0.5</v>
      </c>
      <c r="E312" s="5">
        <f>[3]data_for_residus_model!BS324</f>
        <v>1.2712263929324565</v>
      </c>
      <c r="F312" s="5">
        <f>[3]data_for_residus_model!CE324</f>
        <v>8.4206860561813297</v>
      </c>
      <c r="G312" s="5">
        <f>[3]saxton!M341</f>
        <v>0.19041151000000001</v>
      </c>
      <c r="H312" s="5">
        <f>[3]saxton!N341</f>
        <v>0.37445075786846471</v>
      </c>
      <c r="I312" s="5">
        <f>[3]saxton!O341</f>
        <v>0.52029192719529949</v>
      </c>
      <c r="J312" s="5">
        <f>[3]data_for_residus_model!CJ324</f>
        <v>0.24188688064729971</v>
      </c>
      <c r="K312" s="7">
        <f>[3]data_for_residus_model!DG324</f>
        <v>7.3684006364168497E-2</v>
      </c>
      <c r="L312" s="29">
        <f t="shared" si="4"/>
        <v>202.0964653483519</v>
      </c>
    </row>
    <row r="313" spans="1:12" x14ac:dyDescent="0.2">
      <c r="A313" s="4">
        <f>[3]data_for_residus_model!A325</f>
        <v>42589</v>
      </c>
      <c r="B313" s="5">
        <f>[3]data_for_residus_model!DF325</f>
        <v>0.44281176002322703</v>
      </c>
      <c r="C313" s="6">
        <f>[3]data_for_residus_model!BJ325</f>
        <v>88.562352004645405</v>
      </c>
      <c r="D313" s="5">
        <f>[3]data_for_residus_model!AY325*100</f>
        <v>0.5</v>
      </c>
      <c r="E313" s="5">
        <f>[3]data_for_residus_model!BS325</f>
        <v>1.2711229003249462</v>
      </c>
      <c r="F313" s="5">
        <f>[3]data_for_residus_model!CE325</f>
        <v>8.425867864766925</v>
      </c>
      <c r="G313" s="5">
        <f>[3]saxton!M342</f>
        <v>0.19041151000000001</v>
      </c>
      <c r="H313" s="5">
        <f>[3]saxton!N342</f>
        <v>0.37445856863129567</v>
      </c>
      <c r="I313" s="5">
        <f>[3]saxton!O342</f>
        <v>0.5203309810094543</v>
      </c>
      <c r="J313" s="5">
        <f>[3]data_for_residus_model!CJ325</f>
        <v>0.23419504027964924</v>
      </c>
      <c r="K313" s="7">
        <f>[3]data_for_residus_model!DG325</f>
        <v>7.3742256113769902E-2</v>
      </c>
      <c r="L313" s="29">
        <f t="shared" si="4"/>
        <v>202.2208287544062</v>
      </c>
    </row>
    <row r="314" spans="1:12" x14ac:dyDescent="0.2">
      <c r="A314" s="4">
        <f>[3]data_for_residus_model!A326</f>
        <v>42590</v>
      </c>
      <c r="B314" s="5">
        <f>[3]data_for_residus_model!DF326</f>
        <v>0.44349529583906694</v>
      </c>
      <c r="C314" s="6">
        <f>[3]data_for_residus_model!BJ326</f>
        <v>88.699059167813388</v>
      </c>
      <c r="D314" s="5">
        <f>[3]data_for_residus_model!AY326*100</f>
        <v>0.5</v>
      </c>
      <c r="E314" s="5">
        <f>[3]data_for_residus_model!BS326</f>
        <v>1.2710753164721058</v>
      </c>
      <c r="F314" s="5">
        <f>[3]data_for_residus_model!CE326</f>
        <v>8.4282510542572115</v>
      </c>
      <c r="G314" s="5">
        <f>[3]saxton!M343</f>
        <v>0.19041151000000001</v>
      </c>
      <c r="H314" s="5">
        <f>[3]saxton!N343</f>
        <v>0.37446215986547232</v>
      </c>
      <c r="I314" s="5">
        <f>[3]saxton!O343</f>
        <v>0.52034893718033737</v>
      </c>
      <c r="J314" s="5">
        <f>[3]data_for_residus_model!CJ326</f>
        <v>0.2276120428075977</v>
      </c>
      <c r="K314" s="7">
        <f>[3]data_for_residus_model!DG326</f>
        <v>7.3794341542936903E-2</v>
      </c>
      <c r="L314" s="29">
        <f t="shared" si="4"/>
        <v>202.27802530217309</v>
      </c>
    </row>
    <row r="315" spans="1:12" x14ac:dyDescent="0.2">
      <c r="A315" s="4">
        <f>[3]data_for_residus_model!A327</f>
        <v>42591</v>
      </c>
      <c r="B315" s="5">
        <f>[3]data_for_residus_model!DF327</f>
        <v>0.44400194173605917</v>
      </c>
      <c r="C315" s="6">
        <f>[3]data_for_residus_model!BJ327</f>
        <v>88.800388347211836</v>
      </c>
      <c r="D315" s="5">
        <f>[3]data_for_residus_model!AY327*100</f>
        <v>0.5</v>
      </c>
      <c r="E315" s="5">
        <f>[3]data_for_residus_model!BS327</f>
        <v>1.2710965712551403</v>
      </c>
      <c r="F315" s="5">
        <f>[3]data_for_residus_model!CE327</f>
        <v>8.4271864755710659</v>
      </c>
      <c r="G315" s="5">
        <f>[3]saxton!M344</f>
        <v>0.19041151000000001</v>
      </c>
      <c r="H315" s="5">
        <f>[3]saxton!N344</f>
        <v>0.37446055573090364</v>
      </c>
      <c r="I315" s="5">
        <f>[3]saxton!O344</f>
        <v>0.52034091650749414</v>
      </c>
      <c r="J315" s="5">
        <f>[3]data_for_residus_model!CJ327</f>
        <v>0.22297337985218132</v>
      </c>
      <c r="K315" s="7">
        <f>[3]data_for_residus_model!DG327</f>
        <v>7.3832947960287706E-2</v>
      </c>
      <c r="L315" s="29">
        <f t="shared" si="4"/>
        <v>202.25247541370558</v>
      </c>
    </row>
    <row r="316" spans="1:12" x14ac:dyDescent="0.2">
      <c r="A316" s="4">
        <f>[3]data_for_residus_model!A328</f>
        <v>42592</v>
      </c>
      <c r="B316" s="5">
        <f>[3]data_for_residus_model!DF328</f>
        <v>0.44432282933292799</v>
      </c>
      <c r="C316" s="6">
        <f>[3]data_for_residus_model!BJ328</f>
        <v>88.864565866585593</v>
      </c>
      <c r="D316" s="5">
        <f>[3]data_for_residus_model!AY328*100</f>
        <v>0.5</v>
      </c>
      <c r="E316" s="5">
        <f>[3]data_for_residus_model!BS328</f>
        <v>1.2717654218252574</v>
      </c>
      <c r="F316" s="5">
        <f>[3]data_for_residus_model!CE328</f>
        <v>8.3937307640699128</v>
      </c>
      <c r="G316" s="5">
        <f>[3]saxton!M345</f>
        <v>0.19041151000000001</v>
      </c>
      <c r="H316" s="5">
        <f>[3]saxton!N345</f>
        <v>0.37441007644259294</v>
      </c>
      <c r="I316" s="5">
        <f>[3]saxton!O345</f>
        <v>0.52008852006594064</v>
      </c>
      <c r="J316" s="5">
        <f>[3]data_for_residus_model!CJ328</f>
        <v>0.22947685186774539</v>
      </c>
      <c r="K316" s="7">
        <f>[3]data_for_residus_model!DG328</f>
        <v>7.3857399595169113E-2</v>
      </c>
      <c r="L316" s="29">
        <f t="shared" si="4"/>
        <v>201.44953833767789</v>
      </c>
    </row>
    <row r="317" spans="1:12" x14ac:dyDescent="0.2">
      <c r="A317" s="4">
        <f>[3]data_for_residus_model!A329</f>
        <v>42593</v>
      </c>
      <c r="B317" s="5">
        <f>[3]data_for_residus_model!DF329</f>
        <v>0.44465485092668816</v>
      </c>
      <c r="C317" s="6">
        <f>[3]data_for_residus_model!BJ329</f>
        <v>88.930970185337628</v>
      </c>
      <c r="D317" s="5">
        <f>[3]data_for_residus_model!AY329*100</f>
        <v>0.5</v>
      </c>
      <c r="E317" s="5">
        <f>[3]data_for_residus_model!BS329</f>
        <v>1.2718537798582952</v>
      </c>
      <c r="F317" s="5">
        <f>[3]data_for_residus_model!CE329</f>
        <v>8.3893175977094145</v>
      </c>
      <c r="G317" s="5">
        <f>[3]saxton!M346</f>
        <v>0.19041151000000001</v>
      </c>
      <c r="H317" s="5">
        <f>[3]saxton!N346</f>
        <v>0.37440340791179766</v>
      </c>
      <c r="I317" s="5">
        <f>[3]saxton!O346</f>
        <v>0.52005517741196405</v>
      </c>
      <c r="J317" s="5">
        <f>[3]data_for_residus_model!CJ329</f>
        <v>0.22646646366930515</v>
      </c>
      <c r="K317" s="7">
        <f>[3]data_for_residus_model!DG329</f>
        <v>7.3882699640613642E-2</v>
      </c>
      <c r="L317" s="29">
        <f t="shared" si="4"/>
        <v>201.34362234502595</v>
      </c>
    </row>
    <row r="318" spans="1:12" x14ac:dyDescent="0.2">
      <c r="A318" s="4">
        <f>[3]data_for_residus_model!A330</f>
        <v>42594</v>
      </c>
      <c r="B318" s="5">
        <f>[3]data_for_residus_model!DF330</f>
        <v>0.44511081864628532</v>
      </c>
      <c r="C318" s="6">
        <f>[3]data_for_residus_model!BJ330</f>
        <v>89.022163729257059</v>
      </c>
      <c r="D318" s="5">
        <f>[3]data_for_residus_model!AY330*100</f>
        <v>0.5</v>
      </c>
      <c r="E318" s="5">
        <f>[3]data_for_residus_model!BS330</f>
        <v>1.271792338308634</v>
      </c>
      <c r="F318" s="5">
        <f>[3]data_for_residus_model!CE330</f>
        <v>8.3923862223815817</v>
      </c>
      <c r="G318" s="5">
        <f>[3]saxton!M347</f>
        <v>0.19041151000000001</v>
      </c>
      <c r="H318" s="5">
        <f>[3]saxton!N347</f>
        <v>0.37440804500988528</v>
      </c>
      <c r="I318" s="5">
        <f>[3]saxton!O347</f>
        <v>0.52007836290240217</v>
      </c>
      <c r="J318" s="5">
        <f>[3]data_for_residus_model!CJ330</f>
        <v>0.22009283822960221</v>
      </c>
      <c r="K318" s="7">
        <f>[3]data_for_residus_model!DG330</f>
        <v>7.3917444380846936E-2</v>
      </c>
      <c r="L318" s="29">
        <f t="shared" si="4"/>
        <v>201.41726933715796</v>
      </c>
    </row>
    <row r="319" spans="1:12" x14ac:dyDescent="0.2">
      <c r="A319" s="4">
        <f>[3]data_for_residus_model!A331</f>
        <v>42595</v>
      </c>
      <c r="B319" s="5">
        <f>[3]data_for_residus_model!DF331</f>
        <v>0.44561550754114898</v>
      </c>
      <c r="C319" s="6">
        <f>[3]data_for_residus_model!BJ331</f>
        <v>89.123101508229794</v>
      </c>
      <c r="D319" s="5">
        <f>[3]data_for_residus_model!AY331*100</f>
        <v>0.5</v>
      </c>
      <c r="E319" s="5">
        <f>[3]data_for_residus_model!BS331</f>
        <v>1.2717243315913502</v>
      </c>
      <c r="F319" s="5">
        <f>[3]data_for_residus_model!CE331</f>
        <v>8.3957835883765703</v>
      </c>
      <c r="G319" s="5">
        <f>[3]saxton!M348</f>
        <v>0.19041151000000001</v>
      </c>
      <c r="H319" s="5">
        <f>[3]saxton!N348</f>
        <v>0.37441317759232179</v>
      </c>
      <c r="I319" s="5">
        <f>[3]saxton!O348</f>
        <v>0.52010402581458481</v>
      </c>
      <c r="J319" s="5">
        <f>[3]data_for_residus_model!CJ331</f>
        <v>0.21307640406399861</v>
      </c>
      <c r="K319" s="7">
        <f>[3]data_for_residus_model!DG331</f>
        <v>7.395590167463556E-2</v>
      </c>
      <c r="L319" s="29">
        <f t="shared" si="4"/>
        <v>201.49880612103769</v>
      </c>
    </row>
    <row r="320" spans="1:12" x14ac:dyDescent="0.2">
      <c r="A320" s="4">
        <f>[3]data_for_residus_model!A332</f>
        <v>42596</v>
      </c>
      <c r="B320" s="5">
        <f>[3]data_for_residus_model!DF332</f>
        <v>0.44609431960917767</v>
      </c>
      <c r="C320" s="6">
        <f>[3]data_for_residus_model!BJ332</f>
        <v>89.218863921835535</v>
      </c>
      <c r="D320" s="5">
        <f>[3]data_for_residus_model!AY332*100</f>
        <v>0.5</v>
      </c>
      <c r="E320" s="5">
        <f>[3]data_for_residus_model!BS332</f>
        <v>1.2716598117707758</v>
      </c>
      <c r="F320" s="5">
        <f>[3]data_for_residus_model!CE332</f>
        <v>8.3990075893278764</v>
      </c>
      <c r="G320" s="5">
        <f>[3]saxton!M349</f>
        <v>0.19041151000000001</v>
      </c>
      <c r="H320" s="5">
        <f>[3]saxton!N349</f>
        <v>0.37441804701274251</v>
      </c>
      <c r="I320" s="5">
        <f>[3]saxton!O349</f>
        <v>0.52012837291668834</v>
      </c>
      <c r="J320" s="5">
        <f>[3]data_for_residus_model!CJ332</f>
        <v>0.20611135726349747</v>
      </c>
      <c r="K320" s="7">
        <f>[3]data_for_residus_model!DG332</f>
        <v>7.3992387154219338E-2</v>
      </c>
      <c r="L320" s="29">
        <f t="shared" si="4"/>
        <v>201.57618214386903</v>
      </c>
    </row>
    <row r="321" spans="1:12" x14ac:dyDescent="0.2">
      <c r="A321" s="4">
        <f>[3]data_for_residus_model!A333</f>
        <v>42597</v>
      </c>
      <c r="B321" s="5">
        <f>[3]data_for_residus_model!DF333</f>
        <v>0.44651437670852479</v>
      </c>
      <c r="C321" s="6">
        <f>[3]data_for_residus_model!BJ333</f>
        <v>89.302875341704961</v>
      </c>
      <c r="D321" s="5">
        <f>[3]data_for_residus_model!AY333*100</f>
        <v>0.5</v>
      </c>
      <c r="E321" s="5">
        <f>[3]data_for_residus_model!BS333</f>
        <v>1.2716032091692739</v>
      </c>
      <c r="F321" s="5">
        <f>[3]data_for_residus_model!CE333</f>
        <v>8.4018366371046405</v>
      </c>
      <c r="G321" s="5">
        <f>[3]saxton!M350</f>
        <v>0.19041151000000001</v>
      </c>
      <c r="H321" s="5">
        <f>[3]saxton!N350</f>
        <v>0.37442231890719546</v>
      </c>
      <c r="I321" s="5">
        <f>[3]saxton!O350</f>
        <v>0.52014973238895323</v>
      </c>
      <c r="J321" s="5">
        <f>[3]data_for_residus_model!CJ333</f>
        <v>0.19958291184515917</v>
      </c>
      <c r="K321" s="7">
        <f>[3]data_for_residus_model!DG333</f>
        <v>7.4024395505189591E-2</v>
      </c>
      <c r="L321" s="29">
        <f t="shared" si="4"/>
        <v>201.64407929051137</v>
      </c>
    </row>
    <row r="322" spans="1:12" x14ac:dyDescent="0.2">
      <c r="A322" s="4">
        <f>[3]data_for_residus_model!A334</f>
        <v>42598</v>
      </c>
      <c r="B322" s="5">
        <f>[3]data_for_residus_model!DF334</f>
        <v>0.44687725671184403</v>
      </c>
      <c r="C322" s="6">
        <f>[3]data_for_residus_model!BJ334</f>
        <v>89.375451342368805</v>
      </c>
      <c r="D322" s="5">
        <f>[3]data_for_residus_model!AY334*100</f>
        <v>0.5</v>
      </c>
      <c r="E322" s="5">
        <f>[3]data_for_residus_model!BS334</f>
        <v>1.2715543111688525</v>
      </c>
      <c r="F322" s="5">
        <f>[3]data_for_residus_model!CE334</f>
        <v>8.4042811015144938</v>
      </c>
      <c r="G322" s="5">
        <f>[3]saxton!M351</f>
        <v>0.19041151000000001</v>
      </c>
      <c r="H322" s="5">
        <f>[3]saxton!N351</f>
        <v>0.37442600932232162</v>
      </c>
      <c r="I322" s="5">
        <f>[3]saxton!O351</f>
        <v>0.52016818446458402</v>
      </c>
      <c r="J322" s="5">
        <f>[3]data_for_residus_model!CJ334</f>
        <v>0.19353903197122088</v>
      </c>
      <c r="K322" s="7">
        <f>[3]data_for_residus_model!DG334</f>
        <v>7.4052046961442519E-2</v>
      </c>
      <c r="L322" s="29">
        <f t="shared" si="4"/>
        <v>201.70274643634787</v>
      </c>
    </row>
    <row r="323" spans="1:12" x14ac:dyDescent="0.2">
      <c r="A323" s="4">
        <f>[3]data_for_residus_model!A335</f>
        <v>42599</v>
      </c>
      <c r="B323" s="5">
        <f>[3]data_for_residus_model!DF335</f>
        <v>0.44717294231269511</v>
      </c>
      <c r="C323" s="6">
        <f>[3]data_for_residus_model!BJ335</f>
        <v>89.434588462539025</v>
      </c>
      <c r="D323" s="5">
        <f>[3]data_for_residus_model!AY335*100</f>
        <v>0.5</v>
      </c>
      <c r="E323" s="5">
        <f>[3]data_for_residus_model!BS335</f>
        <v>1.2715144675993453</v>
      </c>
      <c r="F323" s="5">
        <f>[3]data_for_residus_model!CE335</f>
        <v>8.4062732673328444</v>
      </c>
      <c r="G323" s="5">
        <f>[3]saxton!M352</f>
        <v>0.19041151000000001</v>
      </c>
      <c r="H323" s="5">
        <f>[3]saxton!N352</f>
        <v>0.3744290163841712</v>
      </c>
      <c r="I323" s="5">
        <f>[3]saxton!O352</f>
        <v>0.52018321977383197</v>
      </c>
      <c r="J323" s="5">
        <f>[3]data_for_residus_model!CJ335</f>
        <v>0.18818828889148095</v>
      </c>
      <c r="K323" s="7">
        <f>[3]data_for_residus_model!DG335</f>
        <v>7.4074578204227373E-2</v>
      </c>
      <c r="L323" s="29">
        <f t="shared" ref="L323:L366" si="5">F323*24</f>
        <v>201.75055841598828</v>
      </c>
    </row>
    <row r="324" spans="1:12" x14ac:dyDescent="0.2">
      <c r="A324" s="4">
        <f>[3]data_for_residus_model!A336</f>
        <v>42600</v>
      </c>
      <c r="B324" s="5">
        <f>[3]data_for_residus_model!DF336</f>
        <v>0.44741364821009522</v>
      </c>
      <c r="C324" s="6">
        <f>[3]data_for_residus_model!BJ336</f>
        <v>89.482729642019052</v>
      </c>
      <c r="D324" s="5">
        <f>[3]data_for_residus_model!AY336*100</f>
        <v>0.5</v>
      </c>
      <c r="E324" s="5">
        <f>[3]data_for_residus_model!BS336</f>
        <v>1.2715264500443373</v>
      </c>
      <c r="F324" s="5">
        <f>[3]data_for_residus_model!CE336</f>
        <v>8.4056741165693509</v>
      </c>
      <c r="G324" s="5">
        <f>[3]saxton!M353</f>
        <v>0.19041151000000001</v>
      </c>
      <c r="H324" s="5">
        <f>[3]saxton!N353</f>
        <v>0.37442811204870013</v>
      </c>
      <c r="I324" s="5">
        <f>[3]saxton!O353</f>
        <v>0.52017869809647643</v>
      </c>
      <c r="J324" s="5">
        <f>[3]data_for_residus_model!CJ336</f>
        <v>0.1843104033147662</v>
      </c>
      <c r="K324" s="7">
        <f>[3]data_for_residus_model!DG336</f>
        <v>7.4092919993609258E-2</v>
      </c>
      <c r="L324" s="29">
        <f t="shared" si="5"/>
        <v>201.73617879766442</v>
      </c>
    </row>
    <row r="325" spans="1:12" x14ac:dyDescent="0.2">
      <c r="A325" s="4">
        <f>[3]data_for_residus_model!A337</f>
        <v>42601</v>
      </c>
      <c r="B325" s="5">
        <f>[3]data_for_residus_model!DF337</f>
        <v>0.4476448685435207</v>
      </c>
      <c r="C325" s="6">
        <f>[3]data_for_residus_model!BJ337</f>
        <v>89.528973708704143</v>
      </c>
      <c r="D325" s="5">
        <f>[3]data_for_residus_model!AY337*100</f>
        <v>0.5</v>
      </c>
      <c r="E325" s="5">
        <f>[3]data_for_residus_model!BS337</f>
        <v>1.2715396947910851</v>
      </c>
      <c r="F325" s="5">
        <f>[3]data_for_residus_model!CE337</f>
        <v>8.4050118800622986</v>
      </c>
      <c r="G325" s="5">
        <f>[3]saxton!M354</f>
        <v>0.19041151000000001</v>
      </c>
      <c r="H325" s="5">
        <f>[3]saxton!N354</f>
        <v>0.37442711244517196</v>
      </c>
      <c r="I325" s="5">
        <f>[3]saxton!O354</f>
        <v>0.52017370007883579</v>
      </c>
      <c r="J325" s="5">
        <f>[3]data_for_residus_model!CJ337</f>
        <v>0.18045622390931884</v>
      </c>
      <c r="K325" s="7">
        <f>[3]data_for_residus_model!DG337</f>
        <v>7.4110538983016283E-2</v>
      </c>
      <c r="L325" s="29">
        <f t="shared" si="5"/>
        <v>201.72028512149518</v>
      </c>
    </row>
    <row r="326" spans="1:12" x14ac:dyDescent="0.2">
      <c r="A326" s="4">
        <f>[3]data_for_residus_model!A338</f>
        <v>42602</v>
      </c>
      <c r="B326" s="5">
        <f>[3]data_for_residus_model!DF338</f>
        <v>0.44780830030037544</v>
      </c>
      <c r="C326" s="6">
        <f>[3]data_for_residus_model!BJ338</f>
        <v>89.561660060075084</v>
      </c>
      <c r="D326" s="5">
        <f>[3]data_for_residus_model!AY338*100</f>
        <v>0.5</v>
      </c>
      <c r="E326" s="5">
        <f>[3]data_for_residus_model!BS338</f>
        <v>1.2739067763605134</v>
      </c>
      <c r="F326" s="5">
        <f>[3]data_for_residus_model!CE338</f>
        <v>8.2872026627798618</v>
      </c>
      <c r="G326" s="5">
        <f>[3]saxton!M355</f>
        <v>0.19041151000000001</v>
      </c>
      <c r="H326" s="5">
        <f>[3]saxton!N355</f>
        <v>0.37424846477955476</v>
      </c>
      <c r="I326" s="5">
        <f>[3]saxton!O355</f>
        <v>0.5192804617507496</v>
      </c>
      <c r="J326" s="5">
        <f>[3]data_for_residus_model!CJ338</f>
        <v>0.22022435035085039</v>
      </c>
      <c r="K326" s="7">
        <f>[3]data_for_residus_model!DG338</f>
        <v>7.4122992482888617E-2</v>
      </c>
      <c r="L326" s="29">
        <f t="shared" si="5"/>
        <v>198.89286390671668</v>
      </c>
    </row>
    <row r="327" spans="1:12" x14ac:dyDescent="0.2">
      <c r="A327" s="4">
        <f>[3]data_for_residus_model!A339</f>
        <v>42603</v>
      </c>
      <c r="B327" s="5">
        <f>[3]data_for_residus_model!DF339</f>
        <v>0.44796582116416245</v>
      </c>
      <c r="C327" s="6">
        <f>[3]data_for_residus_model!BJ339</f>
        <v>89.593164232832493</v>
      </c>
      <c r="D327" s="5">
        <f>[3]data_for_residus_model!AY339*100</f>
        <v>0.5</v>
      </c>
      <c r="E327" s="5">
        <f>[3]data_for_residus_model!BS339</f>
        <v>1.2738858081584812</v>
      </c>
      <c r="F327" s="5">
        <f>[3]data_for_residus_model!CE339</f>
        <v>8.2882414971894161</v>
      </c>
      <c r="G327" s="5">
        <f>[3]saxton!M356</f>
        <v>0.19041151000000001</v>
      </c>
      <c r="H327" s="5">
        <f>[3]saxton!N356</f>
        <v>0.37425004728536854</v>
      </c>
      <c r="I327" s="5">
        <f>[3]saxton!O356</f>
        <v>0.51928837427981844</v>
      </c>
      <c r="J327" s="5">
        <f>[3]data_for_residus_model!CJ339</f>
        <v>0.21481297072945124</v>
      </c>
      <c r="K327" s="7">
        <f>[3]data_for_residus_model!DG339</f>
        <v>7.4134995572709181E-2</v>
      </c>
      <c r="L327" s="29">
        <f t="shared" si="5"/>
        <v>198.91779593254597</v>
      </c>
    </row>
    <row r="328" spans="1:12" x14ac:dyDescent="0.2">
      <c r="A328" s="4">
        <f>[3]data_for_residus_model!A340</f>
        <v>42604</v>
      </c>
      <c r="B328" s="5">
        <f>[3]data_for_residus_model!DF340</f>
        <v>0.44813191181638168</v>
      </c>
      <c r="C328" s="6">
        <f>[3]data_for_residus_model!BJ340</f>
        <v>89.626382363276335</v>
      </c>
      <c r="D328" s="5">
        <f>[3]data_for_residus_model!AY340*100</f>
        <v>0.5</v>
      </c>
      <c r="E328" s="5">
        <f>[3]data_for_residus_model!BS340</f>
        <v>1.2738636991992762</v>
      </c>
      <c r="F328" s="5">
        <f>[3]data_for_residus_model!CE340</f>
        <v>8.2893369403169253</v>
      </c>
      <c r="G328" s="5">
        <f>[3]saxton!M357</f>
        <v>0.19041151000000001</v>
      </c>
      <c r="H328" s="5">
        <f>[3]saxton!N357</f>
        <v>0.37425171588606321</v>
      </c>
      <c r="I328" s="5">
        <f>[3]saxton!O357</f>
        <v>0.51929671728329196</v>
      </c>
      <c r="J328" s="5">
        <f>[3]data_for_residus_model!CJ340</f>
        <v>0.20913762205751088</v>
      </c>
      <c r="K328" s="7">
        <f>[3]data_for_residus_model!DG340</f>
        <v>7.4147651680408294E-2</v>
      </c>
      <c r="L328" s="29">
        <f t="shared" si="5"/>
        <v>198.94408656760621</v>
      </c>
    </row>
    <row r="329" spans="1:12" x14ac:dyDescent="0.2">
      <c r="A329" s="4">
        <f>[3]data_for_residus_model!A341</f>
        <v>42605</v>
      </c>
      <c r="B329" s="5">
        <f>[3]data_for_residus_model!DF341</f>
        <v>0.44832259789225659</v>
      </c>
      <c r="C329" s="6">
        <f>[3]data_for_residus_model!BJ341</f>
        <v>89.664519578451319</v>
      </c>
      <c r="D329" s="5">
        <f>[3]data_for_residus_model!AY341*100</f>
        <v>0.5</v>
      </c>
      <c r="E329" s="5">
        <f>[3]data_for_residus_model!BS341</f>
        <v>1.2738383162495666</v>
      </c>
      <c r="F329" s="5">
        <f>[3]data_for_residus_model!CE341</f>
        <v>8.2905947176319739</v>
      </c>
      <c r="G329" s="5">
        <f>[3]saxton!M358</f>
        <v>0.19041151000000001</v>
      </c>
      <c r="H329" s="5">
        <f>[3]saxton!N358</f>
        <v>0.37425363158038094</v>
      </c>
      <c r="I329" s="5">
        <f>[3]saxton!O358</f>
        <v>0.51930629575488052</v>
      </c>
      <c r="J329" s="5">
        <f>[3]data_for_residus_model!CJ341</f>
        <v>0.20273913999004592</v>
      </c>
      <c r="K329" s="7">
        <f>[3]data_for_residus_model!DG341</f>
        <v>7.416218195938995E-2</v>
      </c>
      <c r="L329" s="29">
        <f t="shared" si="5"/>
        <v>198.97427322316736</v>
      </c>
    </row>
    <row r="330" spans="1:12" x14ac:dyDescent="0.2">
      <c r="A330" s="4">
        <f>[3]data_for_residus_model!A342</f>
        <v>42606</v>
      </c>
      <c r="B330" s="5">
        <f>[3]data_for_residus_model!DF342</f>
        <v>0.44851562696069741</v>
      </c>
      <c r="C330" s="6">
        <f>[3]data_for_residus_model!BJ342</f>
        <v>89.703125392139484</v>
      </c>
      <c r="D330" s="5">
        <f>[3]data_for_residus_model!AY342*100</f>
        <v>0.5</v>
      </c>
      <c r="E330" s="5">
        <f>[3]data_for_residus_model!BS342</f>
        <v>1.2738126214151946</v>
      </c>
      <c r="F330" s="5">
        <f>[3]data_for_residus_model!CE342</f>
        <v>8.2918680760108696</v>
      </c>
      <c r="G330" s="5">
        <f>[3]saxton!M359</f>
        <v>0.19041151000000001</v>
      </c>
      <c r="H330" s="5">
        <f>[3]saxton!N359</f>
        <v>0.37425557081316368</v>
      </c>
      <c r="I330" s="5">
        <f>[3]saxton!O359</f>
        <v>0.51931599191879441</v>
      </c>
      <c r="J330" s="5">
        <f>[3]data_for_residus_model!CJ342</f>
        <v>0.19605747470224785</v>
      </c>
      <c r="K330" s="7">
        <f>[3]data_for_residus_model!DG342</f>
        <v>7.4176890774405146E-2</v>
      </c>
      <c r="L330" s="29">
        <f t="shared" si="5"/>
        <v>199.00483382426086</v>
      </c>
    </row>
    <row r="331" spans="1:12" x14ac:dyDescent="0.2">
      <c r="A331" s="4">
        <f>[3]data_for_residus_model!A343</f>
        <v>42607</v>
      </c>
      <c r="B331" s="5">
        <f>[3]data_for_residus_model!DF343</f>
        <v>0.44869257361939213</v>
      </c>
      <c r="C331" s="6">
        <f>[3]data_for_residus_model!BJ343</f>
        <v>89.738514723878424</v>
      </c>
      <c r="D331" s="5">
        <f>[3]data_for_residus_model!AY343*100</f>
        <v>0.5</v>
      </c>
      <c r="E331" s="5">
        <f>[3]data_for_residus_model!BS343</f>
        <v>1.2737890673716268</v>
      </c>
      <c r="F331" s="5">
        <f>[3]data_for_residus_model!CE343</f>
        <v>8.2930354551108323</v>
      </c>
      <c r="G331" s="5">
        <f>[3]saxton!M360</f>
        <v>0.19041151000000001</v>
      </c>
      <c r="H331" s="5">
        <f>[3]saxton!N360</f>
        <v>0.37425734847682923</v>
      </c>
      <c r="I331" s="5">
        <f>[3]saxton!O360</f>
        <v>0.51932488023712198</v>
      </c>
      <c r="J331" s="5">
        <f>[3]data_for_residus_model!CJ343</f>
        <v>0.18954965834411305</v>
      </c>
      <c r="K331" s="7">
        <f>[3]data_for_residus_model!DG343</f>
        <v>7.4190374109797674E-2</v>
      </c>
      <c r="L331" s="29">
        <f t="shared" si="5"/>
        <v>199.03285092265997</v>
      </c>
    </row>
    <row r="332" spans="1:12" x14ac:dyDescent="0.2">
      <c r="A332" s="4">
        <f>[3]data_for_residus_model!A344</f>
        <v>42608</v>
      </c>
      <c r="B332" s="5">
        <f>[3]data_for_residus_model!DF344</f>
        <v>0.44886661773037345</v>
      </c>
      <c r="C332" s="6">
        <f>[3]data_for_residus_model!BJ344</f>
        <v>89.773323546074693</v>
      </c>
      <c r="D332" s="5">
        <f>[3]data_for_residus_model!AY344*100</f>
        <v>0.5</v>
      </c>
      <c r="E332" s="5">
        <f>[3]data_for_residus_model!BS344</f>
        <v>1.2737658996972385</v>
      </c>
      <c r="F332" s="5">
        <f>[3]data_for_residus_model!CE344</f>
        <v>8.2941837894582182</v>
      </c>
      <c r="G332" s="5">
        <f>[3]saxton!M361</f>
        <v>0.19041151000000001</v>
      </c>
      <c r="H332" s="5">
        <f>[3]saxton!N361</f>
        <v>0.37425909698055665</v>
      </c>
      <c r="I332" s="5">
        <f>[3]saxton!O361</f>
        <v>0.51933362275575901</v>
      </c>
      <c r="J332" s="5">
        <f>[3]data_for_residus_model!CJ344</f>
        <v>0.1832015540440339</v>
      </c>
      <c r="K332" s="7">
        <f>[3]data_for_residus_model!DG344</f>
        <v>7.420363627105446E-2</v>
      </c>
      <c r="L332" s="29">
        <f t="shared" si="5"/>
        <v>199.06041094699725</v>
      </c>
    </row>
    <row r="333" spans="1:12" x14ac:dyDescent="0.2">
      <c r="A333" s="4">
        <f>[3]data_for_residus_model!A345</f>
        <v>42609</v>
      </c>
      <c r="B333" s="5">
        <f>[3]data_for_residus_model!DF345</f>
        <v>0.44901689356870311</v>
      </c>
      <c r="C333" s="6">
        <f>[3]data_for_residus_model!BJ345</f>
        <v>89.803378713740628</v>
      </c>
      <c r="D333" s="5">
        <f>[3]data_for_residus_model!AY345*100</f>
        <v>0.5</v>
      </c>
      <c r="E333" s="5">
        <f>[3]data_for_residus_model!BS345</f>
        <v>1.2737458959081347</v>
      </c>
      <c r="F333" s="5">
        <f>[3]data_for_residus_model!CE345</f>
        <v>8.2951753852039367</v>
      </c>
      <c r="G333" s="5">
        <f>[3]saxton!M362</f>
        <v>0.19041151000000001</v>
      </c>
      <c r="H333" s="5">
        <f>[3]saxton!N362</f>
        <v>0.374260606700489</v>
      </c>
      <c r="I333" s="5">
        <f>[3]saxton!O362</f>
        <v>0.51934117135542079</v>
      </c>
      <c r="J333" s="5">
        <f>[3]data_for_residus_model!CJ345</f>
        <v>0.1772083467008663</v>
      </c>
      <c r="K333" s="7">
        <f>[3]data_for_residus_model!DG345</f>
        <v>7.4215087289935172E-2</v>
      </c>
      <c r="L333" s="29">
        <f t="shared" si="5"/>
        <v>199.08420924489448</v>
      </c>
    </row>
    <row r="334" spans="1:12" x14ac:dyDescent="0.2">
      <c r="A334" s="4">
        <f>[3]data_for_residus_model!A346</f>
        <v>42610</v>
      </c>
      <c r="B334" s="5">
        <f>[3]data_for_residus_model!DF346</f>
        <v>0.44914048219648373</v>
      </c>
      <c r="C334" s="6">
        <f>[3]data_for_residus_model!BJ346</f>
        <v>89.828096439296758</v>
      </c>
      <c r="D334" s="5">
        <f>[3]data_for_residus_model!AY346*100</f>
        <v>0.5</v>
      </c>
      <c r="E334" s="5">
        <f>[3]data_for_residus_model!BS346</f>
        <v>1.2737294445552543</v>
      </c>
      <c r="F334" s="5">
        <f>[3]data_for_residus_model!CE346</f>
        <v>8.2959909431124164</v>
      </c>
      <c r="G334" s="5">
        <f>[3]saxton!M363</f>
        <v>0.19041151000000001</v>
      </c>
      <c r="H334" s="5">
        <f>[3]saxton!N363</f>
        <v>0.37426184831202713</v>
      </c>
      <c r="I334" s="5">
        <f>[3]saxton!O363</f>
        <v>0.5193473794131116</v>
      </c>
      <c r="J334" s="5">
        <f>[3]data_for_residus_model!CJ346</f>
        <v>0.17155019545439906</v>
      </c>
      <c r="K334" s="7">
        <f>[3]data_for_residus_model!DG346</f>
        <v>7.4224504743372055E-2</v>
      </c>
      <c r="L334" s="29">
        <f t="shared" si="5"/>
        <v>199.10378263469801</v>
      </c>
    </row>
    <row r="335" spans="1:12" x14ac:dyDescent="0.2">
      <c r="A335" s="4">
        <f>[3]data_for_residus_model!A347</f>
        <v>42611</v>
      </c>
      <c r="B335" s="5">
        <f>[3]data_for_residus_model!DF347</f>
        <v>0.44922890583683833</v>
      </c>
      <c r="C335" s="6">
        <f>[3]data_for_residus_model!BJ347</f>
        <v>89.845781167367662</v>
      </c>
      <c r="D335" s="5">
        <f>[3]data_for_residus_model!AY347*100</f>
        <v>0.5</v>
      </c>
      <c r="E335" s="5">
        <f>[3]data_for_residus_model!BS347</f>
        <v>1.2737176741477614</v>
      </c>
      <c r="F335" s="5">
        <f>[3]data_for_residus_model!CE347</f>
        <v>8.2965744802827466</v>
      </c>
      <c r="G335" s="5">
        <f>[3]saxton!M364</f>
        <v>0.19041151000000001</v>
      </c>
      <c r="H335" s="5">
        <f>[3]saxton!N364</f>
        <v>0.37426273664466808</v>
      </c>
      <c r="I335" s="5">
        <f>[3]saxton!O364</f>
        <v>0.51935182107631639</v>
      </c>
      <c r="J335" s="5">
        <f>[3]data_for_residus_model!CJ347</f>
        <v>0.16693792157578366</v>
      </c>
      <c r="K335" s="7">
        <f>[3]data_for_residus_model!DG347</f>
        <v>7.4231242624767074E-2</v>
      </c>
      <c r="L335" s="29">
        <f t="shared" si="5"/>
        <v>199.11778752678592</v>
      </c>
    </row>
    <row r="336" spans="1:12" x14ac:dyDescent="0.2">
      <c r="A336" s="4">
        <f>[3]data_for_residus_model!A348</f>
        <v>42612</v>
      </c>
      <c r="B336" s="5">
        <f>[3]data_for_residus_model!DF348</f>
        <v>0.44930272853180986</v>
      </c>
      <c r="C336" s="6">
        <f>[3]data_for_residus_model!BJ348</f>
        <v>89.860545706361975</v>
      </c>
      <c r="D336" s="5">
        <f>[3]data_for_residus_model!AY348*100</f>
        <v>0.5</v>
      </c>
      <c r="E336" s="5">
        <f>[3]data_for_residus_model!BS348</f>
        <v>1.2737078473277101</v>
      </c>
      <c r="F336" s="5">
        <f>[3]data_for_residus_model!CE348</f>
        <v>8.2970616813988229</v>
      </c>
      <c r="G336" s="5">
        <f>[3]saxton!M365</f>
        <v>0.19041151000000001</v>
      </c>
      <c r="H336" s="5">
        <f>[3]saxton!N365</f>
        <v>0.37426347829146445</v>
      </c>
      <c r="I336" s="5">
        <f>[3]saxton!O365</f>
        <v>0.51935552931029805</v>
      </c>
      <c r="J336" s="5">
        <f>[3]data_for_residus_model!CJ348</f>
        <v>0.16277894039247745</v>
      </c>
      <c r="K336" s="7">
        <f>[3]data_for_residus_model!DG348</f>
        <v>7.4236867914123914E-2</v>
      </c>
      <c r="L336" s="29">
        <f t="shared" si="5"/>
        <v>199.12948035357175</v>
      </c>
    </row>
    <row r="337" spans="1:12" x14ac:dyDescent="0.2">
      <c r="A337" s="4">
        <f>[3]data_for_residus_model!A349</f>
        <v>42613</v>
      </c>
      <c r="B337" s="5">
        <f>[3]data_for_residus_model!DF349</f>
        <v>0.44937531211598081</v>
      </c>
      <c r="C337" s="6">
        <f>[3]data_for_residus_model!BJ349</f>
        <v>89.875062423196155</v>
      </c>
      <c r="D337" s="5">
        <f>[3]data_for_residus_model!AY349*100</f>
        <v>0.5</v>
      </c>
      <c r="E337" s="5">
        <f>[3]data_for_residus_model!BS349</f>
        <v>1.2736981854504164</v>
      </c>
      <c r="F337" s="5">
        <f>[3]data_for_residus_model!CE349</f>
        <v>8.2975407230237117</v>
      </c>
      <c r="G337" s="5">
        <f>[3]saxton!M366</f>
        <v>0.19041151000000001</v>
      </c>
      <c r="H337" s="5">
        <f>[3]saxton!N366</f>
        <v>0.37426420748975076</v>
      </c>
      <c r="I337" s="5">
        <f>[3]saxton!O366</f>
        <v>0.5193591753017297</v>
      </c>
      <c r="J337" s="5">
        <f>[3]data_for_residus_model!CJ349</f>
        <v>0.15855334021896675</v>
      </c>
      <c r="K337" s="7">
        <f>[3]data_for_residus_model!DG349</f>
        <v>7.424239878323774E-2</v>
      </c>
      <c r="L337" s="29">
        <f t="shared" si="5"/>
        <v>199.14097735256908</v>
      </c>
    </row>
    <row r="338" spans="1:12" x14ac:dyDescent="0.2">
      <c r="A338" s="4">
        <f>[3]data_for_residus_model!A350</f>
        <v>42614</v>
      </c>
      <c r="B338" s="5">
        <f>[3]data_for_residus_model!DF350</f>
        <v>0.44944219972170585</v>
      </c>
      <c r="C338" s="6">
        <f>[3]data_for_residus_model!BJ350</f>
        <v>89.888439944341172</v>
      </c>
      <c r="D338" s="5">
        <f>[3]data_for_residus_model!AY350*100</f>
        <v>0.5</v>
      </c>
      <c r="E338" s="5">
        <f>[3]data_for_residus_model!BS350</f>
        <v>1.2736892817865044</v>
      </c>
      <c r="F338" s="5">
        <f>[3]data_for_residus_model!CE350</f>
        <v>8.2979821879194606</v>
      </c>
      <c r="G338" s="5">
        <f>[3]saxton!M367</f>
        <v>0.19041151000000001</v>
      </c>
      <c r="H338" s="5">
        <f>[3]saxton!N367</f>
        <v>0.37426487946438564</v>
      </c>
      <c r="I338" s="5">
        <f>[3]saxton!O367</f>
        <v>0.51936253517490405</v>
      </c>
      <c r="J338" s="5">
        <f>[3]data_for_residus_model!CJ350</f>
        <v>0.15444612538307873</v>
      </c>
      <c r="K338" s="7">
        <f>[3]data_for_residus_model!DG350</f>
        <v>7.4247495618793985E-2</v>
      </c>
      <c r="L338" s="29">
        <f t="shared" si="5"/>
        <v>199.15157251006707</v>
      </c>
    </row>
    <row r="339" spans="1:12" x14ac:dyDescent="0.2">
      <c r="A339" s="4">
        <f>[3]data_for_residus_model!A351</f>
        <v>42615</v>
      </c>
      <c r="B339" s="5">
        <f>[3]data_for_residus_model!DF351</f>
        <v>0.44949729286785178</v>
      </c>
      <c r="C339" s="6">
        <f>[3]data_for_residus_model!BJ351</f>
        <v>89.899458573570357</v>
      </c>
      <c r="D339" s="5">
        <f>[3]data_for_residus_model!AY351*100</f>
        <v>0.5</v>
      </c>
      <c r="E339" s="5">
        <f>[3]data_for_residus_model!BS351</f>
        <v>1.2736819481280213</v>
      </c>
      <c r="F339" s="5">
        <f>[3]data_for_residus_model!CE351</f>
        <v>8.2983458196849043</v>
      </c>
      <c r="G339" s="5">
        <f>[3]saxton!M368</f>
        <v>0.19041151000000001</v>
      </c>
      <c r="H339" s="5">
        <f>[3]saxton!N368</f>
        <v>0.37426543294804471</v>
      </c>
      <c r="I339" s="5">
        <f>[3]saxton!O368</f>
        <v>0.51936530259319946</v>
      </c>
      <c r="J339" s="5">
        <f>[3]data_for_residus_model!CJ351</f>
        <v>0.15077558423655982</v>
      </c>
      <c r="K339" s="7">
        <f>[3]data_for_residus_model!DG351</f>
        <v>7.4251693716530315E-2</v>
      </c>
      <c r="L339" s="29">
        <f t="shared" si="5"/>
        <v>199.1602996724377</v>
      </c>
    </row>
    <row r="340" spans="1:12" x14ac:dyDescent="0.2">
      <c r="A340" s="4">
        <f>[3]data_for_residus_model!A352</f>
        <v>42616</v>
      </c>
      <c r="B340" s="5">
        <f>[3]data_for_residus_model!DF352</f>
        <v>0.44954994152855343</v>
      </c>
      <c r="C340" s="6">
        <f>[3]data_for_residus_model!BJ352</f>
        <v>89.909988305710684</v>
      </c>
      <c r="D340" s="5">
        <f>[3]data_for_residus_model!AY352*100</f>
        <v>0.5</v>
      </c>
      <c r="E340" s="5">
        <f>[3]data_for_residus_model!BS352</f>
        <v>1.2736749398643044</v>
      </c>
      <c r="F340" s="5">
        <f>[3]data_for_residus_model!CE352</f>
        <v>8.2986933267856475</v>
      </c>
      <c r="G340" s="5">
        <f>[3]saxton!M369</f>
        <v>0.19041151000000001</v>
      </c>
      <c r="H340" s="5">
        <f>[3]saxton!N369</f>
        <v>0.37426596187360828</v>
      </c>
      <c r="I340" s="5">
        <f>[3]saxton!O369</f>
        <v>0.5193679472210172</v>
      </c>
      <c r="J340" s="5">
        <f>[3]data_for_residus_model!CJ352</f>
        <v>0.14711864945583894</v>
      </c>
      <c r="K340" s="7">
        <f>[3]data_for_residus_model!DG352</f>
        <v>7.4255705544475775E-2</v>
      </c>
      <c r="L340" s="29">
        <f t="shared" si="5"/>
        <v>199.16863984285555</v>
      </c>
    </row>
    <row r="341" spans="1:12" x14ac:dyDescent="0.2">
      <c r="A341" s="4">
        <f>[3]data_for_residus_model!A353</f>
        <v>42617</v>
      </c>
      <c r="B341" s="5">
        <f>[3]data_for_residus_model!DF353</f>
        <v>0.44958817463140149</v>
      </c>
      <c r="C341" s="6">
        <f>[3]data_for_residus_model!BJ353</f>
        <v>89.9176349262803</v>
      </c>
      <c r="D341" s="5">
        <f>[3]data_for_residus_model!AY353*100</f>
        <v>0.5</v>
      </c>
      <c r="E341" s="5">
        <f>[3]data_for_residus_model!BS353</f>
        <v>1.2744337445916585</v>
      </c>
      <c r="F341" s="5">
        <f>[3]data_for_residus_model!CE353</f>
        <v>8.2611227328371797</v>
      </c>
      <c r="G341" s="5">
        <f>[3]saxton!M370</f>
        <v>0.19041151000000001</v>
      </c>
      <c r="H341" s="5">
        <f>[3]saxton!N370</f>
        <v>0.37420869359229852</v>
      </c>
      <c r="I341" s="5">
        <f>[3]saxton!O370</f>
        <v>0.51908160581446849</v>
      </c>
      <c r="J341" s="5">
        <f>[3]data_for_residus_model!CJ353</f>
        <v>0.16305068561033978</v>
      </c>
      <c r="K341" s="7">
        <f>[3]data_for_residus_model!DG353</f>
        <v>7.4258618906912793E-2</v>
      </c>
      <c r="L341" s="29">
        <f t="shared" si="5"/>
        <v>198.26694558809231</v>
      </c>
    </row>
    <row r="342" spans="1:12" x14ac:dyDescent="0.2">
      <c r="A342" s="4">
        <f>[3]data_for_residus_model!A354</f>
        <v>42618</v>
      </c>
      <c r="B342" s="5">
        <f>[3]data_for_residus_model!DF354</f>
        <v>0.44962115965363547</v>
      </c>
      <c r="C342" s="6">
        <f>[3]data_for_residus_model!BJ354</f>
        <v>89.924231930727089</v>
      </c>
      <c r="D342" s="5">
        <f>[3]data_for_residus_model!AY354*100</f>
        <v>0.5</v>
      </c>
      <c r="E342" s="5">
        <f>[3]data_for_residus_model!BS354</f>
        <v>1.2744293714508239</v>
      </c>
      <c r="F342" s="5">
        <f>[3]data_for_residus_model!CE354</f>
        <v>8.2613389416566072</v>
      </c>
      <c r="G342" s="5">
        <f>[3]saxton!M371</f>
        <v>0.19041151000000001</v>
      </c>
      <c r="H342" s="5">
        <f>[3]saxton!N371</f>
        <v>0.37420902364066339</v>
      </c>
      <c r="I342" s="5">
        <f>[3]saxton!O371</f>
        <v>0.5190832560562928</v>
      </c>
      <c r="J342" s="5">
        <f>[3]data_for_residus_model!CJ354</f>
        <v>0.15954659257920792</v>
      </c>
      <c r="K342" s="7">
        <f>[3]data_for_residus_model!DG354</f>
        <v>7.4261132365607024E-2</v>
      </c>
      <c r="L342" s="29">
        <f t="shared" si="5"/>
        <v>198.27213459975857</v>
      </c>
    </row>
    <row r="343" spans="1:12" x14ac:dyDescent="0.2">
      <c r="A343" s="4">
        <f>[3]data_for_residus_model!A355</f>
        <v>42619</v>
      </c>
      <c r="B343" s="5">
        <f>[3]data_for_residus_model!DF355</f>
        <v>0.4496540357825265</v>
      </c>
      <c r="C343" s="6">
        <f>[3]data_for_residus_model!BJ355</f>
        <v>89.930807156505296</v>
      </c>
      <c r="D343" s="5">
        <f>[3]data_for_residus_model!AY355*100</f>
        <v>0.5</v>
      </c>
      <c r="E343" s="5">
        <f>[3]data_for_residus_model!BS355</f>
        <v>1.2744250127470247</v>
      </c>
      <c r="F343" s="5">
        <f>[3]data_for_residus_model!CE355</f>
        <v>8.2615544403721852</v>
      </c>
      <c r="G343" s="5">
        <f>[3]saxton!M372</f>
        <v>0.19041151000000001</v>
      </c>
      <c r="H343" s="5">
        <f>[3]saxton!N372</f>
        <v>0.37420935259944071</v>
      </c>
      <c r="I343" s="5">
        <f>[3]saxton!O372</f>
        <v>0.51908490085017933</v>
      </c>
      <c r="J343" s="5">
        <f>[3]data_for_residus_model!CJ355</f>
        <v>0.15599002788074565</v>
      </c>
      <c r="K343" s="7">
        <f>[3]data_for_residus_model!DG355</f>
        <v>7.4263637526628512E-2</v>
      </c>
      <c r="L343" s="29">
        <f t="shared" si="5"/>
        <v>198.27730656893243</v>
      </c>
    </row>
    <row r="344" spans="1:12" x14ac:dyDescent="0.2">
      <c r="A344" s="4">
        <f>[3]data_for_residus_model!A356</f>
        <v>42620</v>
      </c>
      <c r="B344" s="5">
        <f>[3]data_for_residus_model!DF356</f>
        <v>0.44968573142844742</v>
      </c>
      <c r="C344" s="6">
        <f>[3]data_for_residus_model!BJ356</f>
        <v>89.937146285689479</v>
      </c>
      <c r="D344" s="5">
        <f>[3]data_for_residus_model!AY356*100</f>
        <v>0.5</v>
      </c>
      <c r="E344" s="5">
        <f>[3]data_for_residus_model!BS356</f>
        <v>1.2744208105511776</v>
      </c>
      <c r="F344" s="5">
        <f>[3]data_for_residus_model!CE356</f>
        <v>8.2617622046414745</v>
      </c>
      <c r="G344" s="5">
        <f>[3]saxton!M373</f>
        <v>0.19041151000000001</v>
      </c>
      <c r="H344" s="5">
        <f>[3]saxton!N373</f>
        <v>0.3742096697462971</v>
      </c>
      <c r="I344" s="5">
        <f>[3]saxton!O373</f>
        <v>0.51908648658446133</v>
      </c>
      <c r="J344" s="5">
        <f>[3]data_for_residus_model!CJ356</f>
        <v>0.15244993238223623</v>
      </c>
      <c r="K344" s="7">
        <f>[3]data_for_residus_model!DG356</f>
        <v>7.4266052734847696E-2</v>
      </c>
      <c r="L344" s="29">
        <f t="shared" si="5"/>
        <v>198.28229291139539</v>
      </c>
    </row>
    <row r="345" spans="1:12" x14ac:dyDescent="0.2">
      <c r="A345" s="4">
        <f>[3]data_for_residus_model!A357</f>
        <v>42621</v>
      </c>
      <c r="B345" s="5">
        <f>[3]data_for_residus_model!DF357</f>
        <v>0.44971977374580974</v>
      </c>
      <c r="C345" s="6">
        <f>[3]data_for_residus_model!BJ357</f>
        <v>89.943954749161946</v>
      </c>
      <c r="D345" s="5">
        <f>[3]data_for_residus_model!AY357*100</f>
        <v>0.5</v>
      </c>
      <c r="E345" s="5">
        <f>[3]data_for_residus_model!BS357</f>
        <v>1.2744162972345849</v>
      </c>
      <c r="F345" s="5">
        <f>[3]data_for_residus_model!CE357</f>
        <v>8.2619853550795792</v>
      </c>
      <c r="G345" s="5">
        <f>[3]saxton!M374</f>
        <v>0.19041151000000001</v>
      </c>
      <c r="H345" s="5">
        <f>[3]saxton!N374</f>
        <v>0.37421001037396445</v>
      </c>
      <c r="I345" s="5">
        <f>[3]saxton!O374</f>
        <v>0.51908818972279813</v>
      </c>
      <c r="J345" s="5">
        <f>[3]data_for_residus_model!CJ357</f>
        <v>0.14861399352731883</v>
      </c>
      <c r="K345" s="7">
        <f>[3]data_for_residus_model!DG357</f>
        <v>7.4268646759430706E-2</v>
      </c>
      <c r="L345" s="29">
        <f t="shared" si="5"/>
        <v>198.28764852190989</v>
      </c>
    </row>
    <row r="346" spans="1:12" x14ac:dyDescent="0.2">
      <c r="A346" s="4">
        <f>[3]data_for_residus_model!A358</f>
        <v>42622</v>
      </c>
      <c r="B346" s="5">
        <f>[3]data_for_residus_model!DF358</f>
        <v>0.44974813531739566</v>
      </c>
      <c r="C346" s="6">
        <f>[3]data_for_residus_model!BJ358</f>
        <v>89.949627063479127</v>
      </c>
      <c r="D346" s="5">
        <f>[3]data_for_residus_model!AY358*100</f>
        <v>0.5</v>
      </c>
      <c r="E346" s="5">
        <f>[3]data_for_residus_model!BS358</f>
        <v>1.2744125370689574</v>
      </c>
      <c r="F346" s="5">
        <f>[3]data_for_residus_model!CE358</f>
        <v>8.2621712707168555</v>
      </c>
      <c r="G346" s="5">
        <f>[3]saxton!M375</f>
        <v>0.19041151000000001</v>
      </c>
      <c r="H346" s="5">
        <f>[3]saxton!N375</f>
        <v>0.37421029416004953</v>
      </c>
      <c r="I346" s="5">
        <f>[3]saxton!O375</f>
        <v>0.51908960865322362</v>
      </c>
      <c r="J346" s="5">
        <f>[3]data_for_residus_model!CJ358</f>
        <v>0.14515493989608322</v>
      </c>
      <c r="K346" s="7">
        <f>[3]data_for_residus_model!DG358</f>
        <v>7.4270807911185552E-2</v>
      </c>
      <c r="L346" s="29">
        <f t="shared" si="5"/>
        <v>198.29211049720453</v>
      </c>
    </row>
    <row r="347" spans="1:12" x14ac:dyDescent="0.2">
      <c r="A347" s="4">
        <f>[3]data_for_residus_model!A359</f>
        <v>42623</v>
      </c>
      <c r="B347" s="5">
        <f>[3]data_for_residus_model!DF359</f>
        <v>0.44977557008086599</v>
      </c>
      <c r="C347" s="6">
        <f>[3]data_for_residus_model!BJ359</f>
        <v>89.955114016173198</v>
      </c>
      <c r="D347" s="5">
        <f>[3]data_for_residus_model!AY359*100</f>
        <v>0.5</v>
      </c>
      <c r="E347" s="5">
        <f>[3]data_for_residus_model!BS359</f>
        <v>1.2744088997791727</v>
      </c>
      <c r="F347" s="5">
        <f>[3]data_for_residus_model!CE359</f>
        <v>8.2623511135375711</v>
      </c>
      <c r="G347" s="5">
        <f>[3]saxton!M376</f>
        <v>0.19041151000000001</v>
      </c>
      <c r="H347" s="5">
        <f>[3]saxton!N376</f>
        <v>0.37421056867248614</v>
      </c>
      <c r="I347" s="5">
        <f>[3]saxton!O376</f>
        <v>0.51909098121540653</v>
      </c>
      <c r="J347" s="5">
        <f>[3]data_for_residus_model!CJ359</f>
        <v>0.14167038404506196</v>
      </c>
      <c r="K347" s="7">
        <f>[3]data_for_residus_model!DG359</f>
        <v>7.4272898440161994E-2</v>
      </c>
      <c r="L347" s="29">
        <f t="shared" si="5"/>
        <v>198.29642672490172</v>
      </c>
    </row>
    <row r="348" spans="1:12" x14ac:dyDescent="0.2">
      <c r="A348" s="4">
        <f>[3]data_for_residus_model!A360</f>
        <v>42624</v>
      </c>
      <c r="B348" s="5">
        <f>[3]data_for_residus_model!DF360</f>
        <v>0.44980001779762924</v>
      </c>
      <c r="C348" s="6">
        <f>[3]data_for_residus_model!BJ360</f>
        <v>89.960003559525845</v>
      </c>
      <c r="D348" s="5">
        <f>[3]data_for_residus_model!AY360*100</f>
        <v>0.5</v>
      </c>
      <c r="E348" s="5">
        <f>[3]data_for_residus_model!BS360</f>
        <v>1.2744056585108261</v>
      </c>
      <c r="F348" s="5">
        <f>[3]data_for_residus_model!CE360</f>
        <v>8.2625113775493322</v>
      </c>
      <c r="G348" s="5">
        <f>[3]saxton!M377</f>
        <v>0.19041151000000001</v>
      </c>
      <c r="H348" s="5">
        <f>[3]saxton!N377</f>
        <v>0.37421081329651229</v>
      </c>
      <c r="I348" s="5">
        <f>[3]saxton!O377</f>
        <v>0.51909220433553727</v>
      </c>
      <c r="J348" s="5">
        <f>[3]data_for_residus_model!CJ360</f>
        <v>0.13836140682222167</v>
      </c>
      <c r="K348" s="7">
        <f>[3]data_for_residus_model!DG360</f>
        <v>7.4274761356179358E-2</v>
      </c>
      <c r="L348" s="29">
        <f t="shared" si="5"/>
        <v>198.30027306118399</v>
      </c>
    </row>
    <row r="349" spans="1:12" x14ac:dyDescent="0.2">
      <c r="A349" s="4">
        <f>[3]data_for_residus_model!A361</f>
        <v>42625</v>
      </c>
      <c r="B349" s="5">
        <f>[3]data_for_residus_model!DF361</f>
        <v>0.44982333245665929</v>
      </c>
      <c r="C349" s="6">
        <f>[3]data_for_residus_model!BJ361</f>
        <v>89.964666491331855</v>
      </c>
      <c r="D349" s="5">
        <f>[3]data_for_residus_model!AY361*100</f>
        <v>0.5</v>
      </c>
      <c r="E349" s="5">
        <f>[3]data_for_residus_model!BS361</f>
        <v>1.2744025674628128</v>
      </c>
      <c r="F349" s="5">
        <f>[3]data_for_residus_model!CE361</f>
        <v>8.2626642158252448</v>
      </c>
      <c r="G349" s="5">
        <f>[3]saxton!M378</f>
        <v>0.19041151000000001</v>
      </c>
      <c r="H349" s="5">
        <f>[3]saxton!N378</f>
        <v>0.37421104658315479</v>
      </c>
      <c r="I349" s="5">
        <f>[3]saxton!O378</f>
        <v>0.51909337076874995</v>
      </c>
      <c r="J349" s="5">
        <f>[3]data_for_residus_model!CJ361</f>
        <v>0.13504725670169621</v>
      </c>
      <c r="K349" s="7">
        <f>[3]data_for_residus_model!DG361</f>
        <v>7.427653793319744E-2</v>
      </c>
      <c r="L349" s="29">
        <f t="shared" si="5"/>
        <v>198.30394117980586</v>
      </c>
    </row>
    <row r="350" spans="1:12" x14ac:dyDescent="0.2">
      <c r="A350" s="4">
        <f>[3]data_for_residus_model!A362</f>
        <v>42626</v>
      </c>
      <c r="B350" s="5">
        <f>[3]data_for_residus_model!DF362</f>
        <v>0.44984413673961177</v>
      </c>
      <c r="C350" s="6">
        <f>[3]data_for_residus_model!BJ362</f>
        <v>89.968827347922357</v>
      </c>
      <c r="D350" s="5">
        <f>[3]data_for_residus_model!AY362*100</f>
        <v>0.5</v>
      </c>
      <c r="E350" s="5">
        <f>[3]data_for_residus_model!BS362</f>
        <v>1.2743998092394389</v>
      </c>
      <c r="F350" s="5">
        <f>[3]data_for_residus_model!CE362</f>
        <v>8.2628005989892888</v>
      </c>
      <c r="G350" s="5">
        <f>[3]saxton!M379</f>
        <v>0.19041151000000001</v>
      </c>
      <c r="H350" s="5">
        <f>[3]saxton!N379</f>
        <v>0.37421125475095662</v>
      </c>
      <c r="I350" s="5">
        <f>[3]saxton!O379</f>
        <v>0.51909441160775893</v>
      </c>
      <c r="J350" s="5">
        <f>[3]data_for_residus_model!CJ362</f>
        <v>0.13188416635697589</v>
      </c>
      <c r="K350" s="7">
        <f>[3]data_for_residus_model!DG362</f>
        <v>7.4278123219558428E-2</v>
      </c>
      <c r="L350" s="29">
        <f t="shared" si="5"/>
        <v>198.30721437574294</v>
      </c>
    </row>
    <row r="351" spans="1:12" x14ac:dyDescent="0.2">
      <c r="A351" s="4">
        <f>[3]data_for_residus_model!A363</f>
        <v>42627</v>
      </c>
      <c r="B351" s="5">
        <f>[3]data_for_residus_model!DF363</f>
        <v>0.44986249186936256</v>
      </c>
      <c r="C351" s="6">
        <f>[3]data_for_residus_model!BJ363</f>
        <v>89.972498373872526</v>
      </c>
      <c r="D351" s="5">
        <f>[3]data_for_residus_model!AY363*100</f>
        <v>0.5</v>
      </c>
      <c r="E351" s="5">
        <f>[3]data_for_residus_model!BS363</f>
        <v>1.2743973757238005</v>
      </c>
      <c r="F351" s="5">
        <f>[3]data_for_residus_model!CE363</f>
        <v>8.2629209278655367</v>
      </c>
      <c r="G351" s="5">
        <f>[3]saxton!M380</f>
        <v>0.19041151000000001</v>
      </c>
      <c r="H351" s="5">
        <f>[3]saxton!N380</f>
        <v>0.3742114384125142</v>
      </c>
      <c r="I351" s="5">
        <f>[3]saxton!O380</f>
        <v>0.51909532991554697</v>
      </c>
      <c r="J351" s="5">
        <f>[3]data_for_residus_model!CJ363</f>
        <v>0.12889051894809606</v>
      </c>
      <c r="K351" s="7">
        <f>[3]data_for_residus_model!DG363</f>
        <v>7.4279521880445426E-2</v>
      </c>
      <c r="L351" s="29">
        <f t="shared" si="5"/>
        <v>198.31010226877288</v>
      </c>
    </row>
    <row r="352" spans="1:12" x14ac:dyDescent="0.2">
      <c r="A352" s="4">
        <f>[3]data_for_residus_model!A364</f>
        <v>42628</v>
      </c>
      <c r="B352" s="5">
        <f>[3]data_for_residus_model!DF364</f>
        <v>0.44987484636173919</v>
      </c>
      <c r="C352" s="6">
        <f>[3]data_for_residus_model!BJ364</f>
        <v>89.974969272347835</v>
      </c>
      <c r="D352" s="5">
        <f>[3]data_for_residus_model!AY364*100</f>
        <v>0.5</v>
      </c>
      <c r="E352" s="5">
        <f>[3]data_for_residus_model!BS364</f>
        <v>1.2743957377702253</v>
      </c>
      <c r="F352" s="5">
        <f>[3]data_for_residus_model!CE364</f>
        <v>8.2630019196097688</v>
      </c>
      <c r="G352" s="5">
        <f>[3]saxton!M381</f>
        <v>0.19041151000000001</v>
      </c>
      <c r="H352" s="5">
        <f>[3]saxton!N381</f>
        <v>0.37421156203165196</v>
      </c>
      <c r="I352" s="5">
        <f>[3]saxton!O381</f>
        <v>0.51909594801123571</v>
      </c>
      <c r="J352" s="5">
        <f>[3]data_for_residus_model!CJ364</f>
        <v>0.12658322774239489</v>
      </c>
      <c r="K352" s="7">
        <f>[3]data_for_residus_model!DG364</f>
        <v>7.4280463292764526E-2</v>
      </c>
      <c r="L352" s="29">
        <f t="shared" si="5"/>
        <v>198.31204607063444</v>
      </c>
    </row>
    <row r="353" spans="1:12" x14ac:dyDescent="0.2">
      <c r="A353" s="4">
        <f>[3]data_for_residus_model!A365</f>
        <v>42629</v>
      </c>
      <c r="B353" s="5">
        <f>[3]data_for_residus_model!DF365</f>
        <v>0.44988349429301389</v>
      </c>
      <c r="C353" s="6">
        <f>[3]data_for_residus_model!BJ365</f>
        <v>89.976698858602774</v>
      </c>
      <c r="D353" s="5">
        <f>[3]data_for_residus_model!AY365*100</f>
        <v>0.5</v>
      </c>
      <c r="E353" s="5">
        <f>[3]data_for_residus_model!BS365</f>
        <v>1.2744369440107242</v>
      </c>
      <c r="F353" s="5">
        <f>[3]data_for_residus_model!CE365</f>
        <v>8.2609645553531106</v>
      </c>
      <c r="G353" s="5">
        <f>[3]saxton!M382</f>
        <v>0.19041151000000001</v>
      </c>
      <c r="H353" s="5">
        <f>[3]saxton!N382</f>
        <v>0.37420845212670867</v>
      </c>
      <c r="I353" s="5">
        <f>[3]saxton!O382</f>
        <v>0.5190803984865191</v>
      </c>
      <c r="J353" s="5">
        <f>[3]data_for_residus_model!CJ365</f>
        <v>0.12613940703822943</v>
      </c>
      <c r="K353" s="7">
        <f>[3]data_for_residus_model!DG365</f>
        <v>7.4281122265127661E-2</v>
      </c>
      <c r="L353" s="29">
        <f t="shared" si="5"/>
        <v>198.26314932847464</v>
      </c>
    </row>
    <row r="354" spans="1:12" x14ac:dyDescent="0.2">
      <c r="A354" s="4">
        <f>[3]data_for_residus_model!A366</f>
        <v>42630</v>
      </c>
      <c r="B354" s="5">
        <f>[3]data_for_residus_model!DF366</f>
        <v>0.44989147287967035</v>
      </c>
      <c r="C354" s="6">
        <f>[3]data_for_residus_model!BJ366</f>
        <v>89.978294575934072</v>
      </c>
      <c r="D354" s="5">
        <f>[3]data_for_residus_model!AY366*100</f>
        <v>0.5</v>
      </c>
      <c r="E354" s="5">
        <f>[3]data_for_residus_model!BS366</f>
        <v>1.2769924145522058</v>
      </c>
      <c r="F354" s="5">
        <f>[3]data_for_residus_model!CE366</f>
        <v>8.1352523062777742</v>
      </c>
      <c r="G354" s="5">
        <f>[3]saxton!M383</f>
        <v>0.19041151000000001</v>
      </c>
      <c r="H354" s="5">
        <f>[3]saxton!N383</f>
        <v>0.37401558642546479</v>
      </c>
      <c r="I354" s="5">
        <f>[3]saxton!O383</f>
        <v>0.51811606998029969</v>
      </c>
      <c r="J354" s="5">
        <f>[3]data_for_residus_model!CJ366</f>
        <v>0.18880880629328464</v>
      </c>
      <c r="K354" s="7">
        <f>[3]data_for_residus_model!DG366</f>
        <v>7.4281730233430876E-2</v>
      </c>
      <c r="L354" s="29">
        <f t="shared" si="5"/>
        <v>195.24605535066658</v>
      </c>
    </row>
    <row r="355" spans="1:12" x14ac:dyDescent="0.2">
      <c r="A355" s="4">
        <f>[3]data_for_residus_model!A367</f>
        <v>42631</v>
      </c>
      <c r="B355" s="5">
        <f>[3]data_for_residus_model!DF367</f>
        <v>0.44989843491911019</v>
      </c>
      <c r="C355" s="6">
        <f>[3]data_for_residus_model!BJ367</f>
        <v>89.979686983822049</v>
      </c>
      <c r="D355" s="5">
        <f>[3]data_for_residus_model!AY367*100</f>
        <v>0.5</v>
      </c>
      <c r="E355" s="5">
        <f>[3]data_for_residus_model!BS367</f>
        <v>1.2773558407749415</v>
      </c>
      <c r="F355" s="5">
        <f>[3]data_for_residus_model!CE367</f>
        <v>8.1174759728678669</v>
      </c>
      <c r="G355" s="5">
        <f>[3]saxton!M384</f>
        <v>0.19041151000000001</v>
      </c>
      <c r="H355" s="5">
        <f>[3]saxton!N384</f>
        <v>0.37398815803129604</v>
      </c>
      <c r="I355" s="5">
        <f>[3]saxton!O384</f>
        <v>0.517978928009456</v>
      </c>
      <c r="J355" s="5">
        <f>[3]data_for_residus_model!CJ367</f>
        <v>0.19233335156539064</v>
      </c>
      <c r="K355" s="7">
        <f>[3]data_for_residus_model!DG367</f>
        <v>7.4282260740836201E-2</v>
      </c>
      <c r="L355" s="29">
        <f t="shared" si="5"/>
        <v>194.81942334882882</v>
      </c>
    </row>
    <row r="356" spans="1:12" x14ac:dyDescent="0.2">
      <c r="A356" s="4">
        <f>[3]data_for_residus_model!A368</f>
        <v>42632</v>
      </c>
      <c r="B356" s="5">
        <f>[3]data_for_residus_model!DF368</f>
        <v>0.44990488739604878</v>
      </c>
      <c r="C356" s="6">
        <f>[3]data_for_residus_model!BJ368</f>
        <v>89.980977479209756</v>
      </c>
      <c r="D356" s="5">
        <f>[3]data_for_residus_model!AY368*100</f>
        <v>0.5</v>
      </c>
      <c r="E356" s="5">
        <f>[3]data_for_residus_model!BS368</f>
        <v>1.2773549990376099</v>
      </c>
      <c r="F356" s="5">
        <f>[3]data_for_residus_model!CE368</f>
        <v>8.1175171156733388</v>
      </c>
      <c r="G356" s="5">
        <f>[3]saxton!M385</f>
        <v>0.19041151000000001</v>
      </c>
      <c r="H356" s="5">
        <f>[3]saxton!N385</f>
        <v>0.37398822155864181</v>
      </c>
      <c r="I356" s="5">
        <f>[3]saxton!O385</f>
        <v>0.51797924564618492</v>
      </c>
      <c r="J356" s="5">
        <f>[3]data_for_residus_model!CJ368</f>
        <v>0.18831019868975143</v>
      </c>
      <c r="K356" s="7">
        <f>[3]data_for_residus_model!DG368</f>
        <v>7.4282752419578921E-2</v>
      </c>
      <c r="L356" s="29">
        <f t="shared" si="5"/>
        <v>194.82041077616014</v>
      </c>
    </row>
    <row r="357" spans="1:12" x14ac:dyDescent="0.2">
      <c r="A357" s="4">
        <f>[3]data_for_residus_model!A369</f>
        <v>42633</v>
      </c>
      <c r="B357" s="5">
        <f>[3]data_for_residus_model!DF369</f>
        <v>0.44991009939618415</v>
      </c>
      <c r="C357" s="6">
        <f>[3]data_for_residus_model!BJ369</f>
        <v>89.98201987923683</v>
      </c>
      <c r="D357" s="5">
        <f>[3]data_for_residus_model!AY369*100</f>
        <v>0.5</v>
      </c>
      <c r="E357" s="5">
        <f>[3]data_for_residus_model!BS369</f>
        <v>1.2773543191227297</v>
      </c>
      <c r="F357" s="5">
        <f>[3]data_for_residus_model!CE369</f>
        <v>8.1175503489493739</v>
      </c>
      <c r="G357" s="5">
        <f>[3]saxton!M386</f>
        <v>0.19041151000000001</v>
      </c>
      <c r="H357" s="5">
        <f>[3]saxton!N386</f>
        <v>0.37398827287297237</v>
      </c>
      <c r="I357" s="5">
        <f>[3]saxton!O386</f>
        <v>0.51797950221783784</v>
      </c>
      <c r="J357" s="5">
        <f>[3]data_for_residus_model!CJ369</f>
        <v>0.18475546000905393</v>
      </c>
      <c r="K357" s="7">
        <f>[3]data_for_residus_model!DG369</f>
        <v>7.4283149573989238E-2</v>
      </c>
      <c r="L357" s="29">
        <f t="shared" si="5"/>
        <v>194.82120837478499</v>
      </c>
    </row>
    <row r="358" spans="1:12" x14ac:dyDescent="0.2">
      <c r="A358" s="4">
        <f>[3]data_for_residus_model!A370</f>
        <v>42634</v>
      </c>
      <c r="B358" s="5">
        <f>[3]data_for_residus_model!DF370</f>
        <v>0.44991547537409743</v>
      </c>
      <c r="C358" s="6">
        <f>[3]data_for_residus_model!BJ370</f>
        <v>89.983095074819488</v>
      </c>
      <c r="D358" s="5">
        <f>[3]data_for_residus_model!AY370*100</f>
        <v>0.5</v>
      </c>
      <c r="E358" s="5">
        <f>[3]data_for_residus_model!BS370</f>
        <v>1.2773536178166505</v>
      </c>
      <c r="F358" s="5">
        <f>[3]data_for_residus_model!CE370</f>
        <v>8.1175846278897055</v>
      </c>
      <c r="G358" s="5">
        <f>[3]saxton!M387</f>
        <v>0.19041151000000001</v>
      </c>
      <c r="H358" s="5">
        <f>[3]saxton!N387</f>
        <v>0.37398832580173308</v>
      </c>
      <c r="I358" s="5">
        <f>[3]saxton!O387</f>
        <v>0.51797976686164127</v>
      </c>
      <c r="J358" s="5">
        <f>[3]data_for_residus_model!CJ370</f>
        <v>0.18113110291237858</v>
      </c>
      <c r="K358" s="7">
        <f>[3]data_for_residus_model!DG370</f>
        <v>7.4283559223506226E-2</v>
      </c>
      <c r="L358" s="29">
        <f t="shared" si="5"/>
        <v>194.82203106935293</v>
      </c>
    </row>
    <row r="359" spans="1:12" x14ac:dyDescent="0.2">
      <c r="A359" s="4">
        <f>[3]data_for_residus_model!A371</f>
        <v>42635</v>
      </c>
      <c r="B359" s="5">
        <f>[3]data_for_residus_model!DF371</f>
        <v>0.44992047722062545</v>
      </c>
      <c r="C359" s="6">
        <f>[3]data_for_residus_model!BJ371</f>
        <v>89.984095444125089</v>
      </c>
      <c r="D359" s="5">
        <f>[3]data_for_residus_model!AY371*100</f>
        <v>0.5</v>
      </c>
      <c r="E359" s="5">
        <f>[3]data_for_residus_model!BS371</f>
        <v>1.2773529653166897</v>
      </c>
      <c r="F359" s="5">
        <f>[3]data_for_residus_model!CE371</f>
        <v>8.1176165213343037</v>
      </c>
      <c r="G359" s="5">
        <f>[3]saxton!M388</f>
        <v>0.19041151000000001</v>
      </c>
      <c r="H359" s="5">
        <f>[3]saxton!N388</f>
        <v>0.37398837504701316</v>
      </c>
      <c r="I359" s="5">
        <f>[3]saxton!O388</f>
        <v>0.51798001308804165</v>
      </c>
      <c r="J359" s="5">
        <f>[3]data_for_residus_model!CJ371</f>
        <v>0.17764954840278688</v>
      </c>
      <c r="K359" s="7">
        <f>[3]data_for_residus_model!DG371</f>
        <v>7.4283940364211654E-2</v>
      </c>
      <c r="L359" s="29">
        <f t="shared" si="5"/>
        <v>194.82279651202327</v>
      </c>
    </row>
    <row r="360" spans="1:12" x14ac:dyDescent="0.2">
      <c r="A360" s="4">
        <f>[3]data_for_residus_model!A372</f>
        <v>42636</v>
      </c>
      <c r="B360" s="5">
        <f>[3]data_for_residus_model!DF372</f>
        <v>0.44992592354586047</v>
      </c>
      <c r="C360" s="6">
        <f>[3]data_for_residus_model!BJ372</f>
        <v>89.985184709172088</v>
      </c>
      <c r="D360" s="5">
        <f>[3]data_for_residus_model!AY372*100</f>
        <v>0.5</v>
      </c>
      <c r="E360" s="5">
        <f>[3]data_for_residus_model!BS372</f>
        <v>1.2773522548336746</v>
      </c>
      <c r="F360" s="5">
        <f>[3]data_for_residus_model!CE372</f>
        <v>8.1176512490164079</v>
      </c>
      <c r="G360" s="5">
        <f>[3]saxton!M389</f>
        <v>0.19041151000000001</v>
      </c>
      <c r="H360" s="5">
        <f>[3]saxton!N389</f>
        <v>0.37398842866837279</v>
      </c>
      <c r="I360" s="5">
        <f>[3]saxton!O389</f>
        <v>0.51798028119483974</v>
      </c>
      <c r="J360" s="5">
        <f>[3]data_for_residus_model!CJ372</f>
        <v>0.17396364459542116</v>
      </c>
      <c r="K360" s="7">
        <f>[3]data_for_residus_model!DG372</f>
        <v>7.4284355374194561E-2</v>
      </c>
      <c r="L360" s="29">
        <f t="shared" si="5"/>
        <v>194.82362997639379</v>
      </c>
    </row>
    <row r="361" spans="1:12" x14ac:dyDescent="0.2">
      <c r="A361" s="4">
        <f>[3]data_for_residus_model!A373</f>
        <v>42637</v>
      </c>
      <c r="B361" s="5">
        <f>[3]data_for_residus_model!DF373</f>
        <v>0.44993127089475232</v>
      </c>
      <c r="C361" s="6">
        <f>[3]data_for_residus_model!BJ373</f>
        <v>89.98625417895046</v>
      </c>
      <c r="D361" s="5">
        <f>[3]data_for_residus_model!AY373*100</f>
        <v>0.5</v>
      </c>
      <c r="E361" s="5">
        <f>[3]data_for_residus_model!BS373</f>
        <v>1.2773515572623033</v>
      </c>
      <c r="F361" s="5">
        <f>[3]data_for_residus_model!CE373</f>
        <v>8.1176853456846949</v>
      </c>
      <c r="G361" s="5">
        <f>[3]saxton!M390</f>
        <v>0.19041151000000001</v>
      </c>
      <c r="H361" s="5">
        <f>[3]saxton!N390</f>
        <v>0.37398848131526874</v>
      </c>
      <c r="I361" s="5">
        <f>[3]saxton!O390</f>
        <v>0.51798054442931951</v>
      </c>
      <c r="J361" s="5">
        <f>[3]data_for_residus_model!CJ373</f>
        <v>0.17028799295468197</v>
      </c>
      <c r="K361" s="7">
        <f>[3]data_for_residus_model!DG373</f>
        <v>7.4284762842180135E-2</v>
      </c>
      <c r="L361" s="29">
        <f t="shared" si="5"/>
        <v>194.82444829643268</v>
      </c>
    </row>
    <row r="362" spans="1:12" x14ac:dyDescent="0.2">
      <c r="A362" s="4">
        <f>[3]data_for_residus_model!A374</f>
        <v>42638</v>
      </c>
      <c r="B362" s="5">
        <f>[3]data_for_residus_model!DF374</f>
        <v>0.44993673766173337</v>
      </c>
      <c r="C362" s="6">
        <f>[3]data_for_residus_model!BJ374</f>
        <v>89.987347532346675</v>
      </c>
      <c r="D362" s="5">
        <f>[3]data_for_residus_model!AY374*100</f>
        <v>0.5</v>
      </c>
      <c r="E362" s="5">
        <f>[3]data_for_residus_model!BS374</f>
        <v>1.2773508441126253</v>
      </c>
      <c r="F362" s="5">
        <f>[3]data_for_residus_model!CE374</f>
        <v>8.1177202039031471</v>
      </c>
      <c r="G362" s="5">
        <f>[3]saxton!M391</f>
        <v>0.19041151000000001</v>
      </c>
      <c r="H362" s="5">
        <f>[3]saxton!N391</f>
        <v>0.37398853513788594</v>
      </c>
      <c r="I362" s="5">
        <f>[3]saxton!O391</f>
        <v>0.51798081354240555</v>
      </c>
      <c r="J362" s="5">
        <f>[3]data_for_residus_model!CJ374</f>
        <v>0.16651241135902936</v>
      </c>
      <c r="K362" s="7">
        <f>[3]data_for_residus_model!DG374</f>
        <v>7.4285179409824084E-2</v>
      </c>
      <c r="L362" s="29">
        <f t="shared" si="5"/>
        <v>194.82528489367553</v>
      </c>
    </row>
    <row r="363" spans="1:12" x14ac:dyDescent="0.2">
      <c r="A363" s="4">
        <f>[3]data_for_residus_model!A375</f>
        <v>42639</v>
      </c>
      <c r="B363" s="5">
        <f>[3]data_for_residus_model!DF375</f>
        <v>0.44994138226212871</v>
      </c>
      <c r="C363" s="6">
        <f>[3]data_for_residus_model!BJ375</f>
        <v>89.988276452425737</v>
      </c>
      <c r="D363" s="5">
        <f>[3]data_for_residus_model!AY375*100</f>
        <v>0.5</v>
      </c>
      <c r="E363" s="5">
        <f>[3]data_for_residus_model!BS375</f>
        <v>1.2773502382160711</v>
      </c>
      <c r="F363" s="5">
        <f>[3]data_for_residus_model!CE375</f>
        <v>8.117749819746356</v>
      </c>
      <c r="G363" s="5">
        <f>[3]saxton!M392</f>
        <v>0.19041151000000001</v>
      </c>
      <c r="H363" s="5">
        <f>[3]saxton!N392</f>
        <v>0.37398858086592773</v>
      </c>
      <c r="I363" s="5">
        <f>[3]saxton!O392</f>
        <v>0.51798104218261465</v>
      </c>
      <c r="J363" s="5">
        <f>[3]data_for_residus_model!CJ375</f>
        <v>0.16307830771916995</v>
      </c>
      <c r="K363" s="7">
        <f>[3]data_for_residus_model!DG375</f>
        <v>7.4285533328374204E-2</v>
      </c>
      <c r="L363" s="29">
        <f t="shared" si="5"/>
        <v>194.82599567391253</v>
      </c>
    </row>
    <row r="364" spans="1:12" x14ac:dyDescent="0.2">
      <c r="A364" s="4">
        <f>[3]data_for_residus_model!A376</f>
        <v>42640</v>
      </c>
      <c r="B364" s="5">
        <f>[3]data_for_residus_model!DF376</f>
        <v>0.44994572190850862</v>
      </c>
      <c r="C364" s="6">
        <f>[3]data_for_residus_model!BJ376</f>
        <v>89.98914438170172</v>
      </c>
      <c r="D364" s="5">
        <f>[3]data_for_residus_model!AY376*100</f>
        <v>0.5</v>
      </c>
      <c r="E364" s="5">
        <f>[3]data_for_residus_model!BS376</f>
        <v>1.2773496721013222</v>
      </c>
      <c r="F364" s="5">
        <f>[3]data_for_residus_model!CE376</f>
        <v>8.1177774911434586</v>
      </c>
      <c r="G364" s="5">
        <f>[3]saxton!M393</f>
        <v>0.19041151000000001</v>
      </c>
      <c r="H364" s="5">
        <f>[3]saxton!N393</f>
        <v>0.3739886235915692</v>
      </c>
      <c r="I364" s="5">
        <f>[3]saxton!O393</f>
        <v>0.51798125581082177</v>
      </c>
      <c r="J364" s="5">
        <f>[3]data_for_residus_model!CJ376</f>
        <v>0.15975620064437845</v>
      </c>
      <c r="K364" s="7">
        <f>[3]data_for_residus_model!DG376</f>
        <v>7.4285864009428354E-2</v>
      </c>
      <c r="L364" s="29">
        <f t="shared" si="5"/>
        <v>194.82665978744302</v>
      </c>
    </row>
    <row r="365" spans="1:12" x14ac:dyDescent="0.2">
      <c r="A365" s="4">
        <f>[3]data_for_residus_model!A377</f>
        <v>42641</v>
      </c>
      <c r="B365" s="5">
        <f>[3]data_for_residus_model!DF377</f>
        <v>0.44994997305796769</v>
      </c>
      <c r="C365" s="6">
        <f>[3]data_for_residus_model!BJ377</f>
        <v>89.989994611593531</v>
      </c>
      <c r="D365" s="5">
        <f>[3]data_for_residus_model!AY377*100</f>
        <v>0.5</v>
      </c>
      <c r="E365" s="5">
        <f>[3]data_for_residus_model!BS377</f>
        <v>1.2773491175311571</v>
      </c>
      <c r="F365" s="5">
        <f>[3]data_for_residus_model!CE377</f>
        <v>8.117804598306817</v>
      </c>
      <c r="G365" s="5">
        <f>[3]saxton!M394</f>
        <v>0.19041151000000001</v>
      </c>
      <c r="H365" s="5">
        <f>[3]saxton!N394</f>
        <v>0.3739886654459213</v>
      </c>
      <c r="I365" s="5">
        <f>[3]saxton!O394</f>
        <v>0.51798146508258225</v>
      </c>
      <c r="J365" s="5">
        <f>[3]data_for_residus_model!CJ377</f>
        <v>0.15643758173398833</v>
      </c>
      <c r="K365" s="7">
        <f>[3]data_for_residus_model!DG377</f>
        <v>7.4286187947017135E-2</v>
      </c>
      <c r="L365" s="29">
        <f t="shared" si="5"/>
        <v>194.82731035936359</v>
      </c>
    </row>
    <row r="366" spans="1:12" x14ac:dyDescent="0.2">
      <c r="A366" s="4">
        <f>[3]data_for_residus_model!A378</f>
        <v>42642</v>
      </c>
      <c r="B366" s="5">
        <f>[3]data_for_residus_model!DF378</f>
        <v>0.44995446855113963</v>
      </c>
      <c r="C366" s="6">
        <f>[3]data_for_residus_model!BJ378</f>
        <v>89.990893710227922</v>
      </c>
      <c r="D366" s="5">
        <f>[3]data_for_residus_model!AY378*100</f>
        <v>0.5</v>
      </c>
      <c r="E366" s="5">
        <f>[3]data_for_residus_model!BS378</f>
        <v>1.277348531085911</v>
      </c>
      <c r="F366" s="5">
        <f>[3]data_for_residus_model!CE378</f>
        <v>8.1178332635752337</v>
      </c>
      <c r="G366" s="5">
        <f>[3]saxton!M395</f>
        <v>0.19041151000000001</v>
      </c>
      <c r="H366" s="5">
        <f>[3]saxton!N395</f>
        <v>0.37398870970593984</v>
      </c>
      <c r="I366" s="5">
        <f>[3]saxton!O395</f>
        <v>0.51798168638267517</v>
      </c>
      <c r="J366" s="5">
        <f>[3]data_for_residus_model!CJ378</f>
        <v>0.15292857995760509</v>
      </c>
      <c r="K366" s="7">
        <f>[3]data_for_residus_model!DG378</f>
        <v>7.4286530503596848E-2</v>
      </c>
      <c r="L366" s="29">
        <f t="shared" si="5"/>
        <v>194.82799832580559</v>
      </c>
    </row>
    <row r="367" spans="1:12" x14ac:dyDescent="0.2">
      <c r="A367" s="4"/>
      <c r="B367" s="5"/>
      <c r="C367" s="6"/>
    </row>
    <row r="368" spans="1:12" x14ac:dyDescent="0.2">
      <c r="A368" s="4"/>
    </row>
    <row r="369" spans="1:12" x14ac:dyDescent="0.2">
      <c r="A369" s="4"/>
      <c r="K369"/>
      <c r="L369"/>
    </row>
    <row r="370" spans="1:12" x14ac:dyDescent="0.2">
      <c r="A370" s="4"/>
      <c r="K370"/>
      <c r="L370"/>
    </row>
    <row r="371" spans="1:12" x14ac:dyDescent="0.2">
      <c r="A371" s="4"/>
      <c r="K371"/>
      <c r="L371"/>
    </row>
    <row r="372" spans="1:12" x14ac:dyDescent="0.2">
      <c r="A372" s="4"/>
      <c r="K372"/>
      <c r="L372"/>
    </row>
    <row r="373" spans="1:12" x14ac:dyDescent="0.2">
      <c r="A373" s="4"/>
      <c r="K373"/>
      <c r="L373"/>
    </row>
    <row r="374" spans="1:12" x14ac:dyDescent="0.2">
      <c r="A374" s="4"/>
      <c r="K374"/>
      <c r="L374"/>
    </row>
    <row r="375" spans="1:12" x14ac:dyDescent="0.2">
      <c r="A375" s="4"/>
      <c r="K375"/>
      <c r="L375"/>
    </row>
    <row r="376" spans="1:12" x14ac:dyDescent="0.2">
      <c r="A376" s="4"/>
      <c r="K376"/>
      <c r="L376"/>
    </row>
    <row r="377" spans="1:12" x14ac:dyDescent="0.2">
      <c r="A377" s="4"/>
      <c r="K377"/>
      <c r="L377"/>
    </row>
    <row r="378" spans="1:12" x14ac:dyDescent="0.2">
      <c r="A378" s="4"/>
      <c r="K378"/>
      <c r="L378"/>
    </row>
    <row r="379" spans="1:12" x14ac:dyDescent="0.2">
      <c r="A379" s="4"/>
      <c r="K379"/>
      <c r="L379"/>
    </row>
    <row r="380" spans="1:12" x14ac:dyDescent="0.2">
      <c r="A380" s="4"/>
      <c r="K380"/>
      <c r="L380"/>
    </row>
    <row r="381" spans="1:12" x14ac:dyDescent="0.2">
      <c r="A381" s="4"/>
      <c r="K381"/>
      <c r="L381"/>
    </row>
    <row r="382" spans="1:12" x14ac:dyDescent="0.2">
      <c r="A382" s="4"/>
      <c r="K382"/>
      <c r="L382"/>
    </row>
    <row r="383" spans="1:12" x14ac:dyDescent="0.2">
      <c r="A383" s="4"/>
      <c r="K383"/>
      <c r="L383"/>
    </row>
    <row r="384" spans="1:12" x14ac:dyDescent="0.2">
      <c r="A384" s="4"/>
      <c r="K384"/>
      <c r="L384"/>
    </row>
    <row r="385" spans="1:12" x14ac:dyDescent="0.2">
      <c r="A385" s="4"/>
      <c r="K385"/>
      <c r="L385"/>
    </row>
    <row r="386" spans="1:12" x14ac:dyDescent="0.2">
      <c r="A386" s="4"/>
      <c r="K386"/>
      <c r="L386"/>
    </row>
    <row r="387" spans="1:12" x14ac:dyDescent="0.2">
      <c r="A387" s="4"/>
      <c r="K387"/>
      <c r="L387"/>
    </row>
    <row r="388" spans="1:12" x14ac:dyDescent="0.2">
      <c r="A388" s="4"/>
      <c r="K388"/>
      <c r="L388"/>
    </row>
    <row r="389" spans="1:12" x14ac:dyDescent="0.2">
      <c r="A389" s="4"/>
      <c r="K389"/>
      <c r="L389"/>
    </row>
    <row r="390" spans="1:12" x14ac:dyDescent="0.2">
      <c r="A390" s="4"/>
      <c r="K390"/>
      <c r="L390"/>
    </row>
    <row r="391" spans="1:12" x14ac:dyDescent="0.2">
      <c r="A391" s="4"/>
      <c r="K391"/>
      <c r="L391"/>
    </row>
    <row r="392" spans="1:12" x14ac:dyDescent="0.2">
      <c r="A392" s="4"/>
      <c r="K392"/>
      <c r="L392"/>
    </row>
    <row r="393" spans="1:12" x14ac:dyDescent="0.2">
      <c r="A393" s="4"/>
      <c r="K393"/>
      <c r="L393"/>
    </row>
    <row r="394" spans="1:12" x14ac:dyDescent="0.2">
      <c r="A394" s="4"/>
      <c r="K394"/>
      <c r="L394"/>
    </row>
    <row r="395" spans="1:12" x14ac:dyDescent="0.2">
      <c r="A395" s="4"/>
      <c r="K395"/>
      <c r="L395"/>
    </row>
    <row r="396" spans="1:12" x14ac:dyDescent="0.2">
      <c r="A396" s="4"/>
      <c r="K396"/>
      <c r="L396"/>
    </row>
    <row r="397" spans="1:12" x14ac:dyDescent="0.2">
      <c r="A397" s="4"/>
      <c r="K397"/>
      <c r="L397"/>
    </row>
    <row r="398" spans="1:12" x14ac:dyDescent="0.2">
      <c r="A398" s="4"/>
      <c r="K398"/>
      <c r="L398"/>
    </row>
    <row r="399" spans="1:12" x14ac:dyDescent="0.2">
      <c r="A399" s="4"/>
      <c r="K399"/>
      <c r="L399"/>
    </row>
    <row r="400" spans="1:12" x14ac:dyDescent="0.2">
      <c r="A400" s="4"/>
      <c r="K400"/>
      <c r="L400"/>
    </row>
    <row r="401" spans="1:12" x14ac:dyDescent="0.2">
      <c r="A401" s="4"/>
      <c r="K401"/>
      <c r="L401"/>
    </row>
    <row r="402" spans="1:12" x14ac:dyDescent="0.2">
      <c r="A402" s="4"/>
      <c r="K402"/>
      <c r="L402"/>
    </row>
    <row r="403" spans="1:12" x14ac:dyDescent="0.2">
      <c r="A403" s="4"/>
      <c r="K403"/>
      <c r="L403"/>
    </row>
    <row r="404" spans="1:12" x14ac:dyDescent="0.2">
      <c r="A404" s="4"/>
      <c r="K404"/>
      <c r="L404"/>
    </row>
    <row r="405" spans="1:12" x14ac:dyDescent="0.2">
      <c r="A405" s="4"/>
      <c r="K405"/>
      <c r="L405"/>
    </row>
    <row r="406" spans="1:12" x14ac:dyDescent="0.2">
      <c r="A406" s="4"/>
      <c r="K406"/>
      <c r="L406"/>
    </row>
    <row r="407" spans="1:12" x14ac:dyDescent="0.2">
      <c r="A407" s="4"/>
      <c r="K407"/>
      <c r="L407"/>
    </row>
    <row r="408" spans="1:12" x14ac:dyDescent="0.2">
      <c r="A408" s="4"/>
      <c r="K408"/>
      <c r="L408"/>
    </row>
    <row r="409" spans="1:12" x14ac:dyDescent="0.2">
      <c r="A409" s="4"/>
      <c r="K409"/>
      <c r="L409"/>
    </row>
    <row r="410" spans="1:12" x14ac:dyDescent="0.2">
      <c r="A410" s="4"/>
      <c r="K410"/>
      <c r="L410"/>
    </row>
    <row r="411" spans="1:12" x14ac:dyDescent="0.2">
      <c r="A411" s="4"/>
      <c r="K411"/>
      <c r="L411"/>
    </row>
    <row r="412" spans="1:12" x14ac:dyDescent="0.2">
      <c r="A412" s="4"/>
      <c r="K412"/>
      <c r="L412"/>
    </row>
    <row r="413" spans="1:12" x14ac:dyDescent="0.2">
      <c r="A413" s="4"/>
      <c r="K413"/>
      <c r="L413"/>
    </row>
    <row r="414" spans="1:12" x14ac:dyDescent="0.2">
      <c r="A414" s="4"/>
      <c r="K414"/>
      <c r="L414"/>
    </row>
    <row r="415" spans="1:12" x14ac:dyDescent="0.2">
      <c r="A415" s="4"/>
      <c r="K415"/>
      <c r="L415"/>
    </row>
    <row r="416" spans="1:12" x14ac:dyDescent="0.2">
      <c r="A416" s="4"/>
      <c r="K416"/>
      <c r="L416"/>
    </row>
    <row r="417" spans="1:12" x14ac:dyDescent="0.2">
      <c r="A417" s="4"/>
      <c r="K417"/>
      <c r="L417"/>
    </row>
    <row r="418" spans="1:12" x14ac:dyDescent="0.2">
      <c r="A418" s="4"/>
      <c r="K418"/>
      <c r="L418"/>
    </row>
    <row r="419" spans="1:12" x14ac:dyDescent="0.2">
      <c r="A419" s="4"/>
      <c r="K419"/>
      <c r="L419"/>
    </row>
    <row r="420" spans="1:12" x14ac:dyDescent="0.2">
      <c r="A420" s="4"/>
      <c r="K420"/>
      <c r="L420"/>
    </row>
    <row r="421" spans="1:12" x14ac:dyDescent="0.2">
      <c r="A421" s="4"/>
      <c r="K421"/>
      <c r="L421"/>
    </row>
    <row r="422" spans="1:12" x14ac:dyDescent="0.2">
      <c r="A422" s="4"/>
      <c r="K422"/>
      <c r="L422"/>
    </row>
    <row r="423" spans="1:12" x14ac:dyDescent="0.2">
      <c r="A423" s="4"/>
      <c r="K423"/>
      <c r="L423"/>
    </row>
    <row r="424" spans="1:12" x14ac:dyDescent="0.2">
      <c r="A424" s="4"/>
      <c r="K424"/>
      <c r="L424"/>
    </row>
    <row r="425" spans="1:12" x14ac:dyDescent="0.2">
      <c r="A425" s="4"/>
      <c r="K425"/>
      <c r="L425"/>
    </row>
    <row r="426" spans="1:12" x14ac:dyDescent="0.2">
      <c r="A426" s="4"/>
      <c r="K426"/>
      <c r="L426"/>
    </row>
    <row r="427" spans="1:12" x14ac:dyDescent="0.2">
      <c r="A427" s="4"/>
      <c r="K427"/>
      <c r="L427"/>
    </row>
    <row r="428" spans="1:12" x14ac:dyDescent="0.2">
      <c r="A428" s="4"/>
      <c r="K428"/>
      <c r="L428"/>
    </row>
    <row r="429" spans="1:12" x14ac:dyDescent="0.2">
      <c r="A429" s="4"/>
      <c r="K429"/>
      <c r="L429"/>
    </row>
    <row r="430" spans="1:12" x14ac:dyDescent="0.2">
      <c r="A430" s="4"/>
      <c r="K430"/>
      <c r="L430"/>
    </row>
    <row r="431" spans="1:12" x14ac:dyDescent="0.2">
      <c r="A431" s="4"/>
      <c r="K431"/>
      <c r="L431"/>
    </row>
    <row r="432" spans="1:12" x14ac:dyDescent="0.2">
      <c r="A432" s="4"/>
      <c r="K432"/>
      <c r="L432"/>
    </row>
    <row r="433" spans="1:12" x14ac:dyDescent="0.2">
      <c r="A433" s="4"/>
      <c r="K433"/>
      <c r="L433"/>
    </row>
    <row r="434" spans="1:12" x14ac:dyDescent="0.2">
      <c r="A434" s="4"/>
      <c r="K434"/>
      <c r="L434"/>
    </row>
    <row r="435" spans="1:12" x14ac:dyDescent="0.2">
      <c r="A435" s="4"/>
      <c r="K435"/>
      <c r="L435"/>
    </row>
    <row r="436" spans="1:12" x14ac:dyDescent="0.2">
      <c r="A436" s="4"/>
      <c r="K436"/>
      <c r="L436"/>
    </row>
    <row r="437" spans="1:12" x14ac:dyDescent="0.2">
      <c r="A437" s="4"/>
      <c r="K437"/>
      <c r="L437"/>
    </row>
    <row r="438" spans="1:12" x14ac:dyDescent="0.2">
      <c r="A438" s="4"/>
      <c r="K438"/>
      <c r="L438"/>
    </row>
    <row r="439" spans="1:12" x14ac:dyDescent="0.2">
      <c r="A439" s="4"/>
      <c r="K439"/>
      <c r="L439"/>
    </row>
    <row r="440" spans="1:12" x14ac:dyDescent="0.2">
      <c r="A440" s="4"/>
      <c r="K440"/>
      <c r="L440"/>
    </row>
    <row r="441" spans="1:12" x14ac:dyDescent="0.2">
      <c r="A441" s="4"/>
      <c r="K441"/>
      <c r="L441"/>
    </row>
    <row r="442" spans="1:12" x14ac:dyDescent="0.2">
      <c r="A442" s="4"/>
      <c r="K442"/>
      <c r="L442"/>
    </row>
    <row r="443" spans="1:12" x14ac:dyDescent="0.2">
      <c r="A443" s="4"/>
      <c r="K443"/>
      <c r="L443"/>
    </row>
    <row r="444" spans="1:12" x14ac:dyDescent="0.2">
      <c r="A444" s="4"/>
      <c r="K444"/>
      <c r="L444"/>
    </row>
    <row r="445" spans="1:12" x14ac:dyDescent="0.2">
      <c r="A445" s="4"/>
      <c r="K445"/>
      <c r="L445"/>
    </row>
    <row r="446" spans="1:12" x14ac:dyDescent="0.2">
      <c r="A446" s="4"/>
      <c r="K446"/>
      <c r="L446"/>
    </row>
    <row r="447" spans="1:12" x14ac:dyDescent="0.2">
      <c r="A447" s="4"/>
      <c r="K447"/>
      <c r="L447"/>
    </row>
    <row r="448" spans="1:12" x14ac:dyDescent="0.2">
      <c r="A448" s="4"/>
      <c r="K448"/>
      <c r="L448"/>
    </row>
    <row r="449" spans="1:12" x14ac:dyDescent="0.2">
      <c r="A449" s="4"/>
      <c r="K449"/>
      <c r="L449"/>
    </row>
    <row r="450" spans="1:12" x14ac:dyDescent="0.2">
      <c r="A450" s="4"/>
      <c r="K450"/>
      <c r="L450"/>
    </row>
    <row r="451" spans="1:12" x14ac:dyDescent="0.2">
      <c r="A451" s="4"/>
      <c r="K451"/>
      <c r="L451"/>
    </row>
    <row r="452" spans="1:12" x14ac:dyDescent="0.2">
      <c r="A452" s="4"/>
      <c r="K452"/>
      <c r="L452"/>
    </row>
    <row r="453" spans="1:12" x14ac:dyDescent="0.2">
      <c r="A453" s="4"/>
      <c r="K453"/>
      <c r="L453"/>
    </row>
    <row r="454" spans="1:12" x14ac:dyDescent="0.2">
      <c r="A454" s="4"/>
      <c r="K454"/>
      <c r="L454"/>
    </row>
    <row r="455" spans="1:12" x14ac:dyDescent="0.2">
      <c r="A455" s="4"/>
      <c r="K455"/>
      <c r="L455"/>
    </row>
    <row r="456" spans="1:12" x14ac:dyDescent="0.2">
      <c r="A456" s="4"/>
      <c r="K456"/>
      <c r="L456"/>
    </row>
    <row r="457" spans="1:12" x14ac:dyDescent="0.2">
      <c r="A457" s="4"/>
      <c r="K457"/>
      <c r="L457"/>
    </row>
    <row r="458" spans="1:12" x14ac:dyDescent="0.2">
      <c r="A458" s="4"/>
      <c r="K458"/>
      <c r="L458"/>
    </row>
    <row r="459" spans="1:12" x14ac:dyDescent="0.2">
      <c r="A459" s="4"/>
      <c r="K459"/>
      <c r="L459"/>
    </row>
    <row r="460" spans="1:12" x14ac:dyDescent="0.2">
      <c r="A460" s="4"/>
      <c r="K460"/>
      <c r="L460"/>
    </row>
    <row r="461" spans="1:12" x14ac:dyDescent="0.2">
      <c r="A461" s="4"/>
      <c r="K461"/>
      <c r="L461"/>
    </row>
    <row r="462" spans="1:12" x14ac:dyDescent="0.2">
      <c r="A462" s="4"/>
      <c r="K462"/>
      <c r="L462"/>
    </row>
    <row r="463" spans="1:12" x14ac:dyDescent="0.2">
      <c r="A463" s="4"/>
      <c r="K463"/>
      <c r="L463"/>
    </row>
    <row r="464" spans="1:12" x14ac:dyDescent="0.2">
      <c r="A464" s="4"/>
      <c r="K464"/>
      <c r="L464"/>
    </row>
    <row r="465" spans="1:12" x14ac:dyDescent="0.2">
      <c r="A465" s="4"/>
      <c r="K465"/>
      <c r="L465"/>
    </row>
    <row r="466" spans="1:12" x14ac:dyDescent="0.2">
      <c r="A466" s="4"/>
      <c r="K466"/>
      <c r="L466"/>
    </row>
    <row r="467" spans="1:12" x14ac:dyDescent="0.2">
      <c r="A467" s="4"/>
      <c r="K467"/>
      <c r="L467"/>
    </row>
    <row r="468" spans="1:12" x14ac:dyDescent="0.2">
      <c r="A468" s="4"/>
      <c r="K468"/>
      <c r="L468"/>
    </row>
    <row r="469" spans="1:12" x14ac:dyDescent="0.2">
      <c r="A469" s="4"/>
      <c r="K469"/>
      <c r="L469"/>
    </row>
    <row r="470" spans="1:12" x14ac:dyDescent="0.2">
      <c r="A470" s="4"/>
      <c r="K470"/>
      <c r="L470"/>
    </row>
    <row r="471" spans="1:12" x14ac:dyDescent="0.2">
      <c r="A471" s="4"/>
      <c r="K471"/>
      <c r="L471"/>
    </row>
    <row r="472" spans="1:12" x14ac:dyDescent="0.2">
      <c r="A472" s="4"/>
      <c r="K472"/>
      <c r="L472"/>
    </row>
    <row r="473" spans="1:12" x14ac:dyDescent="0.2">
      <c r="A473" s="4"/>
      <c r="K473"/>
      <c r="L473"/>
    </row>
    <row r="474" spans="1:12" x14ac:dyDescent="0.2">
      <c r="A474" s="4"/>
      <c r="K474"/>
      <c r="L474"/>
    </row>
    <row r="475" spans="1:12" x14ac:dyDescent="0.2">
      <c r="A475" s="4"/>
      <c r="K475"/>
      <c r="L475"/>
    </row>
    <row r="476" spans="1:12" x14ac:dyDescent="0.2">
      <c r="A476" s="4"/>
      <c r="K476"/>
      <c r="L476"/>
    </row>
    <row r="477" spans="1:12" x14ac:dyDescent="0.2">
      <c r="A477" s="4"/>
      <c r="K477"/>
      <c r="L477"/>
    </row>
    <row r="478" spans="1:12" x14ac:dyDescent="0.2">
      <c r="A478" s="4"/>
      <c r="K478"/>
      <c r="L478"/>
    </row>
    <row r="479" spans="1:12" x14ac:dyDescent="0.2">
      <c r="A479" s="4"/>
      <c r="K479"/>
      <c r="L479"/>
    </row>
    <row r="480" spans="1:12" x14ac:dyDescent="0.2">
      <c r="A480" s="4"/>
      <c r="K480"/>
      <c r="L480"/>
    </row>
    <row r="481" spans="1:12" x14ac:dyDescent="0.2">
      <c r="A481" s="4"/>
      <c r="K481"/>
      <c r="L481"/>
    </row>
    <row r="482" spans="1:12" x14ac:dyDescent="0.2">
      <c r="A482" s="4"/>
      <c r="K482"/>
      <c r="L482"/>
    </row>
    <row r="483" spans="1:12" x14ac:dyDescent="0.2">
      <c r="A483" s="4"/>
      <c r="K483"/>
      <c r="L483"/>
    </row>
    <row r="484" spans="1:12" x14ac:dyDescent="0.2">
      <c r="A484" s="4"/>
      <c r="K484"/>
      <c r="L484"/>
    </row>
    <row r="485" spans="1:12" x14ac:dyDescent="0.2">
      <c r="A485" s="4"/>
      <c r="K485"/>
      <c r="L485"/>
    </row>
    <row r="486" spans="1:12" x14ac:dyDescent="0.2">
      <c r="A486" s="4"/>
      <c r="K486"/>
      <c r="L486"/>
    </row>
    <row r="487" spans="1:12" x14ac:dyDescent="0.2">
      <c r="A487" s="4"/>
      <c r="K487"/>
      <c r="L487"/>
    </row>
    <row r="488" spans="1:12" x14ac:dyDescent="0.2">
      <c r="A488" s="4"/>
      <c r="K488"/>
      <c r="L488"/>
    </row>
    <row r="489" spans="1:12" x14ac:dyDescent="0.2">
      <c r="A489" s="4"/>
      <c r="K489"/>
      <c r="L489"/>
    </row>
    <row r="490" spans="1:12" x14ac:dyDescent="0.2">
      <c r="A490" s="4"/>
      <c r="K490"/>
      <c r="L490"/>
    </row>
    <row r="491" spans="1:12" x14ac:dyDescent="0.2">
      <c r="A491" s="4"/>
      <c r="K491"/>
      <c r="L491"/>
    </row>
    <row r="492" spans="1:12" x14ac:dyDescent="0.2">
      <c r="A492" s="4"/>
      <c r="K492"/>
      <c r="L492"/>
    </row>
    <row r="493" spans="1:12" x14ac:dyDescent="0.2">
      <c r="A493" s="4"/>
      <c r="K493"/>
      <c r="L493"/>
    </row>
    <row r="494" spans="1:12" x14ac:dyDescent="0.2">
      <c r="A494" s="4"/>
      <c r="K494"/>
      <c r="L494"/>
    </row>
    <row r="495" spans="1:12" x14ac:dyDescent="0.2">
      <c r="A495" s="4"/>
      <c r="K495"/>
      <c r="L495"/>
    </row>
    <row r="496" spans="1:12" x14ac:dyDescent="0.2">
      <c r="A496" s="4"/>
      <c r="K496"/>
      <c r="L496"/>
    </row>
    <row r="497" spans="1:12" x14ac:dyDescent="0.2">
      <c r="A497" s="4"/>
      <c r="K497"/>
      <c r="L497"/>
    </row>
    <row r="498" spans="1:12" x14ac:dyDescent="0.2">
      <c r="A498" s="4"/>
      <c r="K498"/>
      <c r="L498"/>
    </row>
    <row r="499" spans="1:12" x14ac:dyDescent="0.2">
      <c r="A499" s="4"/>
      <c r="K499"/>
      <c r="L499"/>
    </row>
    <row r="500" spans="1:12" x14ac:dyDescent="0.2">
      <c r="A500" s="4"/>
      <c r="K500"/>
      <c r="L500"/>
    </row>
    <row r="501" spans="1:12" x14ac:dyDescent="0.2">
      <c r="A501" s="4"/>
      <c r="K501"/>
      <c r="L501"/>
    </row>
    <row r="502" spans="1:12" x14ac:dyDescent="0.2">
      <c r="A502" s="4"/>
      <c r="K502"/>
      <c r="L502"/>
    </row>
    <row r="503" spans="1:12" x14ac:dyDescent="0.2">
      <c r="A503" s="4"/>
      <c r="K503"/>
      <c r="L503"/>
    </row>
    <row r="504" spans="1:12" x14ac:dyDescent="0.2">
      <c r="A504" s="4"/>
      <c r="K504"/>
      <c r="L504"/>
    </row>
    <row r="505" spans="1:12" x14ac:dyDescent="0.2">
      <c r="A505" s="4"/>
      <c r="K505"/>
      <c r="L505"/>
    </row>
    <row r="506" spans="1:12" x14ac:dyDescent="0.2">
      <c r="A506" s="4"/>
      <c r="K506"/>
      <c r="L506"/>
    </row>
    <row r="507" spans="1:12" x14ac:dyDescent="0.2">
      <c r="A507" s="4"/>
      <c r="K507"/>
      <c r="L507"/>
    </row>
    <row r="508" spans="1:12" x14ac:dyDescent="0.2">
      <c r="A508" s="4"/>
      <c r="K508"/>
      <c r="L508"/>
    </row>
    <row r="509" spans="1:12" x14ac:dyDescent="0.2">
      <c r="A509" s="4"/>
      <c r="K509"/>
      <c r="L509"/>
    </row>
    <row r="510" spans="1:12" x14ac:dyDescent="0.2">
      <c r="A510" s="4"/>
      <c r="K510"/>
      <c r="L510"/>
    </row>
    <row r="511" spans="1:12" x14ac:dyDescent="0.2">
      <c r="A511" s="4"/>
      <c r="K511"/>
      <c r="L511"/>
    </row>
    <row r="512" spans="1:12" x14ac:dyDescent="0.2">
      <c r="A512" s="4"/>
      <c r="K512"/>
      <c r="L512"/>
    </row>
    <row r="513" spans="1:12" x14ac:dyDescent="0.2">
      <c r="A513" s="4"/>
      <c r="K513"/>
      <c r="L513"/>
    </row>
  </sheetData>
  <dataValidations count="2">
    <dataValidation type="decimal" allowBlank="1" showInputMessage="1" showErrorMessage="1" sqref="P9:P16">
      <formula1>0</formula1>
      <formula2>0.9</formula2>
    </dataValidation>
    <dataValidation type="list" allowBlank="1" showInputMessage="1" showErrorMessage="1" sqref="O3:O4">
      <formula1>OFFSET(ListeCouleurs,1,MATCH(#REF!,ListeProduits,0)-1,COUNTA(OFFSET(ListeCouleurs,,MATCH(#REF!,ListeProduits,0)-1)))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[13]PvD_Tools!#REF!</xm:f>
          </x14:formula1>
          <xm:sqref>O9:O16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8" sqref="N8"/>
    </sheetView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Pablo_blé_2011-2012</vt:lpstr>
      <vt:lpstr>Pablo_blé_2015-2016</vt:lpstr>
      <vt:lpstr>Pablo_mais_grain_2011-2012</vt:lpstr>
      <vt:lpstr>Pablo_mais_grain_2015-2016</vt:lpstr>
      <vt:lpstr>Pablo_betteraves_2011-2012</vt:lpstr>
      <vt:lpstr>Pablo_betteraves_2015-2016</vt:lpstr>
      <vt:lpstr>Feuil7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 ARAA</dc:creator>
  <cp:lastModifiedBy>pablo alvarez</cp:lastModifiedBy>
  <dcterms:created xsi:type="dcterms:W3CDTF">2018-03-16T12:59:59Z</dcterms:created>
  <dcterms:modified xsi:type="dcterms:W3CDTF">2018-03-20T18:23:09Z</dcterms:modified>
</cp:coreProperties>
</file>