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ADNLean\2. Cursos\Curso 2 - ISO 9001 2015 - Intepretación, implementación y auditoría\5. Liderazgo\5.1. Liderazgo y compromiso\"/>
    </mc:Choice>
  </mc:AlternateContent>
  <xr:revisionPtr revIDLastSave="0" documentId="13_ncr:1_{6544508A-E9BB-4460-B916-7AF190F020C5}" xr6:coauthVersionLast="46" xr6:coauthVersionMax="46" xr10:uidLastSave="{00000000-0000-0000-0000-000000000000}"/>
  <bookViews>
    <workbookView xWindow="-120" yWindow="-120" windowWidth="20730" windowHeight="11160" activeTab="1" xr2:uid="{026D816F-A386-4D98-B089-5F5C4D771A3D}"/>
  </bookViews>
  <sheets>
    <sheet name="5.1" sheetId="1" r:id="rId1"/>
    <sheet name="1" sheetId="3" r:id="rId2"/>
    <sheet name="2" sheetId="8" r:id="rId3"/>
    <sheet name="3" sheetId="9" r:id="rId4"/>
    <sheet name="4" sheetId="10" r:id="rId5"/>
    <sheet name="5" sheetId="11" r:id="rId6"/>
    <sheet name="Resumen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3" l="1" a="1"/>
  <c r="J6" i="3" s="1"/>
  <c r="D4" i="4" s="1"/>
  <c r="F13" i="4"/>
  <c r="F14" i="4"/>
  <c r="F12" i="4"/>
  <c r="J17" i="11" a="1"/>
  <c r="J17" i="11" s="1"/>
  <c r="H14" i="4" s="1"/>
  <c r="J16" i="11" a="1"/>
  <c r="J16" i="11" s="1"/>
  <c r="H13" i="4" s="1"/>
  <c r="J15" i="11" a="1"/>
  <c r="J15" i="11" s="1"/>
  <c r="H12" i="4" s="1"/>
  <c r="J13" i="11" a="1"/>
  <c r="J13" i="11" s="1"/>
  <c r="H11" i="4" s="1"/>
  <c r="J12" i="11" a="1"/>
  <c r="J12" i="11" s="1"/>
  <c r="H10" i="4" s="1"/>
  <c r="J11" i="11" a="1"/>
  <c r="J11" i="11" s="1"/>
  <c r="H9" i="4" s="1"/>
  <c r="J10" i="11" a="1"/>
  <c r="J10" i="11" s="1"/>
  <c r="H8" i="4" s="1"/>
  <c r="J9" i="11" a="1"/>
  <c r="J9" i="11" s="1"/>
  <c r="H7" i="4" s="1"/>
  <c r="J8" i="11" a="1"/>
  <c r="J8" i="11" s="1"/>
  <c r="H6" i="4" s="1"/>
  <c r="J7" i="11" a="1"/>
  <c r="J7" i="11" s="1"/>
  <c r="H5" i="4" s="1"/>
  <c r="J6" i="11" a="1"/>
  <c r="J6" i="11" s="1"/>
  <c r="J17" i="10" a="1"/>
  <c r="J17" i="10" s="1"/>
  <c r="G14" i="4" s="1"/>
  <c r="J16" i="10" a="1"/>
  <c r="J16" i="10" s="1"/>
  <c r="G13" i="4" s="1"/>
  <c r="J15" i="10" a="1"/>
  <c r="J15" i="10" s="1"/>
  <c r="G12" i="4" s="1"/>
  <c r="J13" i="10" a="1"/>
  <c r="J13" i="10" s="1"/>
  <c r="G11" i="4" s="1"/>
  <c r="J12" i="10" a="1"/>
  <c r="J12" i="10" s="1"/>
  <c r="G10" i="4" s="1"/>
  <c r="J11" i="10" a="1"/>
  <c r="J11" i="10" s="1"/>
  <c r="G9" i="4" s="1"/>
  <c r="J10" i="10" a="1"/>
  <c r="J10" i="10" s="1"/>
  <c r="G8" i="4" s="1"/>
  <c r="J9" i="10" a="1"/>
  <c r="J9" i="10" s="1"/>
  <c r="G7" i="4" s="1"/>
  <c r="J8" i="10" a="1"/>
  <c r="J8" i="10" s="1"/>
  <c r="G6" i="4" s="1"/>
  <c r="J7" i="10" a="1"/>
  <c r="J7" i="10" s="1"/>
  <c r="G5" i="4" s="1"/>
  <c r="J6" i="10" a="1"/>
  <c r="J6" i="10" s="1"/>
  <c r="G4" i="4" s="1"/>
  <c r="I16" i="4"/>
  <c r="J17" i="9" a="1"/>
  <c r="J17" i="9" s="1"/>
  <c r="J16" i="9" a="1"/>
  <c r="J16" i="9" s="1"/>
  <c r="J15" i="9" a="1"/>
  <c r="J15" i="9" s="1"/>
  <c r="J13" i="9" a="1"/>
  <c r="J13" i="9" s="1"/>
  <c r="F11" i="4" s="1"/>
  <c r="J12" i="9" a="1"/>
  <c r="J12" i="9" s="1"/>
  <c r="F10" i="4" s="1"/>
  <c r="J11" i="9" a="1"/>
  <c r="J11" i="9" s="1"/>
  <c r="F9" i="4" s="1"/>
  <c r="J10" i="9" a="1"/>
  <c r="J10" i="9" s="1"/>
  <c r="F8" i="4" s="1"/>
  <c r="J9" i="9" a="1"/>
  <c r="J9" i="9" s="1"/>
  <c r="F7" i="4" s="1"/>
  <c r="J8" i="9" a="1"/>
  <c r="J8" i="9" s="1"/>
  <c r="F6" i="4" s="1"/>
  <c r="J7" i="9" a="1"/>
  <c r="J7" i="9" s="1"/>
  <c r="F5" i="4" s="1"/>
  <c r="J6" i="9" a="1"/>
  <c r="J6" i="9" s="1"/>
  <c r="F4" i="4" s="1"/>
  <c r="J17" i="8" a="1"/>
  <c r="J17" i="8" s="1"/>
  <c r="E14" i="4" s="1"/>
  <c r="J16" i="8" a="1"/>
  <c r="J16" i="8" s="1"/>
  <c r="E13" i="4" s="1"/>
  <c r="J15" i="8" a="1"/>
  <c r="J15" i="8" s="1"/>
  <c r="E12" i="4" s="1"/>
  <c r="J13" i="8" a="1"/>
  <c r="J13" i="8" s="1"/>
  <c r="E11" i="4" s="1"/>
  <c r="J12" i="8" a="1"/>
  <c r="J12" i="8" s="1"/>
  <c r="E10" i="4" s="1"/>
  <c r="J11" i="8" a="1"/>
  <c r="J11" i="8" s="1"/>
  <c r="E9" i="4" s="1"/>
  <c r="J10" i="8" a="1"/>
  <c r="J10" i="8" s="1"/>
  <c r="E8" i="4" s="1"/>
  <c r="J9" i="8" a="1"/>
  <c r="J9" i="8" s="1"/>
  <c r="E7" i="4" s="1"/>
  <c r="J8" i="8" a="1"/>
  <c r="J8" i="8" s="1"/>
  <c r="E6" i="4" s="1"/>
  <c r="J7" i="8" a="1"/>
  <c r="J7" i="8" s="1"/>
  <c r="E5" i="4" s="1"/>
  <c r="J6" i="8" a="1"/>
  <c r="J6" i="8" s="1"/>
  <c r="E4" i="4" s="1"/>
  <c r="J8" i="3" a="1"/>
  <c r="J8" i="3" s="1"/>
  <c r="D6" i="4" s="1"/>
  <c r="J9" i="3" a="1"/>
  <c r="J9" i="3" s="1"/>
  <c r="D7" i="4" s="1"/>
  <c r="J10" i="3" a="1"/>
  <c r="J10" i="3" s="1"/>
  <c r="D8" i="4" s="1"/>
  <c r="J11" i="3" a="1"/>
  <c r="J11" i="3" s="1"/>
  <c r="D9" i="4" s="1"/>
  <c r="J12" i="3" a="1"/>
  <c r="J12" i="3" s="1"/>
  <c r="D10" i="4" s="1"/>
  <c r="J13" i="3" a="1"/>
  <c r="J13" i="3" s="1"/>
  <c r="D11" i="4" s="1"/>
  <c r="J15" i="3" a="1"/>
  <c r="J15" i="3" s="1"/>
  <c r="D12" i="4" s="1"/>
  <c r="J16" i="3" a="1"/>
  <c r="J16" i="3" s="1"/>
  <c r="D13" i="4" s="1"/>
  <c r="J17" i="3" a="1"/>
  <c r="J17" i="3" s="1"/>
  <c r="D14" i="4" s="1"/>
  <c r="J7" i="3" a="1"/>
  <c r="J7" i="3" s="1"/>
  <c r="D5" i="4" s="1"/>
  <c r="I14" i="4" l="1"/>
  <c r="I13" i="4"/>
  <c r="I12" i="4"/>
  <c r="J18" i="11"/>
  <c r="H4" i="4"/>
  <c r="H15" i="4" s="1"/>
  <c r="G15" i="4"/>
  <c r="F15" i="4"/>
  <c r="E15" i="4"/>
  <c r="D15" i="4"/>
  <c r="J18" i="10"/>
  <c r="I5" i="4"/>
  <c r="I10" i="4"/>
  <c r="I11" i="4"/>
  <c r="I7" i="4"/>
  <c r="I9" i="4"/>
  <c r="J18" i="3"/>
  <c r="I8" i="4"/>
  <c r="I6" i="4"/>
  <c r="J18" i="9"/>
  <c r="J18" i="8"/>
  <c r="I4" i="4" l="1"/>
  <c r="I15" i="4"/>
  <c r="I17" i="4" s="1"/>
  <c r="I1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<sst xmlns="http://schemas.openxmlformats.org/spreadsheetml/2006/main" count="122" uniqueCount="32">
  <si>
    <t>Descripción</t>
  </si>
  <si>
    <t>¿Los recursos necesarios para el SGC están disponibles?</t>
  </si>
  <si>
    <t>¿La alta dirección promueve el pensamiento basado en riesgos?</t>
  </si>
  <si>
    <t>¿La alta dirección promueve el enfoque en procesos?</t>
  </si>
  <si>
    <t>Asigne una valoración siendo 1 el más bajo y 5 el más alto sobre el compromiso de la alta dirección:</t>
  </si>
  <si>
    <t>X</t>
  </si>
  <si>
    <t>¿La alta dirección asume la responsabilidad y obligación de rendir cuentas con relación a la Eficacia del SGC?</t>
  </si>
  <si>
    <t>N°</t>
  </si>
  <si>
    <t>5.1.1</t>
  </si>
  <si>
    <t>Generalidades</t>
  </si>
  <si>
    <t>5.1.2</t>
  </si>
  <si>
    <t>Enfoque al cliente</t>
  </si>
  <si>
    <t>Total</t>
  </si>
  <si>
    <t>Promedio</t>
  </si>
  <si>
    <t>Nivel de liderazgo actual ISO 9001:2015</t>
  </si>
  <si>
    <t>Meta</t>
  </si>
  <si>
    <t>% total</t>
  </si>
  <si>
    <t>% cumplimiento</t>
  </si>
  <si>
    <t>% faltante</t>
  </si>
  <si>
    <t>Check list Nivel de Liderazgo Actual</t>
  </si>
  <si>
    <t>¿Existe una Política de calidad establecida y compatible con el contexto y dirección estratégica?</t>
  </si>
  <si>
    <t>¿Existen Objetivos de calidad establecidos y compatible con el contexto y dirección estratégica?</t>
  </si>
  <si>
    <r>
      <t xml:space="preserve">Marque con "x" siendo 1 la valoración más baja y 5 el más alto sobre el </t>
    </r>
    <r>
      <rPr>
        <b/>
        <sz val="12"/>
        <color theme="1"/>
        <rFont val="Calibri"/>
        <family val="2"/>
        <scheme val="minor"/>
      </rPr>
      <t>compromiso de la alta dirección:</t>
    </r>
  </si>
  <si>
    <t>¿La alta dirección Compromete, dirige y apoya a las personas para contribuir a la eficacia?</t>
  </si>
  <si>
    <t>¿La alta dirección  Promueve la mejora?</t>
  </si>
  <si>
    <t>¿Se determinan, se comprenden y se cumplen regularmente los requisitos del cliente y los legales y reglamentarios aplicables?</t>
  </si>
  <si>
    <t>¿Se determinan y se consideran los riesgos y oportunidades que pueden afectar a la conformidad de los productos y servicios y a la capacidad de aumentar la satisfacción del cliente?</t>
  </si>
  <si>
    <t>¿Se mantiene el enfoque en el aumento de la satisfacción del cliente?</t>
  </si>
  <si>
    <t>Encuestados</t>
  </si>
  <si>
    <t>Nivel</t>
  </si>
  <si>
    <t>Q</t>
  </si>
  <si>
    <t>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</si>
</sst>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/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64" fontId="1" fillId="3" borderId="1" xfId="1" applyNumberFormat="1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64" fontId="1" fillId="4" borderId="1" xfId="1" applyNumberFormat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1" defaultTableStyle="TableStyleMedium2" defaultPivotStyle="PivotStyleLight16">
    <tableStyle name="Invisible" pivot="0" table="0" count="0" xr9:uid="{A8A0C46C-5D1F-4405-84DD-1A1B8E1C7D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400" b="1">
                <a:solidFill>
                  <a:schemeClr val="tx1"/>
                </a:solidFill>
              </a:rPr>
              <a:t>Nivel de Liderazgo Actual Por Item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73-43ED-87D6-95ED3F76989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73-43ED-87D6-95ED3F7698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Resumen!$B$4:$B$14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Resumen!$I$4:$I$14</c:f>
              <c:numCache>
                <c:formatCode>0.0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4-4C3A-B309-C081D3DB8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994687"/>
        <c:axId val="1315983039"/>
      </c:barChart>
      <c:catAx>
        <c:axId val="131599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15983039"/>
        <c:crosses val="autoZero"/>
        <c:auto val="1"/>
        <c:lblAlgn val="ctr"/>
        <c:lblOffset val="100"/>
        <c:noMultiLvlLbl val="0"/>
      </c:catAx>
      <c:valAx>
        <c:axId val="131598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15994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400" b="1">
                <a:solidFill>
                  <a:schemeClr val="tx1"/>
                </a:solidFill>
              </a:rPr>
              <a:t>% de Cumplimiento Nivel de Liderazgo Actual</a:t>
            </a:r>
          </a:p>
        </c:rich>
      </c:tx>
      <c:layout>
        <c:manualLayout>
          <c:xMode val="edge"/>
          <c:yMode val="edge"/>
          <c:x val="0.13777501068180431"/>
          <c:y val="1.7738355072517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6-4B73-AA0D-B0696D6737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6-4B73-AA0D-B0696D6737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Resumen!$I$17:$I$18</c:f>
              <c:numCache>
                <c:formatCode>0.0%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6-4AB2-9EB2-F4C4FB72B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1</xdr:row>
      <xdr:rowOff>123824</xdr:rowOff>
    </xdr:from>
    <xdr:to>
      <xdr:col>15</xdr:col>
      <xdr:colOff>266700</xdr:colOff>
      <xdr:row>24</xdr:row>
      <xdr:rowOff>152400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817461A-CB21-42F7-B94B-54BEB4449208}"/>
            </a:ext>
          </a:extLst>
        </xdr:cNvPr>
        <xdr:cNvSpPr txBox="1"/>
      </xdr:nvSpPr>
      <xdr:spPr>
        <a:xfrm>
          <a:off x="257176" y="314324"/>
          <a:ext cx="11439524" cy="4410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5 Liderazgo </a:t>
          </a:r>
          <a:endParaRPr lang="es-PE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5.1 Liderazgo y compromiso </a:t>
          </a:r>
          <a:endParaRPr lang="es-PE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5.1.1 Generalidades </a:t>
          </a:r>
          <a:endParaRPr lang="es-PE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alta dirección </a:t>
          </a:r>
          <a:r>
            <a:rPr lang="es-PE" sz="12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demostrar liderazgo y compromiso con respecto al sistema de gestión de la calidad: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a)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asumiendo la responsabilidad y obligación de rendir cuentas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con relación a la eficacia del sistema de gestión de la calidad;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asegurándose de que se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establezcan la política de la calidad y los objetivos de la calidad 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para el sistema de gestión de la calidad, y que éstos sean compatibles con el contexto y la dirección estratégica de la organización;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c) asegurándose de la integración de los requisitos del sistema de gestión de la calidad en los procesos de negocio de la organización;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d)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promoviendo el uso del enfoque a procesos y el pensamiento basado en riesgos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e) asegurándose de que los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recursos necesarios 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para el sistema de gestión de la calidad estén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disponibles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f) comunicando la importancia de una gestión de la calidad eficaz y conforme con los requisitos del sistema de gestión de la calidad;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g) asegurándose de que el sistema de gestión de la calidad logre los resultados previstos;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h)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comprometiendo, dirigiendo y apoyando a las personas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, para contribuir a la eficacia del sistema de gestión de la calidad;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i)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promoviendo la mejora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j) apoyando otros roles pertinentes de la dirección, para demostrar su liderazgo en la forma en la que aplique a sus áreas de responsabilidad.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NOTA En esta Norma Internacional se puede interpretar el término “negocio” en su sentido más amplio, es decir, referido a aquellas actividades que son esenciales para la existencia de la organización; tanto si la organización es pública, privada, con o sin fines de lucro. </a:t>
          </a:r>
        </a:p>
        <a:p>
          <a:endParaRPr lang="es-PE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5.1.2 Enfoque al cliente </a:t>
          </a:r>
          <a:endParaRPr lang="es-PE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alta dirección </a:t>
          </a:r>
          <a:r>
            <a:rPr lang="es-PE" sz="12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demostrar liderazgo y compromiso con respecto al enfoque al cliente asegurándose de que: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a)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Se determinan, se comprenden y se cumplen 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regularmente los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requisitos del cliente 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 los legales y reglamentarios aplicables; </a:t>
          </a:r>
          <a:endParaRPr lang="es-PE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</a:t>
          </a:r>
          <a:r>
            <a:rPr lang="es-PE" sz="11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Se determinan y se consideran los riesgos y oportunidades </a:t>
          </a:r>
          <a:r>
            <a:rPr lang="es-PE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que pueden </a:t>
          </a:r>
          <a:r>
            <a:rPr lang="es-PE" sz="11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afectar a la conformidad de los productos y servicios </a:t>
          </a:r>
          <a:r>
            <a:rPr lang="es-PE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 a la capacidad de aumentar la satisfacción del cliente; </a:t>
          </a:r>
        </a:p>
        <a:p>
          <a:r>
            <a:rPr lang="es-PE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c) Se mantiene el </a:t>
          </a:r>
          <a:r>
            <a:rPr lang="es-PE" sz="11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enfoque en el aumento de la satisfacción del cliente</a:t>
          </a:r>
          <a:r>
            <a:rPr lang="es-PE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</a:p>
        <a:p>
          <a:endParaRPr lang="es-PE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PE" sz="18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200026</xdr:rowOff>
    </xdr:from>
    <xdr:to>
      <xdr:col>15</xdr:col>
      <xdr:colOff>352425</xdr:colOff>
      <xdr:row>9</xdr:row>
      <xdr:rowOff>323851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84BB37-F44A-4A5D-B5CD-1C5966A06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10</xdr:row>
      <xdr:rowOff>61912</xdr:rowOff>
    </xdr:from>
    <xdr:to>
      <xdr:col>15</xdr:col>
      <xdr:colOff>304800</xdr:colOff>
      <xdr:row>18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018DF66-F740-4235-9EB4-90299BCA7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B2E5-C435-41B9-98BC-241A6222B7AF}">
  <dimension ref="A21:P31"/>
  <sheetViews>
    <sheetView showGridLines="0" workbookViewId="0">
      <selection activeCell="B1" sqref="B1"/>
    </sheetView>
  </sheetViews>
  <sheetFormatPr baseColWidth="10" defaultRowHeight="15" x14ac:dyDescent="0.25"/>
  <sheetData>
    <row r="21" spans="1:16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</row>
    <row r="22" spans="1:16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</row>
    <row r="23" spans="1:16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1:16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6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</row>
    <row r="26" spans="1:16" x14ac:dyDescent="0.25">
      <c r="A26" s="31"/>
      <c r="B26" s="31" t="s">
        <v>30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</row>
    <row r="27" spans="1:16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</row>
    <row r="28" spans="1:16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6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spans="1:16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</row>
    <row r="31" spans="1:16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D791-1F36-412E-A3F7-CB25B9F3EC73}">
  <dimension ref="B1:N18"/>
  <sheetViews>
    <sheetView showGridLines="0" tabSelected="1" workbookViewId="0">
      <selection activeCell="C23" sqref="C23"/>
    </sheetView>
  </sheetViews>
  <sheetFormatPr baseColWidth="10" defaultRowHeight="15" x14ac:dyDescent="0.25"/>
  <cols>
    <col min="1" max="1" width="3.85546875" customWidth="1"/>
    <col min="2" max="2" width="6.42578125" style="12" customWidth="1"/>
    <col min="3" max="3" width="107.85546875" customWidth="1"/>
    <col min="4" max="8" width="5.7109375" style="10" customWidth="1"/>
    <col min="9" max="9" width="4" style="10" customWidth="1"/>
    <col min="10" max="10" width="5.140625" style="12" hidden="1" customWidth="1"/>
    <col min="11" max="11" width="3.42578125" customWidth="1"/>
    <col min="12" max="12" width="6.7109375" customWidth="1"/>
    <col min="13" max="13" width="16.42578125" customWidth="1"/>
    <col min="14" max="14" width="7" style="10" customWidth="1"/>
  </cols>
  <sheetData>
    <row r="1" spans="2:14" ht="11.25" customHeight="1" x14ac:dyDescent="0.25"/>
    <row r="2" spans="2:14" ht="18.75" x14ac:dyDescent="0.3">
      <c r="B2" s="13" t="s">
        <v>19</v>
      </c>
      <c r="D2" s="9"/>
      <c r="E2" s="9"/>
      <c r="F2" s="9"/>
      <c r="G2" s="9"/>
      <c r="H2" s="9"/>
      <c r="I2" s="9"/>
    </row>
    <row r="3" spans="2:14" ht="21" customHeight="1" x14ac:dyDescent="0.25">
      <c r="B3" s="17" t="s">
        <v>22</v>
      </c>
    </row>
    <row r="4" spans="2:14" x14ac:dyDescent="0.25">
      <c r="B4" s="4" t="s">
        <v>7</v>
      </c>
      <c r="C4" s="11" t="s">
        <v>0</v>
      </c>
      <c r="D4" s="4">
        <v>1</v>
      </c>
      <c r="E4" s="4">
        <v>2</v>
      </c>
      <c r="F4" s="4">
        <v>3</v>
      </c>
      <c r="G4" s="4">
        <v>4</v>
      </c>
      <c r="H4" s="4">
        <v>5</v>
      </c>
      <c r="L4" s="19" t="s">
        <v>31</v>
      </c>
      <c r="M4" s="18" t="s">
        <v>28</v>
      </c>
      <c r="N4" s="19" t="s">
        <v>29</v>
      </c>
    </row>
    <row r="5" spans="2:14" x14ac:dyDescent="0.25">
      <c r="B5" s="4" t="s">
        <v>8</v>
      </c>
      <c r="C5" s="11" t="s">
        <v>9</v>
      </c>
      <c r="D5" s="32"/>
      <c r="E5" s="33"/>
      <c r="F5" s="33"/>
      <c r="G5" s="33"/>
      <c r="H5" s="34"/>
      <c r="L5" s="1">
        <v>1</v>
      </c>
      <c r="M5" s="29"/>
      <c r="N5" s="1"/>
    </row>
    <row r="6" spans="2:14" s="5" customFormat="1" x14ac:dyDescent="0.25">
      <c r="B6" s="2">
        <v>1</v>
      </c>
      <c r="C6" s="7" t="s">
        <v>6</v>
      </c>
      <c r="D6" s="6"/>
      <c r="E6" s="3"/>
      <c r="F6" s="3"/>
      <c r="G6" s="2"/>
      <c r="H6" s="2"/>
      <c r="I6" s="12"/>
      <c r="J6" s="2" t="e" cm="1">
        <f t="array" ref="J6">+_xlfn.IFS(D6="X",1,E6="X",2,F6="X",3,G6="X",4,H6="X",5)</f>
        <v>#N/A</v>
      </c>
      <c r="L6" s="2">
        <v>2</v>
      </c>
      <c r="M6" s="30"/>
      <c r="N6" s="2"/>
    </row>
    <row r="7" spans="2:14" s="5" customFormat="1" x14ac:dyDescent="0.25">
      <c r="B7" s="2">
        <v>2</v>
      </c>
      <c r="C7" s="8" t="s">
        <v>20</v>
      </c>
      <c r="D7" s="6"/>
      <c r="E7" s="3"/>
      <c r="F7" s="3"/>
      <c r="G7" s="2"/>
      <c r="H7" s="2"/>
      <c r="I7" s="12"/>
      <c r="J7" s="2" t="e" cm="1">
        <f t="array" ref="J7">+_xlfn.IFS(D7="X",1,E7="X",2,F7="X",3,G7="X",4,H7="X",5)</f>
        <v>#N/A</v>
      </c>
      <c r="L7" s="2">
        <v>3</v>
      </c>
      <c r="M7" s="30"/>
      <c r="N7" s="2"/>
    </row>
    <row r="8" spans="2:14" s="5" customFormat="1" x14ac:dyDescent="0.25">
      <c r="B8" s="2">
        <v>3</v>
      </c>
      <c r="C8" s="8" t="s">
        <v>21</v>
      </c>
      <c r="D8" s="6"/>
      <c r="E8" s="3"/>
      <c r="F8" s="3"/>
      <c r="G8" s="2"/>
      <c r="H8" s="2"/>
      <c r="I8" s="12"/>
      <c r="J8" s="2" t="e" cm="1">
        <f t="array" ref="J8">+_xlfn.IFS(D8="X",1,E8="X",2,F8="X",3,G8="X",4,H8="X",5)</f>
        <v>#N/A</v>
      </c>
      <c r="L8" s="2">
        <v>4</v>
      </c>
      <c r="M8" s="30"/>
      <c r="N8" s="2"/>
    </row>
    <row r="9" spans="2:14" s="5" customFormat="1" x14ac:dyDescent="0.25">
      <c r="B9" s="2">
        <v>4</v>
      </c>
      <c r="C9" s="8" t="s">
        <v>3</v>
      </c>
      <c r="D9" s="6"/>
      <c r="E9" s="3"/>
      <c r="F9" s="3"/>
      <c r="G9" s="2"/>
      <c r="H9" s="2"/>
      <c r="I9" s="12"/>
      <c r="J9" s="2" t="e" cm="1">
        <f t="array" ref="J9">+_xlfn.IFS(D9="X",1,E9="X",2,F9="X",3,G9="X",4,H9="X",5)</f>
        <v>#N/A</v>
      </c>
      <c r="L9" s="2">
        <v>5</v>
      </c>
      <c r="M9" s="30"/>
      <c r="N9" s="2"/>
    </row>
    <row r="10" spans="2:14" s="5" customFormat="1" x14ac:dyDescent="0.25">
      <c r="B10" s="2">
        <v>5</v>
      </c>
      <c r="C10" s="8" t="s">
        <v>2</v>
      </c>
      <c r="D10" s="6"/>
      <c r="E10" s="3"/>
      <c r="F10" s="3"/>
      <c r="G10" s="2"/>
      <c r="H10" s="2"/>
      <c r="I10" s="12"/>
      <c r="J10" s="2" t="e" cm="1">
        <f t="array" ref="J10">+_xlfn.IFS(D10="X",1,E10="X",2,F10="X",3,G10="X",4,H10="X",5)</f>
        <v>#N/A</v>
      </c>
      <c r="N10" s="12"/>
    </row>
    <row r="11" spans="2:14" s="5" customFormat="1" x14ac:dyDescent="0.25">
      <c r="B11" s="2">
        <v>6</v>
      </c>
      <c r="C11" s="8" t="s">
        <v>1</v>
      </c>
      <c r="D11" s="6"/>
      <c r="E11" s="3"/>
      <c r="F11" s="3"/>
      <c r="G11" s="2"/>
      <c r="H11" s="2"/>
      <c r="I11" s="12"/>
      <c r="J11" s="2" t="e" cm="1">
        <f t="array" ref="J11">+_xlfn.IFS(D11="X",1,E11="X",2,F11="X",3,G11="X",4,H11="X",5)</f>
        <v>#N/A</v>
      </c>
      <c r="N11" s="12"/>
    </row>
    <row r="12" spans="2:14" s="5" customFormat="1" x14ac:dyDescent="0.25">
      <c r="B12" s="2">
        <v>7</v>
      </c>
      <c r="C12" s="8" t="s">
        <v>23</v>
      </c>
      <c r="D12" s="6"/>
      <c r="E12" s="3"/>
      <c r="F12" s="3"/>
      <c r="G12" s="2"/>
      <c r="H12" s="2"/>
      <c r="I12" s="12"/>
      <c r="J12" s="2" t="e" cm="1">
        <f t="array" ref="J12">+_xlfn.IFS(D12="X",1,E12="X",2,F12="X",3,G12="X",4,H12="X",5)</f>
        <v>#N/A</v>
      </c>
      <c r="N12" s="12"/>
    </row>
    <row r="13" spans="2:14" s="5" customFormat="1" x14ac:dyDescent="0.25">
      <c r="B13" s="2">
        <v>8</v>
      </c>
      <c r="C13" s="8" t="s">
        <v>24</v>
      </c>
      <c r="D13" s="6"/>
      <c r="E13" s="3"/>
      <c r="F13" s="3"/>
      <c r="G13" s="2"/>
      <c r="H13" s="2"/>
      <c r="I13" s="12"/>
      <c r="J13" s="2" t="e" cm="1">
        <f t="array" ref="J13">+_xlfn.IFS(D13="X",1,E13="X",2,F13="X",3,G13="X",4,H13="X",5)</f>
        <v>#N/A</v>
      </c>
      <c r="N13" s="12"/>
    </row>
    <row r="14" spans="2:14" x14ac:dyDescent="0.25">
      <c r="B14" s="4" t="s">
        <v>10</v>
      </c>
      <c r="C14" s="11" t="s">
        <v>11</v>
      </c>
      <c r="D14" s="35"/>
      <c r="E14" s="36"/>
      <c r="F14" s="36"/>
      <c r="G14" s="36"/>
      <c r="H14" s="37"/>
    </row>
    <row r="15" spans="2:14" ht="30" x14ac:dyDescent="0.25">
      <c r="B15" s="2">
        <v>9</v>
      </c>
      <c r="C15" s="7" t="s">
        <v>25</v>
      </c>
      <c r="D15" s="2"/>
      <c r="E15" s="2"/>
      <c r="F15" s="2"/>
      <c r="G15" s="2"/>
      <c r="H15" s="2"/>
      <c r="J15" s="2" t="e" cm="1">
        <f t="array" ref="J15">+_xlfn.IFS(D15="X",1,E15="X",2,F15="X",3,G15="X",4,H15="X",5)</f>
        <v>#N/A</v>
      </c>
    </row>
    <row r="16" spans="2:14" ht="30" x14ac:dyDescent="0.25">
      <c r="B16" s="2">
        <v>10</v>
      </c>
      <c r="C16" s="7" t="s">
        <v>26</v>
      </c>
      <c r="D16" s="2"/>
      <c r="E16" s="2"/>
      <c r="F16" s="2"/>
      <c r="G16" s="2"/>
      <c r="H16" s="2"/>
      <c r="J16" s="2" t="e" cm="1">
        <f t="array" ref="J16">+_xlfn.IFS(D16="X",1,E16="X",2,F16="X",3,G16="X",4,H16="X",5)</f>
        <v>#N/A</v>
      </c>
    </row>
    <row r="17" spans="2:10" x14ac:dyDescent="0.25">
      <c r="B17" s="2">
        <v>11</v>
      </c>
      <c r="C17" s="8" t="s">
        <v>27</v>
      </c>
      <c r="D17" s="2"/>
      <c r="E17" s="2"/>
      <c r="F17" s="2"/>
      <c r="G17" s="2"/>
      <c r="H17" s="2"/>
      <c r="J17" s="2" t="e" cm="1">
        <f t="array" ref="J17">+_xlfn.IFS(D17="X",1,E17="X",2,F17="X",3,G17="X",4,H17="X",5)</f>
        <v>#N/A</v>
      </c>
    </row>
    <row r="18" spans="2:10" x14ac:dyDescent="0.25">
      <c r="J18" s="2" t="e">
        <f>SUM(J6:J17)</f>
        <v>#N/A</v>
      </c>
    </row>
  </sheetData>
  <mergeCells count="2">
    <mergeCell ref="D5:H5"/>
    <mergeCell ref="D14:H1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F834-2330-4500-8F63-73F3BD04F521}">
  <dimension ref="B1:J18"/>
  <sheetViews>
    <sheetView showGridLines="0" workbookViewId="0">
      <selection activeCell="D15" sqref="D15:H17"/>
    </sheetView>
  </sheetViews>
  <sheetFormatPr baseColWidth="10" defaultRowHeight="15" x14ac:dyDescent="0.25"/>
  <cols>
    <col min="1" max="1" width="4.42578125" customWidth="1"/>
    <col min="2" max="2" width="6.42578125" style="12" customWidth="1"/>
    <col min="3" max="3" width="113" bestFit="1" customWidth="1"/>
    <col min="4" max="9" width="5.7109375" style="10" customWidth="1"/>
    <col min="10" max="10" width="7.85546875" style="10" hidden="1" customWidth="1"/>
  </cols>
  <sheetData>
    <row r="1" spans="2:10" ht="11.25" customHeight="1" x14ac:dyDescent="0.25"/>
    <row r="2" spans="2:10" ht="18.75" x14ac:dyDescent="0.3">
      <c r="B2" s="13" t="s">
        <v>19</v>
      </c>
      <c r="D2" s="9"/>
      <c r="E2" s="9"/>
      <c r="F2" s="9"/>
      <c r="G2" s="9"/>
      <c r="H2" s="9"/>
      <c r="I2" s="9"/>
    </row>
    <row r="3" spans="2:10" ht="21" customHeight="1" x14ac:dyDescent="0.25">
      <c r="B3" s="17" t="s">
        <v>4</v>
      </c>
    </row>
    <row r="4" spans="2:10" x14ac:dyDescent="0.25">
      <c r="B4" s="4" t="s">
        <v>7</v>
      </c>
      <c r="C4" s="11" t="s">
        <v>0</v>
      </c>
      <c r="D4" s="4">
        <v>1</v>
      </c>
      <c r="E4" s="4">
        <v>2</v>
      </c>
      <c r="F4" s="4">
        <v>3</v>
      </c>
      <c r="G4" s="4">
        <v>4</v>
      </c>
      <c r="H4" s="4">
        <v>5</v>
      </c>
    </row>
    <row r="5" spans="2:10" x14ac:dyDescent="0.25">
      <c r="B5" s="4" t="s">
        <v>8</v>
      </c>
      <c r="C5" s="11" t="s">
        <v>9</v>
      </c>
      <c r="D5" s="32"/>
      <c r="E5" s="33"/>
      <c r="F5" s="33"/>
      <c r="G5" s="33"/>
      <c r="H5" s="34"/>
    </row>
    <row r="6" spans="2:10" x14ac:dyDescent="0.25">
      <c r="B6" s="2">
        <v>1</v>
      </c>
      <c r="C6" s="7" t="s">
        <v>6</v>
      </c>
      <c r="D6" s="6"/>
      <c r="E6" s="3"/>
      <c r="F6" s="3"/>
      <c r="G6" s="2"/>
      <c r="H6" s="2"/>
      <c r="J6" s="1" t="e" cm="1">
        <f t="array" ref="J6">+_xlfn.IFS(D6="X",1,E6="X",2,F6="X",3,G6="X",4,H6="X",5)</f>
        <v>#N/A</v>
      </c>
    </row>
    <row r="7" spans="2:10" x14ac:dyDescent="0.25">
      <c r="B7" s="2">
        <v>2</v>
      </c>
      <c r="C7" s="8" t="s">
        <v>20</v>
      </c>
      <c r="D7" s="6"/>
      <c r="E7" s="3"/>
      <c r="F7" s="3"/>
      <c r="G7" s="2"/>
      <c r="H7" s="2"/>
      <c r="J7" s="1" t="e" cm="1">
        <f t="array" ref="J7">+_xlfn.IFS(D7="X",1,E7="X",2,F7="X",3,G7="X",4,H7="X",5)</f>
        <v>#N/A</v>
      </c>
    </row>
    <row r="8" spans="2:10" x14ac:dyDescent="0.25">
      <c r="B8" s="2">
        <v>3</v>
      </c>
      <c r="C8" s="8" t="s">
        <v>21</v>
      </c>
      <c r="D8" s="6"/>
      <c r="E8" s="3"/>
      <c r="F8" s="3"/>
      <c r="G8" s="2"/>
      <c r="H8" s="2"/>
      <c r="J8" s="1" t="e" cm="1">
        <f t="array" ref="J8">+_xlfn.IFS(D8="X",1,E8="X",2,F8="X",3,G8="X",4,H8="X",5)</f>
        <v>#N/A</v>
      </c>
    </row>
    <row r="9" spans="2:10" x14ac:dyDescent="0.25">
      <c r="B9" s="2">
        <v>4</v>
      </c>
      <c r="C9" s="8" t="s">
        <v>3</v>
      </c>
      <c r="D9" s="6"/>
      <c r="E9" s="3"/>
      <c r="F9" s="3"/>
      <c r="G9" s="2"/>
      <c r="H9" s="2"/>
      <c r="J9" s="1" t="e" cm="1">
        <f t="array" ref="J9">+_xlfn.IFS(D9="X",1,E9="X",2,F9="X",3,G9="X",4,H9="X",5)</f>
        <v>#N/A</v>
      </c>
    </row>
    <row r="10" spans="2:10" x14ac:dyDescent="0.25">
      <c r="B10" s="2">
        <v>5</v>
      </c>
      <c r="C10" s="8" t="s">
        <v>2</v>
      </c>
      <c r="D10" s="6"/>
      <c r="E10" s="3"/>
      <c r="F10" s="3"/>
      <c r="G10" s="2"/>
      <c r="H10" s="2"/>
      <c r="J10" s="1" t="e" cm="1">
        <f t="array" ref="J10">+_xlfn.IFS(D10="X",1,E10="X",2,F10="X",3,G10="X",4,H10="X",5)</f>
        <v>#N/A</v>
      </c>
    </row>
    <row r="11" spans="2:10" x14ac:dyDescent="0.25">
      <c r="B11" s="2">
        <v>6</v>
      </c>
      <c r="C11" s="8" t="s">
        <v>1</v>
      </c>
      <c r="D11" s="6"/>
      <c r="E11" s="3"/>
      <c r="F11" s="3"/>
      <c r="G11" s="2"/>
      <c r="H11" s="2"/>
      <c r="J11" s="1" t="e" cm="1">
        <f t="array" ref="J11">+_xlfn.IFS(D11="X",1,E11="X",2,F11="X",3,G11="X",4,H11="X",5)</f>
        <v>#N/A</v>
      </c>
    </row>
    <row r="12" spans="2:10" x14ac:dyDescent="0.25">
      <c r="B12" s="2">
        <v>7</v>
      </c>
      <c r="C12" s="8" t="s">
        <v>23</v>
      </c>
      <c r="D12" s="6"/>
      <c r="E12" s="3"/>
      <c r="F12" s="3"/>
      <c r="G12" s="2"/>
      <c r="H12" s="2"/>
      <c r="J12" s="1" t="e" cm="1">
        <f t="array" ref="J12">+_xlfn.IFS(D12="X",1,E12="X",2,F12="X",3,G12="X",4,H12="X",5)</f>
        <v>#N/A</v>
      </c>
    </row>
    <row r="13" spans="2:10" x14ac:dyDescent="0.25">
      <c r="B13" s="2">
        <v>8</v>
      </c>
      <c r="C13" s="8" t="s">
        <v>24</v>
      </c>
      <c r="D13" s="6"/>
      <c r="E13" s="3"/>
      <c r="F13" s="3"/>
      <c r="G13" s="2"/>
      <c r="H13" s="2"/>
      <c r="J13" s="1" t="e" cm="1">
        <f t="array" ref="J13">+_xlfn.IFS(D13="X",1,E13="X",2,F13="X",3,G13="X",4,H13="X",5)</f>
        <v>#N/A</v>
      </c>
    </row>
    <row r="14" spans="2:10" x14ac:dyDescent="0.25">
      <c r="B14" s="4" t="s">
        <v>10</v>
      </c>
      <c r="C14" s="11" t="s">
        <v>11</v>
      </c>
      <c r="D14" s="35"/>
      <c r="E14" s="36"/>
      <c r="F14" s="36"/>
      <c r="G14" s="36"/>
      <c r="H14" s="37"/>
      <c r="J14" s="1"/>
    </row>
    <row r="15" spans="2:10" x14ac:dyDescent="0.25">
      <c r="B15" s="2">
        <v>9</v>
      </c>
      <c r="C15" s="8" t="s">
        <v>25</v>
      </c>
      <c r="D15" s="2"/>
      <c r="E15" s="2"/>
      <c r="F15" s="2"/>
      <c r="G15" s="2"/>
      <c r="H15" s="2"/>
      <c r="J15" s="1" t="e" cm="1">
        <f t="array" ref="J15">+_xlfn.IFS(D15="X",1,E15="X",2,F15="X",3,G15="X",4,H15="X",5)</f>
        <v>#N/A</v>
      </c>
    </row>
    <row r="16" spans="2:10" ht="30" x14ac:dyDescent="0.25">
      <c r="B16" s="2">
        <v>10</v>
      </c>
      <c r="C16" s="7" t="s">
        <v>26</v>
      </c>
      <c r="D16" s="2"/>
      <c r="E16" s="2"/>
      <c r="F16" s="2"/>
      <c r="G16" s="2"/>
      <c r="H16" s="2"/>
      <c r="J16" s="1" t="e" cm="1">
        <f t="array" ref="J16">+_xlfn.IFS(D16="X",1,E16="X",2,F16="X",3,G16="X",4,H16="X",5)</f>
        <v>#N/A</v>
      </c>
    </row>
    <row r="17" spans="2:10" x14ac:dyDescent="0.25">
      <c r="B17" s="2">
        <v>11</v>
      </c>
      <c r="C17" s="8" t="s">
        <v>27</v>
      </c>
      <c r="D17" s="2"/>
      <c r="E17" s="2"/>
      <c r="F17" s="2"/>
      <c r="G17" s="2"/>
      <c r="H17" s="2"/>
      <c r="J17" s="1" t="e" cm="1">
        <f t="array" ref="J17">+_xlfn.IFS(D17="X",1,E17="X",2,F17="X",3,G17="X",4,H17="X",5)</f>
        <v>#N/A</v>
      </c>
    </row>
    <row r="18" spans="2:10" x14ac:dyDescent="0.25">
      <c r="J18" s="1" t="e">
        <f>SUM(J6:J17)</f>
        <v>#N/A</v>
      </c>
    </row>
  </sheetData>
  <mergeCells count="2">
    <mergeCell ref="D5:H5"/>
    <mergeCell ref="D14:H1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C3A5-DC6C-4E87-BCD9-41ED09542F34}">
  <dimension ref="B1:J18"/>
  <sheetViews>
    <sheetView showGridLines="0" workbookViewId="0">
      <selection activeCell="D6" sqref="D6:H13"/>
    </sheetView>
  </sheetViews>
  <sheetFormatPr baseColWidth="10" defaultRowHeight="15" x14ac:dyDescent="0.25"/>
  <cols>
    <col min="1" max="1" width="5" customWidth="1"/>
    <col min="2" max="2" width="6.42578125" style="12" customWidth="1"/>
    <col min="3" max="3" width="113" bestFit="1" customWidth="1"/>
    <col min="4" max="9" width="5.7109375" style="10" customWidth="1"/>
    <col min="10" max="10" width="7.140625" style="10" hidden="1" customWidth="1"/>
  </cols>
  <sheetData>
    <row r="1" spans="2:10" ht="11.25" customHeight="1" x14ac:dyDescent="0.25"/>
    <row r="2" spans="2:10" ht="18.75" x14ac:dyDescent="0.3">
      <c r="B2" s="13" t="s">
        <v>19</v>
      </c>
      <c r="D2" s="9"/>
      <c r="E2" s="9"/>
      <c r="F2" s="9"/>
      <c r="G2" s="9"/>
      <c r="H2" s="9"/>
      <c r="I2" s="9"/>
    </row>
    <row r="3" spans="2:10" ht="21" customHeight="1" x14ac:dyDescent="0.25">
      <c r="B3" s="17" t="s">
        <v>4</v>
      </c>
    </row>
    <row r="4" spans="2:10" x14ac:dyDescent="0.25">
      <c r="B4" s="4" t="s">
        <v>7</v>
      </c>
      <c r="C4" s="11" t="s">
        <v>0</v>
      </c>
      <c r="D4" s="4">
        <v>1</v>
      </c>
      <c r="E4" s="4">
        <v>2</v>
      </c>
      <c r="F4" s="4">
        <v>3</v>
      </c>
      <c r="G4" s="4">
        <v>4</v>
      </c>
      <c r="H4" s="4">
        <v>5</v>
      </c>
    </row>
    <row r="5" spans="2:10" x14ac:dyDescent="0.25">
      <c r="B5" s="4" t="s">
        <v>8</v>
      </c>
      <c r="C5" s="11" t="s">
        <v>9</v>
      </c>
      <c r="D5" s="32"/>
      <c r="E5" s="33"/>
      <c r="F5" s="33"/>
      <c r="G5" s="33"/>
      <c r="H5" s="34"/>
    </row>
    <row r="6" spans="2:10" x14ac:dyDescent="0.25">
      <c r="B6" s="2">
        <v>1</v>
      </c>
      <c r="C6" s="7" t="s">
        <v>6</v>
      </c>
      <c r="D6" s="6"/>
      <c r="E6" s="3"/>
      <c r="F6" s="3"/>
      <c r="G6" s="2"/>
      <c r="H6" s="2"/>
      <c r="J6" s="1" t="e" cm="1">
        <f t="array" ref="J6">+_xlfn.IFS(D6="X",1,E6="X",2,F6="X",3,G6="X",4,H6="X",5)</f>
        <v>#N/A</v>
      </c>
    </row>
    <row r="7" spans="2:10" x14ac:dyDescent="0.25">
      <c r="B7" s="2">
        <v>2</v>
      </c>
      <c r="C7" s="8" t="s">
        <v>20</v>
      </c>
      <c r="D7" s="6"/>
      <c r="E7" s="3"/>
      <c r="F7" s="3"/>
      <c r="G7" s="2"/>
      <c r="H7" s="2"/>
      <c r="J7" s="1" t="e" cm="1">
        <f t="array" ref="J7">+_xlfn.IFS(D7="X",1,E7="X",2,F7="X",3,G7="X",4,H7="X",5)</f>
        <v>#N/A</v>
      </c>
    </row>
    <row r="8" spans="2:10" x14ac:dyDescent="0.25">
      <c r="B8" s="2">
        <v>3</v>
      </c>
      <c r="C8" s="8" t="s">
        <v>21</v>
      </c>
      <c r="D8" s="6"/>
      <c r="E8" s="3"/>
      <c r="F8" s="3"/>
      <c r="G8" s="2"/>
      <c r="H8" s="2"/>
      <c r="J8" s="1" t="e" cm="1">
        <f t="array" ref="J8">+_xlfn.IFS(D8="X",1,E8="X",2,F8="X",3,G8="X",4,H8="X",5)</f>
        <v>#N/A</v>
      </c>
    </row>
    <row r="9" spans="2:10" x14ac:dyDescent="0.25">
      <c r="B9" s="2">
        <v>4</v>
      </c>
      <c r="C9" s="8" t="s">
        <v>3</v>
      </c>
      <c r="D9" s="6"/>
      <c r="E9" s="3"/>
      <c r="F9" s="3"/>
      <c r="G9" s="2"/>
      <c r="H9" s="2"/>
      <c r="J9" s="1" t="e" cm="1">
        <f t="array" ref="J9">+_xlfn.IFS(D9="X",1,E9="X",2,F9="X",3,G9="X",4,H9="X",5)</f>
        <v>#N/A</v>
      </c>
    </row>
    <row r="10" spans="2:10" x14ac:dyDescent="0.25">
      <c r="B10" s="2">
        <v>5</v>
      </c>
      <c r="C10" s="8" t="s">
        <v>2</v>
      </c>
      <c r="D10" s="6"/>
      <c r="E10" s="3"/>
      <c r="F10" s="3"/>
      <c r="G10" s="2"/>
      <c r="H10" s="2"/>
      <c r="J10" s="1" t="e" cm="1">
        <f t="array" ref="J10">+_xlfn.IFS(D10="X",1,E10="X",2,F10="X",3,G10="X",4,H10="X",5)</f>
        <v>#N/A</v>
      </c>
    </row>
    <row r="11" spans="2:10" x14ac:dyDescent="0.25">
      <c r="B11" s="2">
        <v>6</v>
      </c>
      <c r="C11" s="8" t="s">
        <v>1</v>
      </c>
      <c r="D11" s="6"/>
      <c r="E11" s="3"/>
      <c r="F11" s="3"/>
      <c r="G11" s="2"/>
      <c r="H11" s="2"/>
      <c r="J11" s="1" t="e" cm="1">
        <f t="array" ref="J11">+_xlfn.IFS(D11="X",1,E11="X",2,F11="X",3,G11="X",4,H11="X",5)</f>
        <v>#N/A</v>
      </c>
    </row>
    <row r="12" spans="2:10" x14ac:dyDescent="0.25">
      <c r="B12" s="2">
        <v>7</v>
      </c>
      <c r="C12" s="8" t="s">
        <v>23</v>
      </c>
      <c r="D12" s="6"/>
      <c r="E12" s="3"/>
      <c r="F12" s="3"/>
      <c r="G12" s="2"/>
      <c r="H12" s="2"/>
      <c r="J12" s="1" t="e" cm="1">
        <f t="array" ref="J12">+_xlfn.IFS(D12="X",1,E12="X",2,F12="X",3,G12="X",4,H12="X",5)</f>
        <v>#N/A</v>
      </c>
    </row>
    <row r="13" spans="2:10" x14ac:dyDescent="0.25">
      <c r="B13" s="2">
        <v>8</v>
      </c>
      <c r="C13" s="8" t="s">
        <v>24</v>
      </c>
      <c r="D13" s="6"/>
      <c r="E13" s="3"/>
      <c r="F13" s="3"/>
      <c r="G13" s="2"/>
      <c r="H13" s="2"/>
      <c r="J13" s="1" t="e" cm="1">
        <f t="array" ref="J13">+_xlfn.IFS(D13="X",1,E13="X",2,F13="X",3,G13="X",4,H13="X",5)</f>
        <v>#N/A</v>
      </c>
    </row>
    <row r="14" spans="2:10" x14ac:dyDescent="0.25">
      <c r="B14" s="4" t="s">
        <v>10</v>
      </c>
      <c r="C14" s="11" t="s">
        <v>11</v>
      </c>
      <c r="D14" s="35"/>
      <c r="E14" s="36"/>
      <c r="F14" s="36"/>
      <c r="G14" s="36"/>
      <c r="H14" s="37"/>
      <c r="J14" s="1"/>
    </row>
    <row r="15" spans="2:10" x14ac:dyDescent="0.25">
      <c r="B15" s="2">
        <v>9</v>
      </c>
      <c r="C15" s="8" t="s">
        <v>25</v>
      </c>
      <c r="D15" s="2"/>
      <c r="E15" s="2"/>
      <c r="F15" s="2" t="s">
        <v>5</v>
      </c>
      <c r="G15" s="2"/>
      <c r="H15" s="2"/>
      <c r="J15" s="1" cm="1">
        <f t="array" ref="J15">+_xlfn.IFS(D15="X",1,E15="X",2,F15="X",3,G15="X",4,H15="X",5)</f>
        <v>3</v>
      </c>
    </row>
    <row r="16" spans="2:10" ht="30" x14ac:dyDescent="0.25">
      <c r="B16" s="2">
        <v>10</v>
      </c>
      <c r="C16" s="7" t="s">
        <v>26</v>
      </c>
      <c r="D16" s="2"/>
      <c r="E16" s="2"/>
      <c r="F16" s="2"/>
      <c r="G16" s="2" t="s">
        <v>5</v>
      </c>
      <c r="H16" s="2"/>
      <c r="J16" s="1" cm="1">
        <f t="array" ref="J16">+_xlfn.IFS(D16="X",1,E16="X",2,F16="X",3,G16="X",4,H16="X",5)</f>
        <v>4</v>
      </c>
    </row>
    <row r="17" spans="2:10" x14ac:dyDescent="0.25">
      <c r="B17" s="2">
        <v>11</v>
      </c>
      <c r="C17" s="8" t="s">
        <v>27</v>
      </c>
      <c r="D17" s="2"/>
      <c r="E17" s="2"/>
      <c r="F17" s="2" t="s">
        <v>5</v>
      </c>
      <c r="G17" s="2"/>
      <c r="H17" s="2"/>
      <c r="J17" s="1" cm="1">
        <f t="array" ref="J17">+_xlfn.IFS(D17="X",1,E17="X",2,F17="X",3,G17="X",4,H17="X",5)</f>
        <v>3</v>
      </c>
    </row>
    <row r="18" spans="2:10" x14ac:dyDescent="0.25">
      <c r="J18" s="1" t="e">
        <f>SUM(J6:J17)</f>
        <v>#N/A</v>
      </c>
    </row>
  </sheetData>
  <mergeCells count="2">
    <mergeCell ref="D5:H5"/>
    <mergeCell ref="D14:H14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969A-30C6-4696-9C3E-71B4F0EDDF39}">
  <dimension ref="B1:J18"/>
  <sheetViews>
    <sheetView showGridLines="0" workbookViewId="0">
      <selection activeCell="D15" sqref="D15:G17"/>
    </sheetView>
  </sheetViews>
  <sheetFormatPr baseColWidth="10" defaultRowHeight="15" x14ac:dyDescent="0.25"/>
  <cols>
    <col min="1" max="1" width="5" customWidth="1"/>
    <col min="2" max="2" width="6.42578125" style="12" customWidth="1"/>
    <col min="3" max="3" width="113" bestFit="1" customWidth="1"/>
    <col min="4" max="9" width="5.7109375" style="10" customWidth="1"/>
    <col min="10" max="10" width="7.140625" style="10" hidden="1" customWidth="1"/>
  </cols>
  <sheetData>
    <row r="1" spans="2:10" ht="11.25" customHeight="1" x14ac:dyDescent="0.25"/>
    <row r="2" spans="2:10" ht="18.75" x14ac:dyDescent="0.3">
      <c r="B2" s="13" t="s">
        <v>19</v>
      </c>
      <c r="D2" s="9"/>
      <c r="E2" s="9"/>
      <c r="F2" s="9"/>
      <c r="G2" s="9"/>
      <c r="H2" s="9"/>
      <c r="I2" s="9"/>
    </row>
    <row r="3" spans="2:10" ht="21" customHeight="1" x14ac:dyDescent="0.25">
      <c r="B3" s="17" t="s">
        <v>4</v>
      </c>
    </row>
    <row r="4" spans="2:10" x14ac:dyDescent="0.25">
      <c r="B4" s="4" t="s">
        <v>7</v>
      </c>
      <c r="C4" s="11" t="s">
        <v>0</v>
      </c>
      <c r="D4" s="4">
        <v>1</v>
      </c>
      <c r="E4" s="4">
        <v>2</v>
      </c>
      <c r="F4" s="4">
        <v>3</v>
      </c>
      <c r="G4" s="4">
        <v>4</v>
      </c>
      <c r="H4" s="4">
        <v>5</v>
      </c>
    </row>
    <row r="5" spans="2:10" x14ac:dyDescent="0.25">
      <c r="B5" s="4" t="s">
        <v>8</v>
      </c>
      <c r="C5" s="11" t="s">
        <v>9</v>
      </c>
      <c r="D5" s="32"/>
      <c r="E5" s="33"/>
      <c r="F5" s="33"/>
      <c r="G5" s="33"/>
      <c r="H5" s="34"/>
    </row>
    <row r="6" spans="2:10" x14ac:dyDescent="0.25">
      <c r="B6" s="2">
        <v>1</v>
      </c>
      <c r="C6" s="7" t="s">
        <v>6</v>
      </c>
      <c r="D6" s="6"/>
      <c r="E6" s="3"/>
      <c r="F6" s="3"/>
      <c r="G6" s="2"/>
      <c r="H6" s="2"/>
      <c r="J6" s="1" t="e" cm="1">
        <f t="array" ref="J6">+_xlfn.IFS(D6="X",1,E6="X",2,F6="X",3,G6="X",4,H6="X",5)</f>
        <v>#N/A</v>
      </c>
    </row>
    <row r="7" spans="2:10" x14ac:dyDescent="0.25">
      <c r="B7" s="2">
        <v>2</v>
      </c>
      <c r="C7" s="8" t="s">
        <v>20</v>
      </c>
      <c r="D7" s="6"/>
      <c r="E7" s="3"/>
      <c r="F7" s="3"/>
      <c r="G7" s="2"/>
      <c r="H7" s="2"/>
      <c r="J7" s="1" t="e" cm="1">
        <f t="array" ref="J7">+_xlfn.IFS(D7="X",1,E7="X",2,F7="X",3,G7="X",4,H7="X",5)</f>
        <v>#N/A</v>
      </c>
    </row>
    <row r="8" spans="2:10" x14ac:dyDescent="0.25">
      <c r="B8" s="2">
        <v>3</v>
      </c>
      <c r="C8" s="8" t="s">
        <v>21</v>
      </c>
      <c r="D8" s="6"/>
      <c r="E8" s="3"/>
      <c r="F8" s="3"/>
      <c r="G8" s="2"/>
      <c r="H8" s="2"/>
      <c r="J8" s="1" t="e" cm="1">
        <f t="array" ref="J8">+_xlfn.IFS(D8="X",1,E8="X",2,F8="X",3,G8="X",4,H8="X",5)</f>
        <v>#N/A</v>
      </c>
    </row>
    <row r="9" spans="2:10" x14ac:dyDescent="0.25">
      <c r="B9" s="2">
        <v>4</v>
      </c>
      <c r="C9" s="8" t="s">
        <v>3</v>
      </c>
      <c r="D9" s="6"/>
      <c r="E9" s="3"/>
      <c r="F9" s="3"/>
      <c r="G9" s="2"/>
      <c r="H9" s="2"/>
      <c r="J9" s="1" t="e" cm="1">
        <f t="array" ref="J9">+_xlfn.IFS(D9="X",1,E9="X",2,F9="X",3,G9="X",4,H9="X",5)</f>
        <v>#N/A</v>
      </c>
    </row>
    <row r="10" spans="2:10" x14ac:dyDescent="0.25">
      <c r="B10" s="2">
        <v>5</v>
      </c>
      <c r="C10" s="8" t="s">
        <v>2</v>
      </c>
      <c r="D10" s="6"/>
      <c r="E10" s="3"/>
      <c r="F10" s="3"/>
      <c r="G10" s="2"/>
      <c r="H10" s="2"/>
      <c r="J10" s="1" t="e" cm="1">
        <f t="array" ref="J10">+_xlfn.IFS(D10="X",1,E10="X",2,F10="X",3,G10="X",4,H10="X",5)</f>
        <v>#N/A</v>
      </c>
    </row>
    <row r="11" spans="2:10" x14ac:dyDescent="0.25">
      <c r="B11" s="2">
        <v>6</v>
      </c>
      <c r="C11" s="8" t="s">
        <v>1</v>
      </c>
      <c r="D11" s="6"/>
      <c r="E11" s="3"/>
      <c r="F11" s="3"/>
      <c r="G11" s="2"/>
      <c r="H11" s="2"/>
      <c r="J11" s="1" t="e" cm="1">
        <f t="array" ref="J11">+_xlfn.IFS(D11="X",1,E11="X",2,F11="X",3,G11="X",4,H11="X",5)</f>
        <v>#N/A</v>
      </c>
    </row>
    <row r="12" spans="2:10" x14ac:dyDescent="0.25">
      <c r="B12" s="2">
        <v>7</v>
      </c>
      <c r="C12" s="8" t="s">
        <v>23</v>
      </c>
      <c r="D12" s="6"/>
      <c r="E12" s="3"/>
      <c r="F12" s="3"/>
      <c r="G12" s="2"/>
      <c r="H12" s="2"/>
      <c r="J12" s="1" t="e" cm="1">
        <f t="array" ref="J12">+_xlfn.IFS(D12="X",1,E12="X",2,F12="X",3,G12="X",4,H12="X",5)</f>
        <v>#N/A</v>
      </c>
    </row>
    <row r="13" spans="2:10" x14ac:dyDescent="0.25">
      <c r="B13" s="2">
        <v>8</v>
      </c>
      <c r="C13" s="8" t="s">
        <v>24</v>
      </c>
      <c r="D13" s="6"/>
      <c r="E13" s="3"/>
      <c r="F13" s="3"/>
      <c r="G13" s="2"/>
      <c r="H13" s="2"/>
      <c r="J13" s="1" t="e" cm="1">
        <f t="array" ref="J13">+_xlfn.IFS(D13="X",1,E13="X",2,F13="X",3,G13="X",4,H13="X",5)</f>
        <v>#N/A</v>
      </c>
    </row>
    <row r="14" spans="2:10" x14ac:dyDescent="0.25">
      <c r="B14" s="4" t="s">
        <v>10</v>
      </c>
      <c r="C14" s="11" t="s">
        <v>11</v>
      </c>
      <c r="D14" s="35"/>
      <c r="E14" s="36"/>
      <c r="F14" s="36"/>
      <c r="G14" s="36"/>
      <c r="H14" s="37"/>
      <c r="J14" s="1"/>
    </row>
    <row r="15" spans="2:10" x14ac:dyDescent="0.25">
      <c r="B15" s="2">
        <v>9</v>
      </c>
      <c r="C15" s="8" t="s">
        <v>25</v>
      </c>
      <c r="D15" s="2"/>
      <c r="E15" s="2"/>
      <c r="F15" s="2"/>
      <c r="G15" s="2"/>
      <c r="H15" s="2"/>
      <c r="J15" s="1" t="e" cm="1">
        <f t="array" ref="J15">+_xlfn.IFS(D15="X",1,E15="X",2,F15="X",3,G15="X",4,H15="X",5)</f>
        <v>#N/A</v>
      </c>
    </row>
    <row r="16" spans="2:10" ht="30" x14ac:dyDescent="0.25">
      <c r="B16" s="2">
        <v>10</v>
      </c>
      <c r="C16" s="7" t="s">
        <v>26</v>
      </c>
      <c r="D16" s="2"/>
      <c r="E16" s="2"/>
      <c r="F16" s="2"/>
      <c r="G16" s="2"/>
      <c r="H16" s="2"/>
      <c r="J16" s="1" t="e" cm="1">
        <f t="array" ref="J16">+_xlfn.IFS(D16="X",1,E16="X",2,F16="X",3,G16="X",4,H16="X",5)</f>
        <v>#N/A</v>
      </c>
    </row>
    <row r="17" spans="2:10" x14ac:dyDescent="0.25">
      <c r="B17" s="2">
        <v>11</v>
      </c>
      <c r="C17" s="8" t="s">
        <v>27</v>
      </c>
      <c r="D17" s="2"/>
      <c r="E17" s="2"/>
      <c r="F17" s="2"/>
      <c r="G17" s="2"/>
      <c r="H17" s="2"/>
      <c r="J17" s="1" t="e" cm="1">
        <f t="array" ref="J17">+_xlfn.IFS(D17="X",1,E17="X",2,F17="X",3,G17="X",4,H17="X",5)</f>
        <v>#N/A</v>
      </c>
    </row>
    <row r="18" spans="2:10" x14ac:dyDescent="0.25">
      <c r="J18" s="1" t="e">
        <f>SUM(J6:J17)</f>
        <v>#N/A</v>
      </c>
    </row>
  </sheetData>
  <mergeCells count="2">
    <mergeCell ref="D5:H5"/>
    <mergeCell ref="D14:H14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4868-4CEF-4935-9B43-FE81A588BD03}">
  <dimension ref="B1:J18"/>
  <sheetViews>
    <sheetView showGridLines="0" workbookViewId="0">
      <selection activeCell="D6" sqref="D6:H17"/>
    </sheetView>
  </sheetViews>
  <sheetFormatPr baseColWidth="10" defaultRowHeight="15" x14ac:dyDescent="0.25"/>
  <cols>
    <col min="1" max="1" width="5" customWidth="1"/>
    <col min="2" max="2" width="6.42578125" style="12" customWidth="1"/>
    <col min="3" max="3" width="113" bestFit="1" customWidth="1"/>
    <col min="4" max="9" width="5.7109375" style="10" customWidth="1"/>
    <col min="10" max="10" width="7.140625" style="10" hidden="1" customWidth="1"/>
  </cols>
  <sheetData>
    <row r="1" spans="2:10" ht="11.25" customHeight="1" x14ac:dyDescent="0.25"/>
    <row r="2" spans="2:10" ht="18.75" x14ac:dyDescent="0.3">
      <c r="B2" s="13" t="s">
        <v>19</v>
      </c>
      <c r="D2" s="9"/>
      <c r="E2" s="9"/>
      <c r="F2" s="9"/>
      <c r="G2" s="9"/>
      <c r="H2" s="9"/>
      <c r="I2" s="9"/>
    </row>
    <row r="3" spans="2:10" ht="21" customHeight="1" x14ac:dyDescent="0.25">
      <c r="B3" s="17" t="s">
        <v>4</v>
      </c>
    </row>
    <row r="4" spans="2:10" ht="19.5" customHeight="1" x14ac:dyDescent="0.25">
      <c r="B4" s="4" t="s">
        <v>7</v>
      </c>
      <c r="C4" s="11" t="s">
        <v>0</v>
      </c>
      <c r="D4" s="4">
        <v>1</v>
      </c>
      <c r="E4" s="4">
        <v>2</v>
      </c>
      <c r="F4" s="4">
        <v>3</v>
      </c>
      <c r="G4" s="4">
        <v>4</v>
      </c>
      <c r="H4" s="4">
        <v>5</v>
      </c>
    </row>
    <row r="5" spans="2:10" ht="19.5" customHeight="1" x14ac:dyDescent="0.25">
      <c r="B5" s="4" t="s">
        <v>8</v>
      </c>
      <c r="C5" s="11" t="s">
        <v>9</v>
      </c>
      <c r="D5" s="32"/>
      <c r="E5" s="33"/>
      <c r="F5" s="33"/>
      <c r="G5" s="33"/>
      <c r="H5" s="34"/>
    </row>
    <row r="6" spans="2:10" x14ac:dyDescent="0.25">
      <c r="B6" s="2">
        <v>1</v>
      </c>
      <c r="C6" s="7" t="s">
        <v>6</v>
      </c>
      <c r="D6" s="6"/>
      <c r="E6" s="3"/>
      <c r="F6" s="3"/>
      <c r="G6" s="2"/>
      <c r="H6" s="2"/>
      <c r="J6" s="1" t="e" cm="1">
        <f t="array" ref="J6">+_xlfn.IFS(D6="X",1,E6="X",2,F6="X",3,G6="X",4,H6="X",5)</f>
        <v>#N/A</v>
      </c>
    </row>
    <row r="7" spans="2:10" x14ac:dyDescent="0.25">
      <c r="B7" s="2">
        <v>2</v>
      </c>
      <c r="C7" s="8" t="s">
        <v>20</v>
      </c>
      <c r="D7" s="6"/>
      <c r="E7" s="3"/>
      <c r="F7" s="3"/>
      <c r="G7" s="2"/>
      <c r="H7" s="2"/>
      <c r="J7" s="1" t="e" cm="1">
        <f t="array" ref="J7">+_xlfn.IFS(D7="X",1,E7="X",2,F7="X",3,G7="X",4,H7="X",5)</f>
        <v>#N/A</v>
      </c>
    </row>
    <row r="8" spans="2:10" x14ac:dyDescent="0.25">
      <c r="B8" s="2">
        <v>3</v>
      </c>
      <c r="C8" s="8" t="s">
        <v>21</v>
      </c>
      <c r="D8" s="6"/>
      <c r="E8" s="3"/>
      <c r="F8" s="3"/>
      <c r="G8" s="2"/>
      <c r="H8" s="2"/>
      <c r="J8" s="1" t="e" cm="1">
        <f t="array" ref="J8">+_xlfn.IFS(D8="X",1,E8="X",2,F8="X",3,G8="X",4,H8="X",5)</f>
        <v>#N/A</v>
      </c>
    </row>
    <row r="9" spans="2:10" x14ac:dyDescent="0.25">
      <c r="B9" s="2">
        <v>4</v>
      </c>
      <c r="C9" s="8" t="s">
        <v>3</v>
      </c>
      <c r="D9" s="6"/>
      <c r="E9" s="3"/>
      <c r="F9" s="3"/>
      <c r="G9" s="2"/>
      <c r="H9" s="2"/>
      <c r="J9" s="1" t="e" cm="1">
        <f t="array" ref="J9">+_xlfn.IFS(D9="X",1,E9="X",2,F9="X",3,G9="X",4,H9="X",5)</f>
        <v>#N/A</v>
      </c>
    </row>
    <row r="10" spans="2:10" x14ac:dyDescent="0.25">
      <c r="B10" s="2">
        <v>5</v>
      </c>
      <c r="C10" s="8" t="s">
        <v>2</v>
      </c>
      <c r="D10" s="6"/>
      <c r="E10" s="3"/>
      <c r="F10" s="3"/>
      <c r="G10" s="2"/>
      <c r="H10" s="2"/>
      <c r="J10" s="1" t="e" cm="1">
        <f t="array" ref="J10">+_xlfn.IFS(D10="X",1,E10="X",2,F10="X",3,G10="X",4,H10="X",5)</f>
        <v>#N/A</v>
      </c>
    </row>
    <row r="11" spans="2:10" x14ac:dyDescent="0.25">
      <c r="B11" s="2">
        <v>6</v>
      </c>
      <c r="C11" s="8" t="s">
        <v>1</v>
      </c>
      <c r="D11" s="6"/>
      <c r="E11" s="3"/>
      <c r="F11" s="3"/>
      <c r="G11" s="2"/>
      <c r="H11" s="2"/>
      <c r="J11" s="1" t="e" cm="1">
        <f t="array" ref="J11">+_xlfn.IFS(D11="X",1,E11="X",2,F11="X",3,G11="X",4,H11="X",5)</f>
        <v>#N/A</v>
      </c>
    </row>
    <row r="12" spans="2:10" x14ac:dyDescent="0.25">
      <c r="B12" s="2">
        <v>7</v>
      </c>
      <c r="C12" s="8" t="s">
        <v>23</v>
      </c>
      <c r="D12" s="6"/>
      <c r="E12" s="3"/>
      <c r="F12" s="3"/>
      <c r="G12" s="2"/>
      <c r="H12" s="2"/>
      <c r="J12" s="1" t="e" cm="1">
        <f t="array" ref="J12">+_xlfn.IFS(D12="X",1,E12="X",2,F12="X",3,G12="X",4,H12="X",5)</f>
        <v>#N/A</v>
      </c>
    </row>
    <row r="13" spans="2:10" x14ac:dyDescent="0.25">
      <c r="B13" s="2">
        <v>8</v>
      </c>
      <c r="C13" s="8" t="s">
        <v>24</v>
      </c>
      <c r="D13" s="6"/>
      <c r="E13" s="3"/>
      <c r="F13" s="3"/>
      <c r="G13" s="2"/>
      <c r="H13" s="2"/>
      <c r="J13" s="1" t="e" cm="1">
        <f t="array" ref="J13">+_xlfn.IFS(D13="X",1,E13="X",2,F13="X",3,G13="X",4,H13="X",5)</f>
        <v>#N/A</v>
      </c>
    </row>
    <row r="14" spans="2:10" x14ac:dyDescent="0.25">
      <c r="B14" s="4" t="s">
        <v>10</v>
      </c>
      <c r="C14" s="11" t="s">
        <v>11</v>
      </c>
      <c r="D14" s="35"/>
      <c r="E14" s="36"/>
      <c r="F14" s="36"/>
      <c r="G14" s="36"/>
      <c r="H14" s="37"/>
      <c r="J14" s="1"/>
    </row>
    <row r="15" spans="2:10" x14ac:dyDescent="0.25">
      <c r="B15" s="2">
        <v>9</v>
      </c>
      <c r="C15" s="8" t="s">
        <v>25</v>
      </c>
      <c r="D15" s="2"/>
      <c r="E15" s="2"/>
      <c r="F15" s="2"/>
      <c r="G15" s="2"/>
      <c r="H15" s="2"/>
      <c r="J15" s="1" t="e" cm="1">
        <f t="array" ref="J15">+_xlfn.IFS(D15="X",1,E15="X",2,F15="X",3,G15="X",4,H15="X",5)</f>
        <v>#N/A</v>
      </c>
    </row>
    <row r="16" spans="2:10" ht="30" x14ac:dyDescent="0.25">
      <c r="B16" s="2">
        <v>10</v>
      </c>
      <c r="C16" s="7" t="s">
        <v>26</v>
      </c>
      <c r="D16" s="2"/>
      <c r="E16" s="2"/>
      <c r="F16" s="2"/>
      <c r="G16" s="2"/>
      <c r="H16" s="2"/>
      <c r="J16" s="1" t="e" cm="1">
        <f t="array" ref="J16">+_xlfn.IFS(D16="X",1,E16="X",2,F16="X",3,G16="X",4,H16="X",5)</f>
        <v>#N/A</v>
      </c>
    </row>
    <row r="17" spans="2:10" x14ac:dyDescent="0.25">
      <c r="B17" s="2">
        <v>11</v>
      </c>
      <c r="C17" s="8" t="s">
        <v>27</v>
      </c>
      <c r="D17" s="2"/>
      <c r="E17" s="2"/>
      <c r="F17" s="2"/>
      <c r="G17" s="2"/>
      <c r="H17" s="2"/>
      <c r="J17" s="1" t="e" cm="1">
        <f t="array" ref="J17">+_xlfn.IFS(D17="X",1,E17="X",2,F17="X",3,G17="X",4,H17="X",5)</f>
        <v>#N/A</v>
      </c>
    </row>
    <row r="18" spans="2:10" x14ac:dyDescent="0.25">
      <c r="J18" s="1" t="e">
        <f>SUM(J6:J17)</f>
        <v>#N/A</v>
      </c>
    </row>
  </sheetData>
  <mergeCells count="2">
    <mergeCell ref="D5:H5"/>
    <mergeCell ref="D14:H14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19B3-F0A7-4A3F-B1AC-8C33539937EC}">
  <dimension ref="B1:I19"/>
  <sheetViews>
    <sheetView showGridLines="0" workbookViewId="0">
      <selection activeCell="C27" sqref="C27"/>
    </sheetView>
  </sheetViews>
  <sheetFormatPr baseColWidth="10" defaultRowHeight="15" x14ac:dyDescent="0.25"/>
  <cols>
    <col min="1" max="1" width="3.7109375" customWidth="1"/>
    <col min="2" max="2" width="5" style="10" customWidth="1"/>
    <col min="3" max="3" width="75.85546875" customWidth="1"/>
    <col min="4" max="4" width="4.140625" style="10" customWidth="1"/>
    <col min="5" max="8" width="4.140625" customWidth="1"/>
    <col min="9" max="9" width="9.7109375" style="10" bestFit="1" customWidth="1"/>
    <col min="10" max="10" width="3.5703125" customWidth="1"/>
  </cols>
  <sheetData>
    <row r="1" spans="2:9" ht="9" customHeight="1" x14ac:dyDescent="0.25"/>
    <row r="2" spans="2:9" ht="18.75" x14ac:dyDescent="0.25">
      <c r="B2" s="13" t="s">
        <v>19</v>
      </c>
      <c r="C2" s="14"/>
    </row>
    <row r="3" spans="2:9" s="5" customFormat="1" ht="22.5" customHeight="1" x14ac:dyDescent="0.25">
      <c r="B3" s="4" t="s">
        <v>7</v>
      </c>
      <c r="C3" s="11" t="s">
        <v>14</v>
      </c>
      <c r="D3" s="4">
        <v>1</v>
      </c>
      <c r="E3" s="4">
        <v>2</v>
      </c>
      <c r="F3" s="4">
        <v>3</v>
      </c>
      <c r="G3" s="16">
        <v>4</v>
      </c>
      <c r="H3" s="16">
        <v>5</v>
      </c>
      <c r="I3" s="4" t="s">
        <v>13</v>
      </c>
    </row>
    <row r="4" spans="2:9" s="5" customFormat="1" ht="30" x14ac:dyDescent="0.25">
      <c r="B4" s="2">
        <v>1</v>
      </c>
      <c r="C4" s="7" t="s">
        <v>6</v>
      </c>
      <c r="D4" s="2" t="e">
        <f>+'1'!J6</f>
        <v>#N/A</v>
      </c>
      <c r="E4" s="2" t="e">
        <f>+'2'!J6</f>
        <v>#N/A</v>
      </c>
      <c r="F4" s="2" t="e">
        <f>+'3'!J6</f>
        <v>#N/A</v>
      </c>
      <c r="G4" s="2" t="e">
        <f>+'4'!J6</f>
        <v>#N/A</v>
      </c>
      <c r="H4" s="2" t="e">
        <f>+'5'!J6</f>
        <v>#N/A</v>
      </c>
      <c r="I4" s="15" t="e">
        <f t="shared" ref="I4:I14" si="0">+AVERAGE(D4:H4)</f>
        <v>#N/A</v>
      </c>
    </row>
    <row r="5" spans="2:9" s="5" customFormat="1" ht="30" x14ac:dyDescent="0.25">
      <c r="B5" s="2">
        <v>2</v>
      </c>
      <c r="C5" s="7" t="s">
        <v>20</v>
      </c>
      <c r="D5" s="2" t="e">
        <f>+'1'!J7</f>
        <v>#N/A</v>
      </c>
      <c r="E5" s="2" t="e">
        <f>+'2'!J7</f>
        <v>#N/A</v>
      </c>
      <c r="F5" s="2" t="e">
        <f>+'3'!J7</f>
        <v>#N/A</v>
      </c>
      <c r="G5" s="2" t="e">
        <f>+'4'!J7</f>
        <v>#N/A</v>
      </c>
      <c r="H5" s="2" t="e">
        <f>+'5'!J7</f>
        <v>#N/A</v>
      </c>
      <c r="I5" s="15" t="e">
        <f t="shared" si="0"/>
        <v>#N/A</v>
      </c>
    </row>
    <row r="6" spans="2:9" s="5" customFormat="1" ht="30" x14ac:dyDescent="0.25">
      <c r="B6" s="2">
        <v>3</v>
      </c>
      <c r="C6" s="7" t="s">
        <v>21</v>
      </c>
      <c r="D6" s="2" t="e">
        <f>+'1'!J8</f>
        <v>#N/A</v>
      </c>
      <c r="E6" s="2" t="e">
        <f>+'2'!J8</f>
        <v>#N/A</v>
      </c>
      <c r="F6" s="2" t="e">
        <f>+'3'!J8</f>
        <v>#N/A</v>
      </c>
      <c r="G6" s="2" t="e">
        <f>+'4'!J8</f>
        <v>#N/A</v>
      </c>
      <c r="H6" s="2" t="e">
        <f>+'5'!J8</f>
        <v>#N/A</v>
      </c>
      <c r="I6" s="15" t="e">
        <f t="shared" si="0"/>
        <v>#N/A</v>
      </c>
    </row>
    <row r="7" spans="2:9" s="5" customFormat="1" ht="16.5" customHeight="1" x14ac:dyDescent="0.25">
      <c r="B7" s="2">
        <v>4</v>
      </c>
      <c r="C7" s="7" t="s">
        <v>3</v>
      </c>
      <c r="D7" s="2" t="e">
        <f>+'1'!J9</f>
        <v>#N/A</v>
      </c>
      <c r="E7" s="2" t="e">
        <f>+'2'!J9</f>
        <v>#N/A</v>
      </c>
      <c r="F7" s="2" t="e">
        <f>+'3'!J9</f>
        <v>#N/A</v>
      </c>
      <c r="G7" s="2" t="e">
        <f>+'4'!J9</f>
        <v>#N/A</v>
      </c>
      <c r="H7" s="2" t="e">
        <f>+'5'!J9</f>
        <v>#N/A</v>
      </c>
      <c r="I7" s="15" t="e">
        <f t="shared" si="0"/>
        <v>#N/A</v>
      </c>
    </row>
    <row r="8" spans="2:9" s="5" customFormat="1" ht="16.5" customHeight="1" x14ac:dyDescent="0.25">
      <c r="B8" s="2">
        <v>5</v>
      </c>
      <c r="C8" s="7" t="s">
        <v>2</v>
      </c>
      <c r="D8" s="2" t="e">
        <f>+'1'!J10</f>
        <v>#N/A</v>
      </c>
      <c r="E8" s="2" t="e">
        <f>+'2'!J10</f>
        <v>#N/A</v>
      </c>
      <c r="F8" s="2" t="e">
        <f>+'3'!J10</f>
        <v>#N/A</v>
      </c>
      <c r="G8" s="2" t="e">
        <f>+'4'!J10</f>
        <v>#N/A</v>
      </c>
      <c r="H8" s="2" t="e">
        <f>+'5'!J10</f>
        <v>#N/A</v>
      </c>
      <c r="I8" s="15" t="e">
        <f t="shared" si="0"/>
        <v>#N/A</v>
      </c>
    </row>
    <row r="9" spans="2:9" s="5" customFormat="1" ht="16.5" customHeight="1" x14ac:dyDescent="0.25">
      <c r="B9" s="2">
        <v>6</v>
      </c>
      <c r="C9" s="7" t="s">
        <v>1</v>
      </c>
      <c r="D9" s="2" t="e">
        <f>+'1'!J11</f>
        <v>#N/A</v>
      </c>
      <c r="E9" s="2" t="e">
        <f>+'2'!J11</f>
        <v>#N/A</v>
      </c>
      <c r="F9" s="2" t="e">
        <f>+'3'!J11</f>
        <v>#N/A</v>
      </c>
      <c r="G9" s="2" t="e">
        <f>+'4'!J11</f>
        <v>#N/A</v>
      </c>
      <c r="H9" s="2" t="e">
        <f>+'5'!J11</f>
        <v>#N/A</v>
      </c>
      <c r="I9" s="15" t="e">
        <f t="shared" si="0"/>
        <v>#N/A</v>
      </c>
    </row>
    <row r="10" spans="2:9" s="5" customFormat="1" ht="30" x14ac:dyDescent="0.25">
      <c r="B10" s="2">
        <v>7</v>
      </c>
      <c r="C10" s="7" t="s">
        <v>23</v>
      </c>
      <c r="D10" s="2" t="e">
        <f>+'1'!J12</f>
        <v>#N/A</v>
      </c>
      <c r="E10" s="2" t="e">
        <f>+'2'!J12</f>
        <v>#N/A</v>
      </c>
      <c r="F10" s="2" t="e">
        <f>+'3'!J12</f>
        <v>#N/A</v>
      </c>
      <c r="G10" s="2" t="e">
        <f>+'4'!J12</f>
        <v>#N/A</v>
      </c>
      <c r="H10" s="2" t="e">
        <f>+'5'!J12</f>
        <v>#N/A</v>
      </c>
      <c r="I10" s="15" t="e">
        <f t="shared" si="0"/>
        <v>#N/A</v>
      </c>
    </row>
    <row r="11" spans="2:9" s="5" customFormat="1" ht="20.25" customHeight="1" x14ac:dyDescent="0.25">
      <c r="B11" s="2">
        <v>8</v>
      </c>
      <c r="C11" s="7" t="s">
        <v>24</v>
      </c>
      <c r="D11" s="2" t="e">
        <f>+'1'!J13</f>
        <v>#N/A</v>
      </c>
      <c r="E11" s="2" t="e">
        <f>+'2'!J13</f>
        <v>#N/A</v>
      </c>
      <c r="F11" s="2" t="e">
        <f>+'3'!J13</f>
        <v>#N/A</v>
      </c>
      <c r="G11" s="2" t="e">
        <f>+'4'!J13</f>
        <v>#N/A</v>
      </c>
      <c r="H11" s="2" t="e">
        <f>+'5'!J13</f>
        <v>#N/A</v>
      </c>
      <c r="I11" s="15" t="e">
        <f t="shared" si="0"/>
        <v>#N/A</v>
      </c>
    </row>
    <row r="12" spans="2:9" s="5" customFormat="1" ht="20.25" customHeight="1" x14ac:dyDescent="0.25">
      <c r="B12" s="2">
        <v>9</v>
      </c>
      <c r="C12" s="8" t="s">
        <v>25</v>
      </c>
      <c r="D12" s="2" t="e">
        <f>+'1'!J15</f>
        <v>#N/A</v>
      </c>
      <c r="E12" s="2" t="e">
        <f>+'2'!J15</f>
        <v>#N/A</v>
      </c>
      <c r="F12" s="2">
        <f>+'3'!J15</f>
        <v>3</v>
      </c>
      <c r="G12" s="2" t="e">
        <f>+'4'!J15</f>
        <v>#N/A</v>
      </c>
      <c r="H12" s="2" t="e">
        <f>+'5'!J15</f>
        <v>#N/A</v>
      </c>
      <c r="I12" s="15" t="e">
        <f t="shared" si="0"/>
        <v>#N/A</v>
      </c>
    </row>
    <row r="13" spans="2:9" s="5" customFormat="1" ht="45" x14ac:dyDescent="0.25">
      <c r="B13" s="2">
        <v>10</v>
      </c>
      <c r="C13" s="7" t="s">
        <v>26</v>
      </c>
      <c r="D13" s="2" t="e">
        <f>+'1'!J16</f>
        <v>#N/A</v>
      </c>
      <c r="E13" s="2" t="e">
        <f>+'2'!J16</f>
        <v>#N/A</v>
      </c>
      <c r="F13" s="2">
        <f>+'3'!J16</f>
        <v>4</v>
      </c>
      <c r="G13" s="2" t="e">
        <f>+'4'!J16</f>
        <v>#N/A</v>
      </c>
      <c r="H13" s="2" t="e">
        <f>+'5'!J16</f>
        <v>#N/A</v>
      </c>
      <c r="I13" s="15" t="e">
        <f t="shared" si="0"/>
        <v>#N/A</v>
      </c>
    </row>
    <row r="14" spans="2:9" s="5" customFormat="1" ht="18" customHeight="1" x14ac:dyDescent="0.25">
      <c r="B14" s="2">
        <v>11</v>
      </c>
      <c r="C14" s="8" t="s">
        <v>27</v>
      </c>
      <c r="D14" s="2" t="e">
        <f>+'1'!J17</f>
        <v>#N/A</v>
      </c>
      <c r="E14" s="2" t="e">
        <f>+'2'!J17</f>
        <v>#N/A</v>
      </c>
      <c r="F14" s="2">
        <f>+'3'!J17</f>
        <v>3</v>
      </c>
      <c r="G14" s="2" t="e">
        <f>+'4'!J17</f>
        <v>#N/A</v>
      </c>
      <c r="H14" s="2" t="e">
        <f>+'5'!J17</f>
        <v>#N/A</v>
      </c>
      <c r="I14" s="15" t="e">
        <f t="shared" si="0"/>
        <v>#N/A</v>
      </c>
    </row>
    <row r="15" spans="2:9" x14ac:dyDescent="0.25">
      <c r="C15" s="20" t="s">
        <v>12</v>
      </c>
      <c r="D15" s="21" t="e">
        <f>+SUM(D4:D14)</f>
        <v>#N/A</v>
      </c>
      <c r="E15" s="21" t="e">
        <f>+SUM(E4:E14)</f>
        <v>#N/A</v>
      </c>
      <c r="F15" s="21" t="e">
        <f>+SUM(F4:F14)</f>
        <v>#N/A</v>
      </c>
      <c r="G15" s="21" t="e">
        <f>+SUM(G4:G14)</f>
        <v>#N/A</v>
      </c>
      <c r="H15" s="21" t="e">
        <f>+SUM(H4:H14)</f>
        <v>#N/A</v>
      </c>
      <c r="I15" s="21" t="e">
        <f>+SUM(D15:H15)</f>
        <v>#N/A</v>
      </c>
    </row>
    <row r="16" spans="2:9" x14ac:dyDescent="0.25">
      <c r="C16" s="20" t="s">
        <v>15</v>
      </c>
      <c r="D16" s="21">
        <v>70</v>
      </c>
      <c r="E16" s="21">
        <v>70</v>
      </c>
      <c r="F16" s="21">
        <v>70</v>
      </c>
      <c r="G16" s="21">
        <v>70</v>
      </c>
      <c r="H16" s="21">
        <v>70</v>
      </c>
      <c r="I16" s="21">
        <f>SUM(D16:H16)</f>
        <v>350</v>
      </c>
    </row>
    <row r="17" spans="3:9" x14ac:dyDescent="0.25">
      <c r="C17" s="23" t="s">
        <v>17</v>
      </c>
      <c r="D17" s="24"/>
      <c r="E17" s="23"/>
      <c r="F17" s="23"/>
      <c r="G17" s="23"/>
      <c r="H17" s="23"/>
      <c r="I17" s="25" t="e">
        <f>+I15/I16</f>
        <v>#N/A</v>
      </c>
    </row>
    <row r="18" spans="3:9" x14ac:dyDescent="0.25">
      <c r="C18" s="26" t="s">
        <v>18</v>
      </c>
      <c r="D18" s="27"/>
      <c r="E18" s="26"/>
      <c r="F18" s="26"/>
      <c r="G18" s="26"/>
      <c r="H18" s="26"/>
      <c r="I18" s="28" t="e">
        <f>+I19-I17</f>
        <v>#N/A</v>
      </c>
    </row>
    <row r="19" spans="3:9" x14ac:dyDescent="0.25">
      <c r="C19" s="20" t="s">
        <v>16</v>
      </c>
      <c r="D19" s="21"/>
      <c r="E19" s="20"/>
      <c r="F19" s="20"/>
      <c r="G19" s="20"/>
      <c r="H19" s="20"/>
      <c r="I19" s="2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5.1</vt:lpstr>
      <vt:lpstr>1</vt:lpstr>
      <vt:lpstr>2</vt:lpstr>
      <vt:lpstr>3</vt:lpstr>
      <vt:lpstr>4</vt:lpstr>
      <vt:lpstr>5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2021-01-17T14:41:02Z</dcterms:created>
  <dcterms:modified xsi:type="dcterms:W3CDTF">2021-04-28T05:13:01Z</dcterms:modified>
</cp:coreProperties>
</file>