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8. Operación\8.4 Control de los procesos, productos y servicios suministrados externamente\"/>
    </mc:Choice>
  </mc:AlternateContent>
  <xr:revisionPtr revIDLastSave="0" documentId="13_ncr:1_{85276FEC-F365-4ADC-B16E-1FC74015BD16}" xr6:coauthVersionLast="46" xr6:coauthVersionMax="46" xr10:uidLastSave="{00000000-0000-0000-0000-000000000000}"/>
  <bookViews>
    <workbookView xWindow="-120" yWindow="-120" windowWidth="20730" windowHeight="11160" xr2:uid="{1D13BA80-C9AC-49B3-A168-A15E8ED9F4F3}"/>
  </bookViews>
  <sheets>
    <sheet name="8.4.r" sheetId="1" r:id="rId1"/>
    <sheet name="Matriz de control de proveed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K13" i="2" s="1"/>
  <c r="J12" i="2"/>
  <c r="K12" i="2" s="1"/>
  <c r="K11" i="2"/>
  <c r="J11" i="2"/>
  <c r="V10" i="2"/>
  <c r="W10" i="2" s="1"/>
  <c r="J10" i="2"/>
  <c r="K10" i="2" s="1"/>
  <c r="V9" i="2"/>
  <c r="W9" i="2" s="1"/>
  <c r="J9" i="2"/>
  <c r="K9" i="2" s="1"/>
  <c r="V8" i="2"/>
  <c r="W8" i="2" s="1"/>
  <c r="J8" i="2"/>
  <c r="K8" i="2" s="1"/>
</calcChain>
</file>

<file path=xl/sharedStrings.xml><?xml version="1.0" encoding="utf-8"?>
<sst xmlns="http://schemas.openxmlformats.org/spreadsheetml/2006/main" count="41" uniqueCount="29">
  <si>
    <t>8.4 Control de los procesos, productos y servicios suministrados externamente</t>
  </si>
  <si>
    <t>PROVEEDOR</t>
  </si>
  <si>
    <t>PRODUCTO O SERVICIO
SUMINISTRADO</t>
  </si>
  <si>
    <t>FECHA DE 
EVALUACIÓN</t>
  </si>
  <si>
    <t>CRITERIOS DE SELECCIÓN Y EVALUACIÓN</t>
  </si>
  <si>
    <t>CALIFICACIÓN</t>
  </si>
  <si>
    <t>RESULTADO</t>
  </si>
  <si>
    <t>OBSERVACIONES
DE LA
SELECCIÓN</t>
  </si>
  <si>
    <t>FECHA DE 
REEVALUACIÓN</t>
  </si>
  <si>
    <t>CRITERIOS REEVALUACIÓN</t>
  </si>
  <si>
    <t>ESPECIFICACIONES
TÉCNICAS</t>
  </si>
  <si>
    <t>TIEMPO DE
ENTREGA</t>
  </si>
  <si>
    <t>COSTO</t>
  </si>
  <si>
    <t>CONDICIONES
DE PAGO</t>
  </si>
  <si>
    <t>CERTIFICADO</t>
  </si>
  <si>
    <t>APROBADO
(3.6 A 5)
RECHAZADO
(0 A 3.5)</t>
  </si>
  <si>
    <t>CALIDAD 
ESPECIFICACIONES
TÉCNICAS</t>
  </si>
  <si>
    <t>CANTIDAD</t>
  </si>
  <si>
    <t>TIEMPO
ENTREGA</t>
  </si>
  <si>
    <t>GARANTÍA</t>
  </si>
  <si>
    <t>CONDICIONES
COMERCIALES</t>
  </si>
  <si>
    <t>DOCUMENTOS
COMERCIALES</t>
  </si>
  <si>
    <t>ATENCIÓN A 
QUEJAS Y RECLAMOS</t>
  </si>
  <si>
    <t>CONFIABLE &gt; 4
ACEPTABLE 4&lt; &gt; 3.6
CONDICIONAL &lt; 3.6 &gt; 3.1
NO CONFIABLE &gt;3</t>
  </si>
  <si>
    <t>Califique del 1 al 5 teniendo en cuenta los criterios de selección (anexo 1: tabla de criterios)</t>
  </si>
  <si>
    <t>Califique la tabla según los criterios de evaluación y reevaluación de proveedores (Anexo 2)</t>
  </si>
  <si>
    <t>zama SAC</t>
  </si>
  <si>
    <t>ojalillos 45mm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</si>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</sst>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49E9047-04F4-4050-A6C5-037063BCBE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57150</xdr:rowOff>
    </xdr:from>
    <xdr:to>
      <xdr:col>15</xdr:col>
      <xdr:colOff>485775</xdr:colOff>
      <xdr:row>32</xdr:row>
      <xdr:rowOff>161926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D8D8FBD-72E4-4506-A041-5A8AE7532550}"/>
            </a:ext>
          </a:extLst>
        </xdr:cNvPr>
        <xdr:cNvSpPr txBox="1"/>
      </xdr:nvSpPr>
      <xdr:spPr>
        <a:xfrm>
          <a:off x="304800" y="247650"/>
          <a:ext cx="11610975" cy="6010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8.4 Control de los procesos, productos y servicios suministrados externamente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8.4.1 Generalidades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asegurarse de que los procesos, productos y servicios suministrados externamente son conformes a los requisitos.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 los </a:t>
          </a:r>
          <a:r>
            <a:rPr lang="es-PE" sz="11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controles a aplicar a los procesos, productos y servicios suministrados externamente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cuando: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los productos y servicios de proveedores externos están destinados a incorporarse dentro de los propios productos y servicios de la organización;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los productos y servicios son proporcionados directamente a los clientes por proveedores externos en nombre de la organización;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un proceso, o una parte de un proceso, es proporcionado por un proveedor externo como resultado de una decisión de la organización.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1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determinar y aplicar criterios para la evaluación, la selección, el seguimiento del desempeño y la reevaluación de los proveedores externos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basándose en su capacidad para proporcionar procesos o productos y servicios de acuerdo con los requisitos. La organización debe conservar la </a:t>
          </a:r>
          <a:r>
            <a:rPr lang="es-PE" sz="11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información documentada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 estas actividades y de cualquier acción necesaria que surja de las evaluaciones. </a:t>
          </a: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8.4.2 Tipo y alcance del control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asegurarse de que los procesos, productos y servicios suministrados externamente no afectan de manera adversa a la capacidad de la organización de entregar productos y servicios conformes de manera coherente a sus clientes.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asegurarse de que los procesos suministrados externamente permanecen dentro del control de su sistema de gestión de la calidad;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definir los controles que pretende aplicar a un proveedor externo y los que pretende aplicar a las salidas resultantes;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tener en consideración: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1) el impacto potencial de los procesos, productos y servicios suministrados externamente en la capacidad de la organización de cumplir regularmente los requisitos del cliente y los legales y reglamentarios aplicables;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2) la eficacia de los controles aplicados por el proveedor externo;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determinar la verificación, u otras actividades necesarias para asegurarse de que los procesos, productos y servicios suministrados externamente cumplen los requisitos. </a:t>
          </a:r>
        </a:p>
        <a:p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8.4.3 Información para los proveedores externos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asegurarse de la adecuación de los requisitos antes de su comunicación al proveedor externo.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comunicar a los proveedores externos sus requisitos para: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los procesos, productos y servicios a proporcionar;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la aprobación de: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1) productos y servicios;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2) métodos, procesos y equipos;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3) la liberación de productos y servicios;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la competencia, incluyendo cualquier calificación requerida de las personas;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las interacciones del proveedor externo con la organización;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e) el control y el seguimiento del desempeño del proveedor externo a aplicar por parte de la organización;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f) las actividades de verificación o validación que la organización, o su cliente, pretende llevar a cabo en las instalaciones del proveedor externo. </a:t>
          </a:r>
        </a:p>
        <a:p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B338-4AA2-4956-9723-9F766B728585}">
  <dimension ref="A1"/>
  <sheetViews>
    <sheetView showGridLines="0" tabSelected="1" workbookViewId="0">
      <selection activeCell="G35" sqref="G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BFFC-AB49-4381-81CD-655ECD343729}">
  <dimension ref="B2:W17"/>
  <sheetViews>
    <sheetView showGridLines="0" zoomScaleNormal="100" workbookViewId="0">
      <selection activeCell="B4" sqref="B4:B7"/>
    </sheetView>
  </sheetViews>
  <sheetFormatPr baseColWidth="10" defaultRowHeight="15" x14ac:dyDescent="0.25"/>
  <cols>
    <col min="1" max="1" width="2.7109375" customWidth="1"/>
    <col min="2" max="2" width="22.28515625" customWidth="1"/>
    <col min="3" max="3" width="15" customWidth="1"/>
    <col min="4" max="4" width="14.85546875" customWidth="1"/>
    <col min="5" max="5" width="21.5703125" customWidth="1"/>
    <col min="6" max="6" width="15.7109375" customWidth="1"/>
    <col min="7" max="7" width="16.85546875" customWidth="1"/>
    <col min="8" max="8" width="17.5703125" customWidth="1"/>
    <col min="9" max="9" width="15.7109375" customWidth="1"/>
    <col min="10" max="10" width="11.5703125" customWidth="1"/>
    <col min="11" max="11" width="14.42578125" customWidth="1"/>
    <col min="12" max="13" width="17.42578125" customWidth="1"/>
    <col min="14" max="14" width="17.5703125" bestFit="1" customWidth="1"/>
    <col min="18" max="18" width="15.140625" customWidth="1"/>
    <col min="19" max="19" width="13.7109375" bestFit="1" customWidth="1"/>
    <col min="20" max="20" width="19.28515625" bestFit="1" customWidth="1"/>
    <col min="21" max="21" width="12.5703125" bestFit="1" customWidth="1"/>
    <col min="22" max="22" width="6.28515625" customWidth="1"/>
    <col min="23" max="23" width="22.5703125" customWidth="1"/>
  </cols>
  <sheetData>
    <row r="2" spans="2:23" ht="23.25" x14ac:dyDescent="0.35">
      <c r="B2" s="1" t="s">
        <v>0</v>
      </c>
    </row>
    <row r="4" spans="2:23" ht="20.25" customHeight="1" x14ac:dyDescent="0.25">
      <c r="B4" s="15" t="s">
        <v>1</v>
      </c>
      <c r="C4" s="16" t="s">
        <v>2</v>
      </c>
      <c r="D4" s="16" t="s">
        <v>3</v>
      </c>
      <c r="E4" s="17" t="s">
        <v>4</v>
      </c>
      <c r="F4" s="17"/>
      <c r="G4" s="17"/>
      <c r="H4" s="17"/>
      <c r="I4" s="17"/>
      <c r="J4" s="18" t="s">
        <v>5</v>
      </c>
      <c r="K4" s="2" t="s">
        <v>6</v>
      </c>
      <c r="L4" s="16" t="s">
        <v>7</v>
      </c>
      <c r="M4" s="16" t="s">
        <v>8</v>
      </c>
      <c r="N4" s="15" t="s">
        <v>9</v>
      </c>
      <c r="O4" s="15"/>
      <c r="P4" s="15"/>
      <c r="Q4" s="15"/>
      <c r="R4" s="15"/>
      <c r="S4" s="15"/>
      <c r="T4" s="15"/>
      <c r="U4" s="15"/>
      <c r="V4" s="18" t="s">
        <v>5</v>
      </c>
      <c r="W4" s="3" t="s">
        <v>6</v>
      </c>
    </row>
    <row r="5" spans="2:23" ht="42" customHeight="1" x14ac:dyDescent="0.25">
      <c r="B5" s="15"/>
      <c r="C5" s="16"/>
      <c r="D5" s="16"/>
      <c r="E5" s="4" t="s">
        <v>10</v>
      </c>
      <c r="F5" s="4" t="s">
        <v>11</v>
      </c>
      <c r="G5" s="3" t="s">
        <v>12</v>
      </c>
      <c r="H5" s="5" t="s">
        <v>13</v>
      </c>
      <c r="I5" s="3" t="s">
        <v>14</v>
      </c>
      <c r="J5" s="18"/>
      <c r="K5" s="16" t="s">
        <v>15</v>
      </c>
      <c r="L5" s="15"/>
      <c r="M5" s="15"/>
      <c r="N5" s="6" t="s">
        <v>16</v>
      </c>
      <c r="O5" s="3" t="s">
        <v>17</v>
      </c>
      <c r="P5" s="5" t="s">
        <v>18</v>
      </c>
      <c r="Q5" s="3" t="s">
        <v>19</v>
      </c>
      <c r="R5" s="5" t="s">
        <v>20</v>
      </c>
      <c r="S5" s="4" t="s">
        <v>21</v>
      </c>
      <c r="T5" s="4" t="s">
        <v>22</v>
      </c>
      <c r="U5" s="2" t="s">
        <v>14</v>
      </c>
      <c r="V5" s="18"/>
      <c r="W5" s="19" t="s">
        <v>23</v>
      </c>
    </row>
    <row r="6" spans="2:23" ht="16.5" customHeight="1" x14ac:dyDescent="0.25">
      <c r="B6" s="15"/>
      <c r="C6" s="16"/>
      <c r="D6" s="16"/>
      <c r="E6" s="7">
        <v>0.25</v>
      </c>
      <c r="F6" s="7">
        <v>0.25</v>
      </c>
      <c r="G6" s="7">
        <v>0.2</v>
      </c>
      <c r="H6" s="7">
        <v>0.2</v>
      </c>
      <c r="I6" s="7">
        <v>0.1</v>
      </c>
      <c r="J6" s="18"/>
      <c r="K6" s="15"/>
      <c r="L6" s="15"/>
      <c r="M6" s="15"/>
      <c r="N6" s="7">
        <v>0.2</v>
      </c>
      <c r="O6" s="7">
        <v>0.15</v>
      </c>
      <c r="P6" s="7">
        <v>0.15</v>
      </c>
      <c r="Q6" s="7">
        <v>0.15</v>
      </c>
      <c r="R6" s="7">
        <v>0.1</v>
      </c>
      <c r="S6" s="7">
        <v>0.05</v>
      </c>
      <c r="T6" s="7">
        <v>0.05</v>
      </c>
      <c r="U6" s="7">
        <v>0.15</v>
      </c>
      <c r="V6" s="18"/>
      <c r="W6" s="20"/>
    </row>
    <row r="7" spans="2:23" ht="18.75" customHeight="1" x14ac:dyDescent="0.25">
      <c r="B7" s="15"/>
      <c r="C7" s="16"/>
      <c r="D7" s="16"/>
      <c r="E7" s="15" t="s">
        <v>24</v>
      </c>
      <c r="F7" s="15"/>
      <c r="G7" s="15"/>
      <c r="H7" s="15"/>
      <c r="I7" s="15"/>
      <c r="J7" s="18"/>
      <c r="K7" s="15"/>
      <c r="L7" s="15"/>
      <c r="M7" s="15"/>
      <c r="N7" s="15" t="s">
        <v>25</v>
      </c>
      <c r="O7" s="15"/>
      <c r="P7" s="15"/>
      <c r="Q7" s="15"/>
      <c r="R7" s="15"/>
      <c r="S7" s="15"/>
      <c r="T7" s="15"/>
      <c r="U7" s="15"/>
      <c r="V7" s="18"/>
      <c r="W7" s="20"/>
    </row>
    <row r="8" spans="2:23" s="11" customFormat="1" ht="32.25" customHeight="1" x14ac:dyDescent="0.25">
      <c r="B8" s="8" t="s">
        <v>26</v>
      </c>
      <c r="C8" s="9" t="s">
        <v>27</v>
      </c>
      <c r="D8" s="10">
        <v>44217</v>
      </c>
      <c r="E8" s="9">
        <v>5</v>
      </c>
      <c r="F8" s="9">
        <v>4</v>
      </c>
      <c r="G8" s="9">
        <v>2</v>
      </c>
      <c r="H8" s="9">
        <v>4</v>
      </c>
      <c r="I8" s="9">
        <v>5</v>
      </c>
      <c r="J8" s="9">
        <f t="shared" ref="J8:J13" si="0">+E8*$E$6+F8*$F$6+G8*$G$6+H8*$H$6+I8*$I$6</f>
        <v>3.95</v>
      </c>
      <c r="K8" s="9" t="str">
        <f t="shared" ref="K8:K13" si="1">+IF(J8&lt;3.6,"Rechazado","Aprobado")</f>
        <v>Aprobado</v>
      </c>
      <c r="L8" s="9"/>
      <c r="M8" s="9"/>
      <c r="N8" s="9">
        <v>5</v>
      </c>
      <c r="O8" s="9">
        <v>4</v>
      </c>
      <c r="P8" s="9">
        <v>2</v>
      </c>
      <c r="Q8" s="9">
        <v>4</v>
      </c>
      <c r="R8" s="9">
        <v>5</v>
      </c>
      <c r="S8" s="9">
        <v>4</v>
      </c>
      <c r="T8" s="9">
        <v>2</v>
      </c>
      <c r="U8" s="9">
        <v>4</v>
      </c>
      <c r="V8" s="9">
        <f>+SUMPRODUCT($N$6:$U$6,N8:U8)</f>
        <v>3.9000000000000004</v>
      </c>
      <c r="W8" s="9" t="str">
        <f>+IF(V8&gt;4,"Confiable",IF(V8&gt;3.6,"Aceptable",IF(V8&gt;3.1,"Condicional","Noconfiable")))</f>
        <v>Aceptable</v>
      </c>
    </row>
    <row r="9" spans="2:23" s="12" customFormat="1" ht="32.25" customHeight="1" x14ac:dyDescent="0.25">
      <c r="B9" s="8" t="s">
        <v>28</v>
      </c>
      <c r="C9" s="9" t="s">
        <v>28</v>
      </c>
      <c r="D9" s="10">
        <v>44217</v>
      </c>
      <c r="E9" s="9">
        <v>5</v>
      </c>
      <c r="F9" s="9">
        <v>3</v>
      </c>
      <c r="G9" s="9">
        <v>3</v>
      </c>
      <c r="H9" s="9">
        <v>4</v>
      </c>
      <c r="I9" s="9">
        <v>0</v>
      </c>
      <c r="J9" s="9">
        <f t="shared" si="0"/>
        <v>3.4000000000000004</v>
      </c>
      <c r="K9" s="9" t="str">
        <f t="shared" si="1"/>
        <v>Rechazado</v>
      </c>
      <c r="L9" s="9"/>
      <c r="M9" s="9"/>
      <c r="N9" s="9">
        <v>5</v>
      </c>
      <c r="O9" s="9">
        <v>3</v>
      </c>
      <c r="P9" s="9">
        <v>3</v>
      </c>
      <c r="Q9" s="9">
        <v>4</v>
      </c>
      <c r="R9" s="9">
        <v>5</v>
      </c>
      <c r="S9" s="9">
        <v>3</v>
      </c>
      <c r="T9" s="9">
        <v>3</v>
      </c>
      <c r="U9" s="9">
        <v>4</v>
      </c>
      <c r="V9" s="9">
        <f t="shared" ref="V9:V10" si="2">+SUMPRODUCT($N$6:$U$6,N9:U9)</f>
        <v>3.9</v>
      </c>
      <c r="W9" s="9" t="str">
        <f t="shared" ref="W9:W10" si="3">+IF(V9&gt;4,"Confiable",IF(V9&gt;3.6,"Aceptable",IF(V9&gt;3.1,"Condicional","Noconfiable")))</f>
        <v>Aceptable</v>
      </c>
    </row>
    <row r="10" spans="2:23" s="12" customFormat="1" ht="32.25" customHeight="1" x14ac:dyDescent="0.25">
      <c r="B10" s="8" t="s">
        <v>28</v>
      </c>
      <c r="C10" s="9" t="s">
        <v>28</v>
      </c>
      <c r="D10" s="10">
        <v>44217</v>
      </c>
      <c r="E10" s="9">
        <v>5</v>
      </c>
      <c r="F10" s="9">
        <v>4</v>
      </c>
      <c r="G10" s="9">
        <v>5</v>
      </c>
      <c r="H10" s="9">
        <v>3</v>
      </c>
      <c r="I10" s="9">
        <v>0</v>
      </c>
      <c r="J10" s="9">
        <f t="shared" si="0"/>
        <v>3.85</v>
      </c>
      <c r="K10" s="9" t="str">
        <f t="shared" si="1"/>
        <v>Aprobado</v>
      </c>
      <c r="L10" s="9"/>
      <c r="M10" s="9"/>
      <c r="N10" s="9">
        <v>5</v>
      </c>
      <c r="O10" s="9">
        <v>4</v>
      </c>
      <c r="P10" s="9">
        <v>5</v>
      </c>
      <c r="Q10" s="9">
        <v>3</v>
      </c>
      <c r="R10" s="9">
        <v>5</v>
      </c>
      <c r="S10" s="9">
        <v>4</v>
      </c>
      <c r="T10" s="9">
        <v>5</v>
      </c>
      <c r="U10" s="9">
        <v>3</v>
      </c>
      <c r="V10" s="9">
        <f t="shared" si="2"/>
        <v>4.2</v>
      </c>
      <c r="W10" s="9" t="str">
        <f t="shared" si="3"/>
        <v>Confiable</v>
      </c>
    </row>
    <row r="11" spans="2:23" s="12" customFormat="1" ht="32.25" customHeight="1" x14ac:dyDescent="0.25">
      <c r="B11" s="8" t="s">
        <v>26</v>
      </c>
      <c r="C11" s="9" t="s">
        <v>27</v>
      </c>
      <c r="D11" s="10">
        <v>44217</v>
      </c>
      <c r="E11" s="9">
        <v>5</v>
      </c>
      <c r="F11" s="9">
        <v>4</v>
      </c>
      <c r="G11" s="9">
        <v>2</v>
      </c>
      <c r="H11" s="9">
        <v>4</v>
      </c>
      <c r="I11" s="9">
        <v>5</v>
      </c>
      <c r="J11" s="9">
        <f t="shared" si="0"/>
        <v>3.95</v>
      </c>
      <c r="K11" s="9" t="str">
        <f t="shared" si="1"/>
        <v>Aprobado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9"/>
      <c r="W11" s="9"/>
    </row>
    <row r="12" spans="2:23" ht="32.25" customHeight="1" x14ac:dyDescent="0.25">
      <c r="B12" s="8" t="s">
        <v>28</v>
      </c>
      <c r="C12" s="9" t="s">
        <v>28</v>
      </c>
      <c r="D12" s="10">
        <v>44217</v>
      </c>
      <c r="E12" s="9">
        <v>5</v>
      </c>
      <c r="F12" s="9">
        <v>3</v>
      </c>
      <c r="G12" s="9">
        <v>3</v>
      </c>
      <c r="H12" s="9">
        <v>4</v>
      </c>
      <c r="I12" s="9">
        <v>0</v>
      </c>
      <c r="J12" s="9">
        <f t="shared" si="0"/>
        <v>3.4000000000000004</v>
      </c>
      <c r="K12" s="9" t="str">
        <f t="shared" si="1"/>
        <v>Rechazado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9"/>
      <c r="W12" s="9"/>
    </row>
    <row r="13" spans="2:23" ht="32.25" customHeight="1" x14ac:dyDescent="0.25">
      <c r="B13" s="8" t="s">
        <v>28</v>
      </c>
      <c r="C13" s="9" t="s">
        <v>28</v>
      </c>
      <c r="D13" s="10">
        <v>44217</v>
      </c>
      <c r="E13" s="9">
        <v>5</v>
      </c>
      <c r="F13" s="9">
        <v>4</v>
      </c>
      <c r="G13" s="9">
        <v>5</v>
      </c>
      <c r="H13" s="9">
        <v>3</v>
      </c>
      <c r="I13" s="9">
        <v>0</v>
      </c>
      <c r="J13" s="9">
        <f t="shared" si="0"/>
        <v>3.85</v>
      </c>
      <c r="K13" s="9" t="str">
        <f t="shared" si="1"/>
        <v>Aprobado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9"/>
      <c r="W13" s="9"/>
    </row>
    <row r="14" spans="2:23" ht="32.25" customHeight="1" x14ac:dyDescent="0.25">
      <c r="B14" s="8"/>
      <c r="C14" s="9"/>
      <c r="D14" s="1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9"/>
      <c r="W14" s="9"/>
    </row>
    <row r="15" spans="2:23" ht="32.25" customHeight="1" x14ac:dyDescent="0.25">
      <c r="B15" s="8"/>
      <c r="C15" s="9"/>
      <c r="D15" s="10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9"/>
    </row>
    <row r="16" spans="2:23" ht="32.25" customHeight="1" x14ac:dyDescent="0.25">
      <c r="B16" s="8"/>
      <c r="C16" s="9"/>
      <c r="D16" s="10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9"/>
      <c r="W16" s="9"/>
    </row>
    <row r="17" spans="2:23" ht="32.25" customHeight="1" x14ac:dyDescent="0.25">
      <c r="B17" s="8"/>
      <c r="C17" s="13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</sheetData>
  <mergeCells count="13">
    <mergeCell ref="V4:V7"/>
    <mergeCell ref="K5:K7"/>
    <mergeCell ref="W5:W7"/>
    <mergeCell ref="E7:I7"/>
    <mergeCell ref="N7:U7"/>
    <mergeCell ref="L4:L7"/>
    <mergeCell ref="M4:M7"/>
    <mergeCell ref="N4:U4"/>
    <mergeCell ref="B4:B7"/>
    <mergeCell ref="C4:C7"/>
    <mergeCell ref="D4:D7"/>
    <mergeCell ref="E4:I4"/>
    <mergeCell ref="J4:J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8.4.r</vt:lpstr>
      <vt:lpstr>Matriz de control de proveedore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2021-01-24T22:02:35Z</dcterms:created>
  <dcterms:modified xsi:type="dcterms:W3CDTF">2021-04-29T05:24:11Z</dcterms:modified>
</cp:coreProperties>
</file>