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yana Git\Excavaciones-Corrrea-Mejia\SGSST\Formatos del SGSST\"/>
    </mc:Choice>
  </mc:AlternateContent>
  <bookViews>
    <workbookView xWindow="-120" yWindow="-120" windowWidth="20730" windowHeight="11160" tabRatio="633" activeTab="1"/>
  </bookViews>
  <sheets>
    <sheet name="Seguridad Vial" sheetId="2" r:id="rId1"/>
    <sheet name="SST" sheetId="1" r:id="rId2"/>
  </sheets>
  <definedNames>
    <definedName name="_xlnm._FilterDatabase" localSheetId="0" hidden="1">'Seguridad Vial'!$A$9:$G$64</definedName>
    <definedName name="_xlnm._FilterDatabase" localSheetId="1" hidden="1">SST!$A$9:$G$26</definedName>
    <definedName name="_xlnm.Print_Area" localSheetId="0">'Seguridad Vial'!$A$1:$G$64</definedName>
    <definedName name="_xlnm.Print_Area" localSheetId="1">SST!$A$1:$G$19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2" l="1"/>
  <c r="G27" i="1"/>
</calcChain>
</file>

<file path=xl/sharedStrings.xml><?xml version="1.0" encoding="utf-8"?>
<sst xmlns="http://schemas.openxmlformats.org/spreadsheetml/2006/main" count="395" uniqueCount="202">
  <si>
    <t>SISTEMA DE GESTIÓN DE LA SEGURIDAD Y SALUD EN EL TRABAJO</t>
  </si>
  <si>
    <t>MATRIZ DE IDENTIFICACIÓN DE REQUISITOS LEGALES EN SST.</t>
  </si>
  <si>
    <t xml:space="preserve">Empresa: </t>
  </si>
  <si>
    <t>NIT</t>
  </si>
  <si>
    <t>Fecha realización</t>
  </si>
  <si>
    <t>Fecha de actualizacion</t>
  </si>
  <si>
    <t>NORMATIVIDAD</t>
  </si>
  <si>
    <t>FECHA DE EMISION</t>
  </si>
  <si>
    <t>EMITIDA POR</t>
  </si>
  <si>
    <t>DESCRIPCION</t>
  </si>
  <si>
    <t>RESPONSABLE</t>
  </si>
  <si>
    <t>CUMPLIMIENTO</t>
  </si>
  <si>
    <t>SEGUIMIENTO</t>
  </si>
  <si>
    <t>Si</t>
  </si>
  <si>
    <t>4 de julio de 1991</t>
  </si>
  <si>
    <t>Congreso de colombia</t>
  </si>
  <si>
    <t>Presidente de la republica</t>
  </si>
  <si>
    <t>Decreto 1609</t>
  </si>
  <si>
    <t xml:space="preserve">Ministerio de salud y proteccion social </t>
  </si>
  <si>
    <t>EXCAVACIONES CORREA MEJIA S.A.S</t>
  </si>
  <si>
    <t>901.245.271-1</t>
  </si>
  <si>
    <t>17 de agosto de 2021</t>
  </si>
  <si>
    <t>Página 1 de 1</t>
  </si>
  <si>
    <t>Dra. Myriam Baron - Abogada Especialista en Gerencia de la Seguridad y Salud en el Trabajo - Licencia: Resolucion 2403 de 2016.</t>
  </si>
  <si>
    <t>Firma</t>
  </si>
  <si>
    <t>Elaborado por:</t>
  </si>
  <si>
    <t>22 de abril de 2020</t>
  </si>
  <si>
    <t>Fecha: 17/08/2021</t>
  </si>
  <si>
    <t>Versión: 002</t>
  </si>
  <si>
    <t xml:space="preserve">Contitucion politica
</t>
  </si>
  <si>
    <t>Asamblea Constituyente de Colombia de 1991</t>
  </si>
  <si>
    <t>Ariculo 2: Son fines esenciales del Estado: servir a la comunidad, promover la prosperidad general y garantizar la efectividad de los principios, derechos y deberes consagrados en la Constitución; facilitar la participación de todos en las decisiones que los afectan y en la vida económica, política, administrativa y cultural de la Nación; defender la independencia nacional, mantener la integridad territorial y asegurar la convivencia pacífica y la vigencia de un orden justo. Las autoridades de la República están instituidas para proteger a todas las personas residentes en Colombia, en su vida, honra, bienes, creencias y demás derechos y libertades, y para asegurar el cumplimiento de los deberes sociales del Estado y de los particulares.
Articulo 24: Todo colombiano, con las limitaciones que establezca la ley, tiene derecho a circular libremente por el territorio nacional, a entrar y salir de él, y a permanecer y residenciarse en Colombia.</t>
  </si>
  <si>
    <t>Ley 105</t>
  </si>
  <si>
    <t>Diciembre 30 de 1993</t>
  </si>
  <si>
    <t>Por la cual se dictan disposiciones básicas sobre el transporte, se redistribuyen competencias y recursos entre la Nación y las Entidades Territoriales, se reglamenta la planeación en el sector transporte y se dictan otras disposiciones</t>
  </si>
  <si>
    <t xml:space="preserve">Ley 336 </t>
  </si>
  <si>
    <t>20 
de diciembre del
 1996</t>
  </si>
  <si>
    <t>"Por la cual se adopta el estatuto nacional de transporte".</t>
  </si>
  <si>
    <t>Ley 769</t>
  </si>
  <si>
    <t>06 
de agosto de 
2002</t>
  </si>
  <si>
    <t>Ministerio de transporte</t>
  </si>
  <si>
    <t>Por la cual se expide el Código Nacional de Tránsito Terrestre y se dictan otras disposiciones.</t>
  </si>
  <si>
    <t xml:space="preserve">Ley 1239 </t>
  </si>
  <si>
    <t>25 de 
Julio 2008</t>
  </si>
  <si>
    <t>ley 1383</t>
  </si>
  <si>
    <t>16 de Marzo del 2010</t>
  </si>
  <si>
    <t>por la cual se reforma la ley 769 de 2002 Código Nacional de Tránsito, y se dictan otras disposiciones</t>
  </si>
  <si>
    <t>Ley 1450</t>
  </si>
  <si>
    <t>6 
de junio del 
2011</t>
  </si>
  <si>
    <t>Por la cual se expide el Plan Nacional de Desarrollo, 2010- 2014. establecer, en un término no mayor de un año, un programa integral
de estándares de servicio y seguridad vial para el tránsito de Motocicletas.</t>
  </si>
  <si>
    <t>Ley 1503</t>
  </si>
  <si>
    <t>29 
de diciembre de 
2011</t>
  </si>
  <si>
    <t>por el cual se promueve la formación de hábitos, comportamientos y conductas seguras en la vía.</t>
  </si>
  <si>
    <t>Ley 1548</t>
  </si>
  <si>
    <t>5 de julio de 2012</t>
  </si>
  <si>
    <t>Por la cual se modifica la Ley 769 de 2002 y la Ley 1383 de 2010 en temas de embriaguez y reincidencia y se dictan otras disposiciones</t>
  </si>
  <si>
    <t>Ley 2851</t>
  </si>
  <si>
    <t>6 de diciembre de 2013</t>
  </si>
  <si>
    <t>Por el cual se reglamentan los artículos 3°, 4°, 5°, 6°, 7°, 9º, 10, 12, 13, 18 y 19 de la Ley 1503 de 2011 y se dictan otras disposiciones</t>
  </si>
  <si>
    <t xml:space="preserve">Ley 1844 </t>
  </si>
  <si>
    <t>26 de diciembre de 2015</t>
  </si>
  <si>
    <t>Direccion nacional</t>
  </si>
  <si>
    <t>Por la cual se adopta la segunda version de la guia para la medicion indirecta de alcoholemia a traves de aire espirado</t>
  </si>
  <si>
    <t xml:space="preserve">Ley 811 </t>
  </si>
  <si>
    <t>del 21 de Octubre de  2016</t>
  </si>
  <si>
    <t xml:space="preserve">Por la cual se otorgan incentivos para promover el uso de la bicicleta en el Territorio Nacional y se modifica el Código Nacional de Tránsito </t>
  </si>
  <si>
    <t xml:space="preserve">Ley 1696 </t>
  </si>
  <si>
    <t xml:space="preserve"> del 19 
diciembre del
2013</t>
  </si>
  <si>
    <t>por medio de la cual se dictan disposiciones penales y para sancionar la conducción bajo estado de embriaguez o sustancias psicoactivas</t>
  </si>
  <si>
    <t xml:space="preserve">Ley 2050 
</t>
  </si>
  <si>
    <t>12 agosto de 2020</t>
  </si>
  <si>
    <t xml:space="preserve">Por medio de la cual se modifica y adiciona la ley 1503 de 2011 y se dictan otras disposiciones en seguridad vial y tránsito 
</t>
  </si>
  <si>
    <t xml:space="preserve">Decreto 170 </t>
  </si>
  <si>
    <t xml:space="preserve">
05 febrero del 
2001</t>
  </si>
  <si>
    <t>Por el cual se reglamenta el Servicio Público de Transporte Terrestre Automotor Colectivo metropolitano, distrital y municipal de pasajeros, condiciones de seguridad de los vehículos.</t>
  </si>
  <si>
    <t>Decrero 173</t>
  </si>
  <si>
    <t>Por la cual se reglamenta el serrvicio publico de transporte terrestre automotor de carga</t>
  </si>
  <si>
    <t>Decreto 1842</t>
  </si>
  <si>
    <t>25 de mayo de 2007</t>
  </si>
  <si>
    <t>Por el cual se modifica parcialmente el Decreto 173 del 5 de Febrero de 2001</t>
  </si>
  <si>
    <t>Decreto 2085</t>
  </si>
  <si>
    <t>11 de junio de 2008</t>
  </si>
  <si>
    <t>por el cual se reglamenta el ingreso de vehículos al servicio particular y público
de transporte terrestre automotor de carga.</t>
  </si>
  <si>
    <t>Decreto 2450</t>
  </si>
  <si>
    <t>4 de julio de 2008</t>
  </si>
  <si>
    <t>por el cual se modifica parcialmente el Decreto 2085 del 11 de junio de 2008.</t>
  </si>
  <si>
    <t>Decreto 4372</t>
  </si>
  <si>
    <t>18 de noviembre de 2008</t>
  </si>
  <si>
    <t>por el cual se modifica el parágrafo del artículo 4° del Decreto 2450 del 4 de julio de 2008.</t>
  </si>
  <si>
    <t>Decreto 2663</t>
  </si>
  <si>
    <t>21 de julio de 2008</t>
  </si>
  <si>
    <t>Por la cual se establecen en las relaciones entre el remitente y/o generar, la empresa de servicio publico de transporte automotor de carga y el propietario del vehiculo y se dictan otras disposiciones</t>
  </si>
  <si>
    <t>Decreto 1131</t>
  </si>
  <si>
    <t>31 de marzo de 2009</t>
  </si>
  <si>
    <t>"Por el cual se modifica parcialmente el Decreto 2085 del11 de junio de 2008, modificado por el
Decreto 2450 del4 de julio de 2008"</t>
  </si>
  <si>
    <t>Decreto 2393</t>
  </si>
  <si>
    <t>9 de junio de 2009</t>
  </si>
  <si>
    <t>Por la cual se dictan unas disposiciones en materia de seguridad</t>
  </si>
  <si>
    <t>Decreto 967</t>
  </si>
  <si>
    <t>10 de mayo de 2012</t>
  </si>
  <si>
    <t>Define la cobertura por gastos medicos, quirurgicos y farmaceuticos y hospitalarios por lesiones con cargo al SOAT causados a las personas por accidentes de transito.</t>
  </si>
  <si>
    <t xml:space="preserve">Decreto 2851
</t>
  </si>
  <si>
    <t xml:space="preserve"> 06 de 
Diciembre 2013</t>
  </si>
  <si>
    <t>Por el cual se reglamentan los artículos 3°, 4°, 5°, 6°, 7°, 9º, 10, 12, 13, 18 y 19 de la Ley 1503 de 2011</t>
  </si>
  <si>
    <t xml:space="preserve">Decreto 015  </t>
  </si>
  <si>
    <t>del 06 de enero del 2015</t>
  </si>
  <si>
    <t>por el cual se establecen los límites máximos de seguridad para garantizar la seguridad, en el estado social de emergencia, ecológica</t>
  </si>
  <si>
    <t>Decreto 056</t>
  </si>
  <si>
    <t xml:space="preserve">
14 enero del 
2015</t>
  </si>
  <si>
    <t xml:space="preserve">Por el cual se establecen las reglas para el funcionamiento de la Subcuenta del Seguro de riesgos catastróficos y accidentes de tránsito, condiciones de cobertura, reconocimiento y pago de los servicios de salud </t>
  </si>
  <si>
    <t xml:space="preserve">Decreto 1079 </t>
  </si>
  <si>
    <t xml:space="preserve">del 26 de mayo de 2015 </t>
  </si>
  <si>
    <t xml:space="preserve">
Se expide el Decreto Único Reglamentario del Sector Transporte.
</t>
  </si>
  <si>
    <t>Decreto 1906</t>
  </si>
  <si>
    <t>de Septiembre de 2015</t>
  </si>
  <si>
    <t>Por el cual se modifica y adiciona el Decreto 1079 de 2015, en relación con el Plan Estratégico de Seguridad Vial.</t>
  </si>
  <si>
    <t xml:space="preserve">Decreto 1310 </t>
  </si>
  <si>
    <t>10 de agosto de 2016</t>
  </si>
  <si>
    <t>por el cual se modifica el Decreto 1079 de 2015, en relación con el Plan Estratégico de Seguridad Vial.</t>
  </si>
  <si>
    <t>Decreto 632</t>
  </si>
  <si>
    <t>12 de Abril 2019</t>
  </si>
  <si>
    <t>Por el cual se modifica, adiciona y deroga algunas disposiciones de la Subsección 1 de la Sección 7 del Capítulo 7 del Título 1 de la Parte 2 del Libro 2 del Decreto número 1079 de 2015 Único Reglamentario del Sector Transporte.</t>
  </si>
  <si>
    <t xml:space="preserve">Decreto 1538  </t>
  </si>
  <si>
    <t>del 24 de Noviembre de 2020</t>
  </si>
  <si>
    <t>Por el cual se sustituye el Capítulo 2 del Título 1 de la Parte 3 del Libro 2 y se modifica el artículo 2.3.1.5.3 del Capítulo 5 del Titulo 1 de la Parte 3 del Libro 2 del Decreto 1079 de 2015, Único Reglamentario del Sector Transporte</t>
  </si>
  <si>
    <t>31 de julio de 2002</t>
  </si>
  <si>
    <t>Por el cual se reglamenta el manejo y transporte terrestre automotor de mercancías peligrosas por carretera</t>
  </si>
  <si>
    <t>Resolución 
19200</t>
  </si>
  <si>
    <t>20 
diciembre del 
2002</t>
  </si>
  <si>
    <t>Por la cual se reglamenta el uso e instalación del cinturón de seguridad de acuerdo con el artículo 82 del código nacional de tránsito terrestre.</t>
  </si>
  <si>
    <t xml:space="preserve">Resolución 5666
</t>
  </si>
  <si>
    <t>13 de julio de 2004</t>
  </si>
  <si>
    <t xml:space="preserve">por el cual se reglamentan todas las características de las salidas de emergencias en los vehículos de transportes de pasajeros </t>
  </si>
  <si>
    <t xml:space="preserve">Resolución 1737
</t>
  </si>
  <si>
    <t>del 13 julio 2004</t>
  </si>
  <si>
    <t>Por la cual se reglamenta la utilización de cascos de seguridad para la conducción de motocicletas, motociclos y moto triciclos y se dictan otras disposiciones.</t>
  </si>
  <si>
    <t xml:space="preserve">Resolución 1050 </t>
  </si>
  <si>
    <t>05 mayo del 2004</t>
  </si>
  <si>
    <t xml:space="preserve">Por la cual se adopta el Manual de Señalización Vial Dispositivos
para la Regulación. </t>
  </si>
  <si>
    <t>Resolución 1555</t>
  </si>
  <si>
    <t>27 de junio de 
2005</t>
  </si>
  <si>
    <t xml:space="preserve">por la cual se adoptan unas  medidas relacionadas con el Certificado de Aptitud Física, Mental y de Coordinación Motriz para Conducir. </t>
  </si>
  <si>
    <t xml:space="preserve">Resolución 1500
</t>
  </si>
  <si>
    <t>27 de julio
2005</t>
  </si>
  <si>
    <t>Por la cual se reglamentan las categorías de la Licencia de Conducción, de conformidad con el artículo 20 de la Ley 769 de 2002.</t>
  </si>
  <si>
    <t>Resolucion 319</t>
  </si>
  <si>
    <t>31 de enero
 de 2008</t>
  </si>
  <si>
    <t>Por la cual se dicta una medida en materia de vehículos de transporte públicoTerrestre Automotor de Carga.</t>
  </si>
  <si>
    <t>Resolución 1384</t>
  </si>
  <si>
    <t>20 abril del 
2010</t>
  </si>
  <si>
    <t>Ministerio de transporte adopta el método para establecer los límites de velocidad en las carreteras nacionales departamentales distritales y municipales de Colombia.</t>
  </si>
  <si>
    <t>Resolucion 3027</t>
  </si>
  <si>
    <t>26 julio de 2010</t>
  </si>
  <si>
    <t>Ministerio de justicia</t>
  </si>
  <si>
    <t>por la cual se actualiza la codificación de las infracciones de tránsito, de conformidad con lo establecido en la Ley 1383 de 2010, se adopta el Manual de Infracciones y se dictan otras disposiciones.</t>
  </si>
  <si>
    <t xml:space="preserve">Resolución 315
</t>
  </si>
  <si>
    <t>06 de febrero
Del 2013</t>
  </si>
  <si>
    <t xml:space="preserve">Por la cual se adoptan unas medidas para garantizar la seguridad en el transporte público terrestre automotor y se dictan otras disposiciones. </t>
  </si>
  <si>
    <t xml:space="preserve">Resolución 217
</t>
  </si>
  <si>
    <t>31 de enero
 de 2014</t>
  </si>
  <si>
    <t>Por la cual reglamenta la expedición de los certificados de aptitud física, mental y de coordinación motriz para la conducción de vehículos.</t>
  </si>
  <si>
    <t xml:space="preserve">Resolución 1565
</t>
  </si>
  <si>
    <t xml:space="preserve"> 06 de junio
2014</t>
  </si>
  <si>
    <t>Por la cual se expide la Guía metodológica para la elaboración del Plan Estratégico de Seguridad vial</t>
  </si>
  <si>
    <t>Resolucion 2277</t>
  </si>
  <si>
    <t>6 de agosto del 2014</t>
  </si>
  <si>
    <t>Porla cual se a¡úsfa el Plan Nacional de Seguridad Vial 2077 -202 7 Y se didan afros disposiciones"</t>
  </si>
  <si>
    <t>Resolución 1885</t>
  </si>
  <si>
    <t>17 de junio
 de 2015</t>
  </si>
  <si>
    <t>Por la cual se adopta el manual de señalización vial Dispositivos uniformes para la regulación del tránsito en calles, carreteras y ciclo rutas de Colombia.</t>
  </si>
  <si>
    <t xml:space="preserve">Resolución 3752
</t>
  </si>
  <si>
    <t>06 de octubre
 del 2015</t>
  </si>
  <si>
    <t>Por la cual se adoptan medidas en materia de seguridad activa y  pasiva para uso en vehículos automotores, remolques y semirremolques.</t>
  </si>
  <si>
    <t xml:space="preserve">Resolución 1231
</t>
  </si>
  <si>
    <t xml:space="preserve"> 5 abril del 
2016</t>
  </si>
  <si>
    <t>Por la cual se adopta el documento Guía para la Evaluación de los  Planes Estratégicos de Seguridad Vial.</t>
  </si>
  <si>
    <t xml:space="preserve">Resolucion 667 </t>
  </si>
  <si>
    <t>24  de abril 2020</t>
  </si>
  <si>
    <t>Direccion de promocion y prevencion</t>
  </si>
  <si>
    <t>Por medio d ela cual se adopta el protocolo de bioseguridad para el manejo y control del riesgo de coronavirus COVID- 19 en el sector Transporte</t>
  </si>
  <si>
    <t xml:space="preserve">Resolución 1298
</t>
  </si>
  <si>
    <t xml:space="preserve"> 27 de abril 
del 2018</t>
  </si>
  <si>
    <t>Ministro de transporte</t>
  </si>
  <si>
    <t>modifico para establecer la vigencia del certificado de aptitud  física, mental y de coordinación motriz.</t>
  </si>
  <si>
    <t xml:space="preserve">Resolucion 1080 </t>
  </si>
  <si>
    <t xml:space="preserve">19 de marzo del 2019 </t>
  </si>
  <si>
    <t>Por la cual se expide el reglamento técnico de cascos protectores para el uso de motocicletas, cuatrimotos, motocarros, mototriciclos, y similares</t>
  </si>
  <si>
    <t xml:space="preserve">Resolución 7495
</t>
  </si>
  <si>
    <t>2 de Julio 
del  2020</t>
  </si>
  <si>
    <t>Por la cual se deroga la resolucion 1231 de 2016 " por la cual se adopta el documento guia para la evaluacion de los planes estrategicos de seguirdad vial" del ministerio de transporte</t>
  </si>
  <si>
    <t xml:space="preserve">Resolución 23385
</t>
  </si>
  <si>
    <t>20 de noviembre del 2020</t>
  </si>
  <si>
    <t>Ministeria de transporte</t>
  </si>
  <si>
    <t>Por la cual se establecen las condicones minimos de uso del casco protector para conductores y acompañantes de vehiculos tipo motocicletas, motociclos, mototericiclos, motocarro, cuatrimotor y se dictan otras disposiciones</t>
  </si>
  <si>
    <t>Resolucion 478</t>
  </si>
  <si>
    <t>12 mayo de 2021</t>
  </si>
  <si>
    <t xml:space="preserve">Por el cual se modifica y adiciona el Capítulo 6 del Título 1 de la Parte 2 del Libro 2 del Decreto 1079 de 2015, Único Reglamentario del Sector Transporte </t>
  </si>
  <si>
    <t>Empresa (Grupo Empresarial)</t>
  </si>
  <si>
    <t>Norma para conocimiento</t>
  </si>
  <si>
    <t xml:space="preserve">Se cuenta con un plan estrategico de seguridad vial correspondiente al grupo empresarial </t>
  </si>
  <si>
    <t>Las volquetas cuentan con su respectivo soat</t>
  </si>
  <si>
    <t>PORCENTAJE DE 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</si>
</sst>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6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9" fontId="5" fillId="3" borderId="11" xfId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200025</xdr:rowOff>
    </xdr:from>
    <xdr:to>
      <xdr:col>0</xdr:col>
      <xdr:colOff>1524000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93"/>
        <a:stretch>
          <a:fillRect/>
        </a:stretch>
      </xdr:blipFill>
      <xdr:spPr bwMode="auto">
        <a:xfrm>
          <a:off x="47625" y="200025"/>
          <a:ext cx="14763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200025</xdr:rowOff>
    </xdr:from>
    <xdr:to>
      <xdr:col>0</xdr:col>
      <xdr:colOff>1524000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93"/>
        <a:stretch>
          <a:fillRect/>
        </a:stretch>
      </xdr:blipFill>
      <xdr:spPr bwMode="auto">
        <a:xfrm>
          <a:off x="47625" y="200025"/>
          <a:ext cx="14763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showGridLines="0" topLeftCell="A49" workbookViewId="0">
      <selection activeCell="D77" sqref="D77"/>
    </sheetView>
  </sheetViews>
  <sheetFormatPr baseColWidth="10" defaultRowHeight="14.25" x14ac:dyDescent="0.25"/>
  <cols>
    <col min="1" max="1" width="24.140625" style="8" customWidth="1"/>
    <col min="2" max="2" width="17.28515625" style="8" customWidth="1"/>
    <col min="3" max="3" width="15.42578125" style="8" customWidth="1"/>
    <col min="4" max="4" width="49.140625" style="8" customWidth="1"/>
    <col min="5" max="5" width="24.7109375" style="8" customWidth="1"/>
    <col min="6" max="6" width="20.85546875" style="22" bestFit="1" customWidth="1"/>
    <col min="7" max="7" width="45" style="8" customWidth="1"/>
    <col min="8" max="16384" width="11.42578125" style="8"/>
  </cols>
  <sheetData>
    <row r="1" spans="1:7" ht="24.75" customHeight="1" thickBot="1" x14ac:dyDescent="0.3">
      <c r="A1" s="33"/>
      <c r="B1" s="34" t="s">
        <v>0</v>
      </c>
      <c r="C1" s="34"/>
      <c r="D1" s="34"/>
      <c r="E1" s="34"/>
      <c r="F1" s="34"/>
      <c r="G1" s="19" t="s">
        <v>27</v>
      </c>
    </row>
    <row r="2" spans="1:7" ht="24.75" customHeight="1" thickBot="1" x14ac:dyDescent="0.3">
      <c r="A2" s="33"/>
      <c r="B2" s="34"/>
      <c r="C2" s="34"/>
      <c r="D2" s="34"/>
      <c r="E2" s="34"/>
      <c r="F2" s="34"/>
      <c r="G2" s="19" t="s">
        <v>28</v>
      </c>
    </row>
    <row r="3" spans="1:7" ht="52.5" customHeight="1" thickBot="1" x14ac:dyDescent="0.3">
      <c r="A3" s="33"/>
      <c r="B3" s="34" t="s">
        <v>1</v>
      </c>
      <c r="C3" s="34"/>
      <c r="D3" s="34"/>
      <c r="E3" s="34"/>
      <c r="F3" s="34"/>
      <c r="G3" s="19" t="s">
        <v>22</v>
      </c>
    </row>
    <row r="5" spans="1:7" ht="18.75" customHeight="1" x14ac:dyDescent="0.25">
      <c r="A5" s="20" t="s">
        <v>2</v>
      </c>
      <c r="B5" s="32" t="s">
        <v>19</v>
      </c>
      <c r="C5" s="32"/>
      <c r="D5" s="32"/>
      <c r="E5" s="32"/>
      <c r="F5" s="21" t="s">
        <v>3</v>
      </c>
      <c r="G5" s="24" t="s">
        <v>20</v>
      </c>
    </row>
    <row r="6" spans="1:7" ht="18.75" customHeight="1" x14ac:dyDescent="0.25">
      <c r="A6" s="20" t="s">
        <v>4</v>
      </c>
      <c r="B6" s="32" t="s">
        <v>26</v>
      </c>
      <c r="C6" s="32"/>
      <c r="D6" s="32"/>
      <c r="E6" s="21" t="s">
        <v>5</v>
      </c>
      <c r="F6" s="32" t="s">
        <v>21</v>
      </c>
      <c r="G6" s="32"/>
    </row>
    <row r="7" spans="1:7" ht="30" customHeight="1" x14ac:dyDescent="0.25">
      <c r="A7" s="20" t="s">
        <v>25</v>
      </c>
      <c r="B7" s="32" t="s">
        <v>23</v>
      </c>
      <c r="C7" s="32"/>
      <c r="D7" s="32"/>
      <c r="E7" s="32"/>
      <c r="F7" s="21" t="s">
        <v>24</v>
      </c>
      <c r="G7" s="4"/>
    </row>
    <row r="8" spans="1:7" ht="15" thickBot="1" x14ac:dyDescent="0.3"/>
    <row r="9" spans="1:7" s="12" customFormat="1" ht="30.75" thickBot="1" x14ac:dyDescent="0.3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1" t="s">
        <v>12</v>
      </c>
    </row>
    <row r="10" spans="1:7" ht="299.25" x14ac:dyDescent="0.25">
      <c r="A10" s="13" t="s">
        <v>29</v>
      </c>
      <c r="B10" s="14" t="s">
        <v>14</v>
      </c>
      <c r="C10" s="14" t="s">
        <v>30</v>
      </c>
      <c r="D10" s="14" t="s">
        <v>31</v>
      </c>
      <c r="E10" s="15" t="s">
        <v>197</v>
      </c>
      <c r="F10" s="23" t="s">
        <v>13</v>
      </c>
      <c r="G10" s="16" t="s">
        <v>198</v>
      </c>
    </row>
    <row r="11" spans="1:7" ht="84" customHeight="1" x14ac:dyDescent="0.25">
      <c r="A11" s="17" t="s">
        <v>32</v>
      </c>
      <c r="B11" s="4" t="s">
        <v>33</v>
      </c>
      <c r="C11" s="4" t="s">
        <v>15</v>
      </c>
      <c r="D11" s="4" t="s">
        <v>34</v>
      </c>
      <c r="E11" s="24" t="s">
        <v>197</v>
      </c>
      <c r="F11" s="2" t="s">
        <v>13</v>
      </c>
      <c r="G11" s="18" t="s">
        <v>198</v>
      </c>
    </row>
    <row r="12" spans="1:7" ht="42.75" x14ac:dyDescent="0.25">
      <c r="A12" s="17" t="s">
        <v>35</v>
      </c>
      <c r="B12" s="4" t="s">
        <v>36</v>
      </c>
      <c r="C12" s="4" t="s">
        <v>15</v>
      </c>
      <c r="D12" s="4" t="s">
        <v>37</v>
      </c>
      <c r="E12" s="24" t="s">
        <v>197</v>
      </c>
      <c r="F12" s="2" t="s">
        <v>13</v>
      </c>
      <c r="G12" s="18" t="s">
        <v>198</v>
      </c>
    </row>
    <row r="13" spans="1:7" ht="42.75" x14ac:dyDescent="0.25">
      <c r="A13" s="17" t="s">
        <v>38</v>
      </c>
      <c r="B13" s="4" t="s">
        <v>39</v>
      </c>
      <c r="C13" s="4" t="s">
        <v>40</v>
      </c>
      <c r="D13" s="4" t="s">
        <v>41</v>
      </c>
      <c r="E13" s="24" t="s">
        <v>197</v>
      </c>
      <c r="F13" s="2" t="s">
        <v>13</v>
      </c>
      <c r="G13" s="18" t="s">
        <v>198</v>
      </c>
    </row>
    <row r="14" spans="1:7" ht="28.5" x14ac:dyDescent="0.25">
      <c r="A14" s="17" t="s">
        <v>42</v>
      </c>
      <c r="B14" s="4" t="s">
        <v>43</v>
      </c>
      <c r="C14" s="4" t="s">
        <v>15</v>
      </c>
      <c r="D14" s="4" t="s">
        <v>41</v>
      </c>
      <c r="E14" s="24" t="s">
        <v>197</v>
      </c>
      <c r="F14" s="2" t="s">
        <v>13</v>
      </c>
      <c r="G14" s="18" t="s">
        <v>198</v>
      </c>
    </row>
    <row r="15" spans="1:7" ht="42.75" x14ac:dyDescent="0.25">
      <c r="A15" s="17" t="s">
        <v>44</v>
      </c>
      <c r="B15" s="4" t="s">
        <v>45</v>
      </c>
      <c r="C15" s="4" t="s">
        <v>15</v>
      </c>
      <c r="D15" s="4" t="s">
        <v>46</v>
      </c>
      <c r="E15" s="24" t="s">
        <v>197</v>
      </c>
      <c r="F15" s="2" t="s">
        <v>13</v>
      </c>
      <c r="G15" s="18" t="s">
        <v>198</v>
      </c>
    </row>
    <row r="16" spans="1:7" ht="71.25" x14ac:dyDescent="0.25">
      <c r="A16" s="17" t="s">
        <v>47</v>
      </c>
      <c r="B16" s="4" t="s">
        <v>48</v>
      </c>
      <c r="C16" s="4" t="s">
        <v>15</v>
      </c>
      <c r="D16" s="4" t="s">
        <v>49</v>
      </c>
      <c r="E16" s="24" t="s">
        <v>197</v>
      </c>
      <c r="F16" s="2" t="s">
        <v>13</v>
      </c>
      <c r="G16" s="18" t="s">
        <v>198</v>
      </c>
    </row>
    <row r="17" spans="1:7" ht="42.75" x14ac:dyDescent="0.25">
      <c r="A17" s="17" t="s">
        <v>50</v>
      </c>
      <c r="B17" s="4" t="s">
        <v>51</v>
      </c>
      <c r="C17" s="4" t="s">
        <v>15</v>
      </c>
      <c r="D17" s="4" t="s">
        <v>52</v>
      </c>
      <c r="E17" s="24" t="s">
        <v>197</v>
      </c>
      <c r="F17" s="2" t="s">
        <v>13</v>
      </c>
      <c r="G17" s="18" t="s">
        <v>199</v>
      </c>
    </row>
    <row r="18" spans="1:7" ht="42.75" x14ac:dyDescent="0.25">
      <c r="A18" s="17" t="s">
        <v>53</v>
      </c>
      <c r="B18" s="4" t="s">
        <v>54</v>
      </c>
      <c r="C18" s="4" t="s">
        <v>15</v>
      </c>
      <c r="D18" s="4" t="s">
        <v>55</v>
      </c>
      <c r="E18" s="24" t="s">
        <v>197</v>
      </c>
      <c r="F18" s="2" t="s">
        <v>13</v>
      </c>
      <c r="G18" s="18" t="s">
        <v>198</v>
      </c>
    </row>
    <row r="19" spans="1:7" ht="42.75" x14ac:dyDescent="0.25">
      <c r="A19" s="17" t="s">
        <v>56</v>
      </c>
      <c r="B19" s="4" t="s">
        <v>57</v>
      </c>
      <c r="C19" s="4" t="s">
        <v>16</v>
      </c>
      <c r="D19" s="4" t="s">
        <v>58</v>
      </c>
      <c r="E19" s="24" t="s">
        <v>197</v>
      </c>
      <c r="F19" s="2" t="s">
        <v>13</v>
      </c>
      <c r="G19" s="18" t="s">
        <v>198</v>
      </c>
    </row>
    <row r="20" spans="1:7" ht="42.75" x14ac:dyDescent="0.25">
      <c r="A20" s="17" t="s">
        <v>59</v>
      </c>
      <c r="B20" s="4" t="s">
        <v>60</v>
      </c>
      <c r="C20" s="4" t="s">
        <v>61</v>
      </c>
      <c r="D20" s="4" t="s">
        <v>62</v>
      </c>
      <c r="E20" s="24" t="s">
        <v>197</v>
      </c>
      <c r="F20" s="2" t="s">
        <v>13</v>
      </c>
      <c r="G20" s="18" t="s">
        <v>198</v>
      </c>
    </row>
    <row r="21" spans="1:7" ht="42.75" x14ac:dyDescent="0.25">
      <c r="A21" s="17" t="s">
        <v>63</v>
      </c>
      <c r="B21" s="4" t="s">
        <v>64</v>
      </c>
      <c r="C21" s="4" t="s">
        <v>15</v>
      </c>
      <c r="D21" s="4" t="s">
        <v>65</v>
      </c>
      <c r="E21" s="24" t="s">
        <v>197</v>
      </c>
      <c r="F21" s="2" t="s">
        <v>13</v>
      </c>
      <c r="G21" s="18" t="s">
        <v>198</v>
      </c>
    </row>
    <row r="22" spans="1:7" ht="42.75" x14ac:dyDescent="0.25">
      <c r="A22" s="17" t="s">
        <v>66</v>
      </c>
      <c r="B22" s="4" t="s">
        <v>67</v>
      </c>
      <c r="C22" s="4" t="s">
        <v>15</v>
      </c>
      <c r="D22" s="4" t="s">
        <v>68</v>
      </c>
      <c r="E22" s="24" t="s">
        <v>197</v>
      </c>
      <c r="F22" s="2" t="s">
        <v>13</v>
      </c>
      <c r="G22" s="18" t="s">
        <v>198</v>
      </c>
    </row>
    <row r="23" spans="1:7" ht="57" x14ac:dyDescent="0.25">
      <c r="A23" s="17" t="s">
        <v>69</v>
      </c>
      <c r="B23" s="4" t="s">
        <v>70</v>
      </c>
      <c r="C23" s="4" t="s">
        <v>15</v>
      </c>
      <c r="D23" s="4" t="s">
        <v>71</v>
      </c>
      <c r="E23" s="24" t="s">
        <v>197</v>
      </c>
      <c r="F23" s="2" t="s">
        <v>13</v>
      </c>
      <c r="G23" s="18" t="s">
        <v>199</v>
      </c>
    </row>
    <row r="24" spans="1:7" ht="57" x14ac:dyDescent="0.25">
      <c r="A24" s="17" t="s">
        <v>72</v>
      </c>
      <c r="B24" s="4" t="s">
        <v>73</v>
      </c>
      <c r="C24" s="4" t="s">
        <v>40</v>
      </c>
      <c r="D24" s="4" t="s">
        <v>74</v>
      </c>
      <c r="E24" s="24" t="s">
        <v>197</v>
      </c>
      <c r="F24" s="2" t="s">
        <v>13</v>
      </c>
      <c r="G24" s="18" t="s">
        <v>198</v>
      </c>
    </row>
    <row r="25" spans="1:7" ht="42.75" x14ac:dyDescent="0.25">
      <c r="A25" s="17" t="s">
        <v>75</v>
      </c>
      <c r="B25" s="4" t="s">
        <v>73</v>
      </c>
      <c r="C25" s="4" t="s">
        <v>40</v>
      </c>
      <c r="D25" s="4" t="s">
        <v>76</v>
      </c>
      <c r="E25" s="24" t="s">
        <v>197</v>
      </c>
      <c r="F25" s="2" t="s">
        <v>13</v>
      </c>
      <c r="G25" s="18" t="s">
        <v>198</v>
      </c>
    </row>
    <row r="26" spans="1:7" ht="28.5" x14ac:dyDescent="0.25">
      <c r="A26" s="17" t="s">
        <v>77</v>
      </c>
      <c r="B26" s="4" t="s">
        <v>78</v>
      </c>
      <c r="C26" s="4" t="s">
        <v>16</v>
      </c>
      <c r="D26" s="4" t="s">
        <v>79</v>
      </c>
      <c r="E26" s="24" t="s">
        <v>197</v>
      </c>
      <c r="F26" s="2" t="s">
        <v>13</v>
      </c>
      <c r="G26" s="18" t="s">
        <v>198</v>
      </c>
    </row>
    <row r="27" spans="1:7" ht="42.75" x14ac:dyDescent="0.25">
      <c r="A27" s="17" t="s">
        <v>80</v>
      </c>
      <c r="B27" s="4" t="s">
        <v>81</v>
      </c>
      <c r="C27" s="4" t="s">
        <v>16</v>
      </c>
      <c r="D27" s="4" t="s">
        <v>82</v>
      </c>
      <c r="E27" s="24" t="s">
        <v>197</v>
      </c>
      <c r="F27" s="2" t="s">
        <v>13</v>
      </c>
      <c r="G27" s="18" t="s">
        <v>199</v>
      </c>
    </row>
    <row r="28" spans="1:7" ht="42.75" x14ac:dyDescent="0.25">
      <c r="A28" s="17" t="s">
        <v>83</v>
      </c>
      <c r="B28" s="4" t="s">
        <v>84</v>
      </c>
      <c r="C28" s="4" t="s">
        <v>16</v>
      </c>
      <c r="D28" s="4" t="s">
        <v>85</v>
      </c>
      <c r="E28" s="24" t="s">
        <v>197</v>
      </c>
      <c r="F28" s="2" t="s">
        <v>13</v>
      </c>
      <c r="G28" s="18" t="s">
        <v>199</v>
      </c>
    </row>
    <row r="29" spans="1:7" ht="42.75" x14ac:dyDescent="0.25">
      <c r="A29" s="17" t="s">
        <v>86</v>
      </c>
      <c r="B29" s="4" t="s">
        <v>87</v>
      </c>
      <c r="C29" s="4" t="s">
        <v>16</v>
      </c>
      <c r="D29" s="4" t="s">
        <v>88</v>
      </c>
      <c r="E29" s="24" t="s">
        <v>197</v>
      </c>
      <c r="F29" s="2" t="s">
        <v>13</v>
      </c>
      <c r="G29" s="18" t="s">
        <v>199</v>
      </c>
    </row>
    <row r="30" spans="1:7" ht="71.25" x14ac:dyDescent="0.25">
      <c r="A30" s="17" t="s">
        <v>89</v>
      </c>
      <c r="B30" s="4" t="s">
        <v>90</v>
      </c>
      <c r="C30" s="4" t="s">
        <v>16</v>
      </c>
      <c r="D30" s="4" t="s">
        <v>91</v>
      </c>
      <c r="E30" s="24" t="s">
        <v>197</v>
      </c>
      <c r="F30" s="2" t="s">
        <v>13</v>
      </c>
      <c r="G30" s="18" t="s">
        <v>198</v>
      </c>
    </row>
    <row r="31" spans="1:7" ht="42.75" x14ac:dyDescent="0.25">
      <c r="A31" s="17" t="s">
        <v>92</v>
      </c>
      <c r="B31" s="4" t="s">
        <v>93</v>
      </c>
      <c r="C31" s="4" t="s">
        <v>40</v>
      </c>
      <c r="D31" s="4" t="s">
        <v>94</v>
      </c>
      <c r="E31" s="24" t="s">
        <v>197</v>
      </c>
      <c r="F31" s="2" t="s">
        <v>13</v>
      </c>
      <c r="G31" s="18" t="s">
        <v>198</v>
      </c>
    </row>
    <row r="32" spans="1:7" ht="28.5" x14ac:dyDescent="0.25">
      <c r="A32" s="17" t="s">
        <v>95</v>
      </c>
      <c r="B32" s="4" t="s">
        <v>96</v>
      </c>
      <c r="C32" s="4" t="s">
        <v>40</v>
      </c>
      <c r="D32" s="4" t="s">
        <v>97</v>
      </c>
      <c r="E32" s="24" t="s">
        <v>197</v>
      </c>
      <c r="F32" s="2" t="s">
        <v>13</v>
      </c>
      <c r="G32" s="18" t="s">
        <v>198</v>
      </c>
    </row>
    <row r="33" spans="1:7" ht="57" x14ac:dyDescent="0.25">
      <c r="A33" s="17" t="s">
        <v>98</v>
      </c>
      <c r="B33" s="4" t="s">
        <v>99</v>
      </c>
      <c r="C33" s="4" t="s">
        <v>18</v>
      </c>
      <c r="D33" s="4" t="s">
        <v>100</v>
      </c>
      <c r="E33" s="24" t="s">
        <v>197</v>
      </c>
      <c r="F33" s="2" t="s">
        <v>13</v>
      </c>
      <c r="G33" s="18" t="s">
        <v>200</v>
      </c>
    </row>
    <row r="34" spans="1:7" ht="42.75" x14ac:dyDescent="0.25">
      <c r="A34" s="17" t="s">
        <v>101</v>
      </c>
      <c r="B34" s="4" t="s">
        <v>102</v>
      </c>
      <c r="C34" s="4" t="s">
        <v>40</v>
      </c>
      <c r="D34" s="4" t="s">
        <v>103</v>
      </c>
      <c r="E34" s="24" t="s">
        <v>197</v>
      </c>
      <c r="F34" s="2"/>
      <c r="G34" s="18"/>
    </row>
    <row r="35" spans="1:7" ht="42.75" x14ac:dyDescent="0.25">
      <c r="A35" s="17" t="s">
        <v>104</v>
      </c>
      <c r="B35" s="4" t="s">
        <v>105</v>
      </c>
      <c r="C35" s="4" t="s">
        <v>16</v>
      </c>
      <c r="D35" s="4" t="s">
        <v>106</v>
      </c>
      <c r="E35" s="24" t="s">
        <v>197</v>
      </c>
      <c r="F35" s="2" t="s">
        <v>13</v>
      </c>
      <c r="G35" s="18"/>
    </row>
    <row r="36" spans="1:7" ht="71.25" x14ac:dyDescent="0.25">
      <c r="A36" s="17" t="s">
        <v>107</v>
      </c>
      <c r="B36" s="4" t="s">
        <v>108</v>
      </c>
      <c r="C36" s="4" t="s">
        <v>16</v>
      </c>
      <c r="D36" s="4" t="s">
        <v>109</v>
      </c>
      <c r="E36" s="24" t="s">
        <v>197</v>
      </c>
      <c r="F36" s="2" t="s">
        <v>13</v>
      </c>
      <c r="G36" s="18"/>
    </row>
    <row r="37" spans="1:7" ht="57" x14ac:dyDescent="0.25">
      <c r="A37" s="17" t="s">
        <v>110</v>
      </c>
      <c r="B37" s="4" t="s">
        <v>111</v>
      </c>
      <c r="C37" s="4" t="s">
        <v>16</v>
      </c>
      <c r="D37" s="4" t="s">
        <v>112</v>
      </c>
      <c r="E37" s="24" t="s">
        <v>197</v>
      </c>
      <c r="F37" s="2" t="s">
        <v>13</v>
      </c>
      <c r="G37" s="18"/>
    </row>
    <row r="38" spans="1:7" ht="42.75" x14ac:dyDescent="0.25">
      <c r="A38" s="17" t="s">
        <v>113</v>
      </c>
      <c r="B38" s="4" t="s">
        <v>114</v>
      </c>
      <c r="C38" s="4" t="s">
        <v>16</v>
      </c>
      <c r="D38" s="4" t="s">
        <v>115</v>
      </c>
      <c r="E38" s="24" t="s">
        <v>197</v>
      </c>
      <c r="F38" s="2" t="s">
        <v>13</v>
      </c>
      <c r="G38" s="18"/>
    </row>
    <row r="39" spans="1:7" ht="42.75" x14ac:dyDescent="0.25">
      <c r="A39" s="17" t="s">
        <v>116</v>
      </c>
      <c r="B39" s="4" t="s">
        <v>117</v>
      </c>
      <c r="C39" s="4" t="s">
        <v>16</v>
      </c>
      <c r="D39" s="4" t="s">
        <v>118</v>
      </c>
      <c r="E39" s="24" t="s">
        <v>197</v>
      </c>
      <c r="F39" s="2" t="s">
        <v>13</v>
      </c>
      <c r="G39" s="18"/>
    </row>
    <row r="40" spans="1:7" ht="71.25" x14ac:dyDescent="0.25">
      <c r="A40" s="17" t="s">
        <v>119</v>
      </c>
      <c r="B40" s="4" t="s">
        <v>120</v>
      </c>
      <c r="C40" s="4" t="s">
        <v>16</v>
      </c>
      <c r="D40" s="4" t="s">
        <v>121</v>
      </c>
      <c r="E40" s="24" t="s">
        <v>197</v>
      </c>
      <c r="F40" s="2" t="s">
        <v>13</v>
      </c>
      <c r="G40" s="18"/>
    </row>
    <row r="41" spans="1:7" ht="71.25" x14ac:dyDescent="0.25">
      <c r="A41" s="17" t="s">
        <v>122</v>
      </c>
      <c r="B41" s="4" t="s">
        <v>123</v>
      </c>
      <c r="C41" s="4" t="s">
        <v>16</v>
      </c>
      <c r="D41" s="4" t="s">
        <v>124</v>
      </c>
      <c r="E41" s="24" t="s">
        <v>197</v>
      </c>
      <c r="F41" s="2" t="s">
        <v>13</v>
      </c>
      <c r="G41" s="18"/>
    </row>
    <row r="42" spans="1:7" ht="42.75" x14ac:dyDescent="0.25">
      <c r="A42" s="17" t="s">
        <v>17</v>
      </c>
      <c r="B42" s="4" t="s">
        <v>125</v>
      </c>
      <c r="C42" s="4" t="s">
        <v>16</v>
      </c>
      <c r="D42" s="4" t="s">
        <v>126</v>
      </c>
      <c r="E42" s="24" t="s">
        <v>197</v>
      </c>
      <c r="F42" s="2" t="s">
        <v>13</v>
      </c>
      <c r="G42" s="18"/>
    </row>
    <row r="43" spans="1:7" ht="42.75" x14ac:dyDescent="0.25">
      <c r="A43" s="17" t="s">
        <v>127</v>
      </c>
      <c r="B43" s="4" t="s">
        <v>128</v>
      </c>
      <c r="C43" s="4" t="s">
        <v>40</v>
      </c>
      <c r="D43" s="4" t="s">
        <v>129</v>
      </c>
      <c r="E43" s="24" t="s">
        <v>197</v>
      </c>
      <c r="F43" s="2" t="s">
        <v>13</v>
      </c>
      <c r="G43" s="18"/>
    </row>
    <row r="44" spans="1:7" ht="42.75" x14ac:dyDescent="0.25">
      <c r="A44" s="17" t="s">
        <v>130</v>
      </c>
      <c r="B44" s="4" t="s">
        <v>131</v>
      </c>
      <c r="C44" s="4" t="s">
        <v>40</v>
      </c>
      <c r="D44" s="4" t="s">
        <v>132</v>
      </c>
      <c r="E44" s="24" t="s">
        <v>197</v>
      </c>
      <c r="F44" s="2" t="s">
        <v>13</v>
      </c>
      <c r="G44" s="18"/>
    </row>
    <row r="45" spans="1:7" ht="57" x14ac:dyDescent="0.25">
      <c r="A45" s="17" t="s">
        <v>133</v>
      </c>
      <c r="B45" s="4" t="s">
        <v>134</v>
      </c>
      <c r="C45" s="4" t="s">
        <v>40</v>
      </c>
      <c r="D45" s="4" t="s">
        <v>135</v>
      </c>
      <c r="E45" s="24" t="s">
        <v>197</v>
      </c>
      <c r="F45" s="2" t="s">
        <v>13</v>
      </c>
      <c r="G45" s="18"/>
    </row>
    <row r="46" spans="1:7" ht="42.75" x14ac:dyDescent="0.25">
      <c r="A46" s="17" t="s">
        <v>136</v>
      </c>
      <c r="B46" s="4" t="s">
        <v>137</v>
      </c>
      <c r="C46" s="4" t="s">
        <v>40</v>
      </c>
      <c r="D46" s="4" t="s">
        <v>138</v>
      </c>
      <c r="E46" s="24" t="s">
        <v>197</v>
      </c>
      <c r="F46" s="2" t="s">
        <v>13</v>
      </c>
      <c r="G46" s="18"/>
    </row>
    <row r="47" spans="1:7" ht="42.75" x14ac:dyDescent="0.25">
      <c r="A47" s="17" t="s">
        <v>139</v>
      </c>
      <c r="B47" s="4" t="s">
        <v>140</v>
      </c>
      <c r="C47" s="4" t="s">
        <v>40</v>
      </c>
      <c r="D47" s="4" t="s">
        <v>141</v>
      </c>
      <c r="E47" s="24" t="s">
        <v>197</v>
      </c>
      <c r="F47" s="2" t="s">
        <v>13</v>
      </c>
      <c r="G47" s="18"/>
    </row>
    <row r="48" spans="1:7" ht="42.75" x14ac:dyDescent="0.25">
      <c r="A48" s="17" t="s">
        <v>142</v>
      </c>
      <c r="B48" s="4" t="s">
        <v>143</v>
      </c>
      <c r="C48" s="4" t="s">
        <v>40</v>
      </c>
      <c r="D48" s="4" t="s">
        <v>144</v>
      </c>
      <c r="E48" s="24" t="s">
        <v>197</v>
      </c>
      <c r="F48" s="2" t="s">
        <v>13</v>
      </c>
      <c r="G48" s="18"/>
    </row>
    <row r="49" spans="1:7" ht="42.75" x14ac:dyDescent="0.25">
      <c r="A49" s="17" t="s">
        <v>145</v>
      </c>
      <c r="B49" s="4" t="s">
        <v>146</v>
      </c>
      <c r="C49" s="4" t="s">
        <v>40</v>
      </c>
      <c r="D49" s="4" t="s">
        <v>147</v>
      </c>
      <c r="E49" s="24" t="s">
        <v>197</v>
      </c>
      <c r="F49" s="2" t="s">
        <v>13</v>
      </c>
      <c r="G49" s="18"/>
    </row>
    <row r="50" spans="1:7" ht="57" x14ac:dyDescent="0.25">
      <c r="A50" s="17" t="s">
        <v>148</v>
      </c>
      <c r="B50" s="4" t="s">
        <v>149</v>
      </c>
      <c r="C50" s="4" t="s">
        <v>40</v>
      </c>
      <c r="D50" s="4" t="s">
        <v>150</v>
      </c>
      <c r="E50" s="24" t="s">
        <v>197</v>
      </c>
      <c r="F50" s="2" t="s">
        <v>13</v>
      </c>
      <c r="G50" s="18"/>
    </row>
    <row r="51" spans="1:7" ht="71.25" x14ac:dyDescent="0.25">
      <c r="A51" s="17" t="s">
        <v>151</v>
      </c>
      <c r="B51" s="4" t="s">
        <v>152</v>
      </c>
      <c r="C51" s="4" t="s">
        <v>153</v>
      </c>
      <c r="D51" s="4" t="s">
        <v>154</v>
      </c>
      <c r="E51" s="24" t="s">
        <v>197</v>
      </c>
      <c r="F51" s="2" t="s">
        <v>13</v>
      </c>
      <c r="G51" s="18"/>
    </row>
    <row r="52" spans="1:7" ht="57" x14ac:dyDescent="0.25">
      <c r="A52" s="17" t="s">
        <v>155</v>
      </c>
      <c r="B52" s="4" t="s">
        <v>156</v>
      </c>
      <c r="C52" s="4" t="s">
        <v>40</v>
      </c>
      <c r="D52" s="4" t="s">
        <v>157</v>
      </c>
      <c r="E52" s="24" t="s">
        <v>197</v>
      </c>
      <c r="F52" s="2" t="s">
        <v>13</v>
      </c>
      <c r="G52" s="18"/>
    </row>
    <row r="53" spans="1:7" ht="57" x14ac:dyDescent="0.25">
      <c r="A53" s="17" t="s">
        <v>158</v>
      </c>
      <c r="B53" s="4" t="s">
        <v>159</v>
      </c>
      <c r="C53" s="4" t="s">
        <v>40</v>
      </c>
      <c r="D53" s="4" t="s">
        <v>160</v>
      </c>
      <c r="E53" s="24" t="s">
        <v>197</v>
      </c>
      <c r="F53" s="2" t="s">
        <v>13</v>
      </c>
      <c r="G53" s="18"/>
    </row>
    <row r="54" spans="1:7" ht="28.5" x14ac:dyDescent="0.25">
      <c r="A54" s="17" t="s">
        <v>161</v>
      </c>
      <c r="B54" s="4" t="s">
        <v>162</v>
      </c>
      <c r="C54" s="4" t="s">
        <v>40</v>
      </c>
      <c r="D54" s="4" t="s">
        <v>163</v>
      </c>
      <c r="E54" s="24" t="s">
        <v>197</v>
      </c>
      <c r="F54" s="2" t="s">
        <v>13</v>
      </c>
      <c r="G54" s="18"/>
    </row>
    <row r="55" spans="1:7" ht="28.5" x14ac:dyDescent="0.25">
      <c r="A55" s="17" t="s">
        <v>164</v>
      </c>
      <c r="B55" s="4" t="s">
        <v>165</v>
      </c>
      <c r="C55" s="4" t="s">
        <v>40</v>
      </c>
      <c r="D55" s="4" t="s">
        <v>166</v>
      </c>
      <c r="E55" s="24" t="s">
        <v>197</v>
      </c>
      <c r="F55" s="2" t="s">
        <v>13</v>
      </c>
      <c r="G55" s="18"/>
    </row>
    <row r="56" spans="1:7" ht="57" x14ac:dyDescent="0.25">
      <c r="A56" s="17" t="s">
        <v>167</v>
      </c>
      <c r="B56" s="4" t="s">
        <v>168</v>
      </c>
      <c r="C56" s="4" t="s">
        <v>40</v>
      </c>
      <c r="D56" s="4" t="s">
        <v>169</v>
      </c>
      <c r="E56" s="24" t="s">
        <v>197</v>
      </c>
      <c r="F56" s="2" t="s">
        <v>13</v>
      </c>
      <c r="G56" s="18"/>
    </row>
    <row r="57" spans="1:7" ht="42.75" x14ac:dyDescent="0.25">
      <c r="A57" s="17" t="s">
        <v>170</v>
      </c>
      <c r="B57" s="4" t="s">
        <v>171</v>
      </c>
      <c r="C57" s="4" t="s">
        <v>40</v>
      </c>
      <c r="D57" s="4" t="s">
        <v>172</v>
      </c>
      <c r="E57" s="24" t="s">
        <v>197</v>
      </c>
      <c r="F57" s="2" t="s">
        <v>13</v>
      </c>
      <c r="G57" s="18"/>
    </row>
    <row r="58" spans="1:7" ht="42.75" x14ac:dyDescent="0.25">
      <c r="A58" s="17" t="s">
        <v>173</v>
      </c>
      <c r="B58" s="4" t="s">
        <v>174</v>
      </c>
      <c r="C58" s="4" t="s">
        <v>40</v>
      </c>
      <c r="D58" s="4" t="s">
        <v>175</v>
      </c>
      <c r="E58" s="24" t="s">
        <v>197</v>
      </c>
      <c r="F58" s="2" t="s">
        <v>13</v>
      </c>
      <c r="G58" s="18"/>
    </row>
    <row r="59" spans="1:7" ht="42.75" x14ac:dyDescent="0.25">
      <c r="A59" s="17" t="s">
        <v>176</v>
      </c>
      <c r="B59" s="4" t="s">
        <v>177</v>
      </c>
      <c r="C59" s="4" t="s">
        <v>178</v>
      </c>
      <c r="D59" s="4" t="s">
        <v>179</v>
      </c>
      <c r="E59" s="24" t="s">
        <v>197</v>
      </c>
      <c r="F59" s="2" t="s">
        <v>13</v>
      </c>
      <c r="G59" s="18"/>
    </row>
    <row r="60" spans="1:7" ht="28.5" x14ac:dyDescent="0.25">
      <c r="A60" s="17" t="s">
        <v>180</v>
      </c>
      <c r="B60" s="4" t="s">
        <v>181</v>
      </c>
      <c r="C60" s="4" t="s">
        <v>182</v>
      </c>
      <c r="D60" s="4" t="s">
        <v>183</v>
      </c>
      <c r="E60" s="24" t="s">
        <v>197</v>
      </c>
      <c r="F60" s="2"/>
      <c r="G60" s="18"/>
    </row>
    <row r="61" spans="1:7" ht="42.75" x14ac:dyDescent="0.25">
      <c r="A61" s="17" t="s">
        <v>184</v>
      </c>
      <c r="B61" s="4" t="s">
        <v>185</v>
      </c>
      <c r="C61" s="4" t="s">
        <v>40</v>
      </c>
      <c r="D61" s="4" t="s">
        <v>186</v>
      </c>
      <c r="E61" s="24" t="s">
        <v>197</v>
      </c>
      <c r="F61" s="2" t="s">
        <v>13</v>
      </c>
      <c r="G61" s="18"/>
    </row>
    <row r="62" spans="1:7" ht="57" x14ac:dyDescent="0.25">
      <c r="A62" s="17" t="s">
        <v>187</v>
      </c>
      <c r="B62" s="4" t="s">
        <v>188</v>
      </c>
      <c r="C62" s="4" t="s">
        <v>40</v>
      </c>
      <c r="D62" s="4" t="s">
        <v>189</v>
      </c>
      <c r="E62" s="24" t="s">
        <v>197</v>
      </c>
      <c r="F62" s="2" t="s">
        <v>13</v>
      </c>
      <c r="G62" s="18"/>
    </row>
    <row r="63" spans="1:7" ht="71.25" x14ac:dyDescent="0.25">
      <c r="A63" s="17" t="s">
        <v>190</v>
      </c>
      <c r="B63" s="4" t="s">
        <v>191</v>
      </c>
      <c r="C63" s="4" t="s">
        <v>192</v>
      </c>
      <c r="D63" s="4" t="s">
        <v>193</v>
      </c>
      <c r="E63" s="24" t="s">
        <v>197</v>
      </c>
      <c r="F63" s="2" t="s">
        <v>13</v>
      </c>
      <c r="G63" s="18"/>
    </row>
    <row r="64" spans="1:7" ht="57" x14ac:dyDescent="0.25">
      <c r="A64" s="17" t="s">
        <v>194</v>
      </c>
      <c r="B64" s="4" t="s">
        <v>195</v>
      </c>
      <c r="C64" s="4" t="s">
        <v>40</v>
      </c>
      <c r="D64" s="4" t="s">
        <v>196</v>
      </c>
      <c r="E64" s="24" t="s">
        <v>197</v>
      </c>
      <c r="F64" s="2" t="s">
        <v>13</v>
      </c>
      <c r="G64" s="18"/>
    </row>
    <row r="65" spans="1:7" ht="30" x14ac:dyDescent="0.25">
      <c r="A65" s="31" t="s">
        <v>201</v>
      </c>
      <c r="B65" s="31"/>
      <c r="C65" s="31"/>
      <c r="D65" s="31"/>
      <c r="E65" s="31"/>
      <c r="F65" s="31"/>
      <c r="G65" s="30">
        <f>(COUNTIF(F10:F64,"SI")/55)</f>
        <v>0.96363636363636362</v>
      </c>
    </row>
  </sheetData>
  <autoFilter ref="A9:G64"/>
  <mergeCells count="8">
    <mergeCell ref="A65:F65"/>
    <mergeCell ref="B7:E7"/>
    <mergeCell ref="A1:A3"/>
    <mergeCell ref="B1:F2"/>
    <mergeCell ref="B3:F3"/>
    <mergeCell ref="B5:E5"/>
    <mergeCell ref="B6:D6"/>
    <mergeCell ref="F6:G6"/>
  </mergeCells>
  <dataValidations count="1">
    <dataValidation type="list" allowBlank="1" showInputMessage="1" showErrorMessage="1" sqref="F10:F64 F66:F1048576">
      <formula1>"Si, No"</formula1>
    </dataValidation>
  </dataValidations>
  <pageMargins left="0.7" right="0.7" top="0.75" bottom="0.75" header="0.3" footer="0.3"/>
  <pageSetup paperSize="9" scale="44" fitToHeight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showGridLines="0" tabSelected="1" workbookViewId="0">
      <selection activeCell="E19" sqref="E19"/>
    </sheetView>
  </sheetViews>
  <sheetFormatPr baseColWidth="10" defaultRowHeight="14.25" x14ac:dyDescent="0.25"/>
  <cols>
    <col min="1" max="1" width="24.140625" style="8" customWidth="1"/>
    <col min="2" max="2" width="17.28515625" style="8" customWidth="1"/>
    <col min="3" max="3" width="15.42578125" style="8" customWidth="1"/>
    <col min="4" max="4" width="49.140625" style="8" customWidth="1"/>
    <col min="5" max="5" width="24.7109375" style="8" customWidth="1"/>
    <col min="6" max="6" width="20.85546875" style="22" bestFit="1" customWidth="1"/>
    <col min="7" max="7" width="45" style="8" customWidth="1"/>
    <col min="8" max="16384" width="11.42578125" style="8"/>
  </cols>
  <sheetData>
    <row r="1" spans="1:7" ht="24.75" customHeight="1" thickBot="1" x14ac:dyDescent="0.3">
      <c r="A1" s="33"/>
      <c r="B1" s="34" t="s">
        <v>0</v>
      </c>
      <c r="C1" s="34"/>
      <c r="D1" s="34"/>
      <c r="E1" s="34"/>
      <c r="F1" s="34"/>
      <c r="G1" s="19" t="s">
        <v>27</v>
      </c>
    </row>
    <row r="2" spans="1:7" ht="24.75" customHeight="1" thickBot="1" x14ac:dyDescent="0.3">
      <c r="A2" s="33"/>
      <c r="B2" s="34"/>
      <c r="C2" s="34"/>
      <c r="D2" s="34"/>
      <c r="E2" s="34"/>
      <c r="F2" s="34"/>
      <c r="G2" s="19" t="s">
        <v>28</v>
      </c>
    </row>
    <row r="3" spans="1:7" ht="52.5" customHeight="1" thickBot="1" x14ac:dyDescent="0.3">
      <c r="A3" s="33"/>
      <c r="B3" s="34" t="s">
        <v>1</v>
      </c>
      <c r="C3" s="34"/>
      <c r="D3" s="34"/>
      <c r="E3" s="34"/>
      <c r="F3" s="34"/>
      <c r="G3" s="19" t="s">
        <v>22</v>
      </c>
    </row>
    <row r="5" spans="1:7" ht="18.75" customHeight="1" x14ac:dyDescent="0.25">
      <c r="A5" s="20" t="s">
        <v>2</v>
      </c>
      <c r="B5" s="32"/>
      <c r="C5" s="32"/>
      <c r="D5" s="32"/>
      <c r="E5" s="32"/>
      <c r="F5" s="21" t="s">
        <v>3</v>
      </c>
      <c r="G5" s="7"/>
    </row>
    <row r="6" spans="1:7" ht="18.75" customHeight="1" x14ac:dyDescent="0.25">
      <c r="A6" s="20" t="s">
        <v>4</v>
      </c>
      <c r="B6" s="32"/>
      <c r="C6" s="32"/>
      <c r="D6" s="32"/>
      <c r="E6" s="21" t="s">
        <v>5</v>
      </c>
      <c r="F6" s="32"/>
      <c r="G6" s="32"/>
    </row>
    <row r="7" spans="1:7" ht="30" customHeight="1" x14ac:dyDescent="0.25">
      <c r="A7" s="20" t="s">
        <v>25</v>
      </c>
      <c r="B7" s="32"/>
      <c r="C7" s="32"/>
      <c r="D7" s="32"/>
      <c r="E7" s="32"/>
      <c r="F7" s="21" t="s">
        <v>24</v>
      </c>
      <c r="G7" s="4"/>
    </row>
    <row r="8" spans="1:7" ht="15" thickBot="1" x14ac:dyDescent="0.3"/>
    <row r="9" spans="1:7" s="12" customFormat="1" ht="30.75" thickBot="1" x14ac:dyDescent="0.3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1" t="s">
        <v>12</v>
      </c>
    </row>
    <row r="10" spans="1:7" x14ac:dyDescent="0.25">
      <c r="A10" s="13"/>
      <c r="B10" s="14"/>
      <c r="C10" s="14"/>
      <c r="D10" s="14"/>
      <c r="E10" s="15"/>
      <c r="F10" s="23"/>
      <c r="G10" s="16"/>
    </row>
    <row r="11" spans="1:7" x14ac:dyDescent="0.25">
      <c r="A11" s="17"/>
      <c r="B11" s="4"/>
      <c r="C11" s="4"/>
      <c r="D11" s="4"/>
      <c r="E11" s="7"/>
      <c r="F11" s="2"/>
      <c r="G11" s="18"/>
    </row>
    <row r="12" spans="1:7" x14ac:dyDescent="0.25">
      <c r="A12" s="17"/>
      <c r="B12" s="4"/>
      <c r="C12" s="4"/>
      <c r="D12" s="4"/>
      <c r="E12" s="7"/>
      <c r="F12" s="2"/>
      <c r="G12" s="18"/>
    </row>
    <row r="13" spans="1:7" x14ac:dyDescent="0.25">
      <c r="A13" s="1"/>
      <c r="B13" s="2"/>
      <c r="C13" s="2"/>
      <c r="D13" s="3"/>
      <c r="E13" s="25"/>
      <c r="F13" s="2"/>
      <c r="G13" s="18"/>
    </row>
    <row r="14" spans="1:7" x14ac:dyDescent="0.25">
      <c r="A14" s="1"/>
      <c r="B14" s="2"/>
      <c r="C14" s="2"/>
      <c r="D14" s="3"/>
      <c r="E14" s="25"/>
      <c r="F14" s="2"/>
      <c r="G14" s="18"/>
    </row>
    <row r="15" spans="1:7" x14ac:dyDescent="0.25">
      <c r="A15" s="1"/>
      <c r="B15" s="2"/>
      <c r="C15" s="2"/>
      <c r="D15" s="3"/>
      <c r="E15" s="25"/>
      <c r="F15" s="2"/>
      <c r="G15" s="18"/>
    </row>
    <row r="16" spans="1:7" x14ac:dyDescent="0.25">
      <c r="A16" s="1"/>
      <c r="B16" s="2"/>
      <c r="C16" s="2"/>
      <c r="D16" s="3"/>
      <c r="E16" s="25"/>
      <c r="F16" s="2"/>
      <c r="G16" s="18"/>
    </row>
    <row r="17" spans="1:7" x14ac:dyDescent="0.25">
      <c r="A17" s="1"/>
      <c r="B17" s="2"/>
      <c r="C17" s="2"/>
      <c r="D17" s="3"/>
      <c r="E17" s="25"/>
      <c r="F17" s="2"/>
      <c r="G17" s="18"/>
    </row>
    <row r="18" spans="1:7" x14ac:dyDescent="0.25">
      <c r="A18" s="5"/>
      <c r="B18" s="2"/>
      <c r="C18" s="2"/>
      <c r="D18" s="3"/>
      <c r="E18" s="25"/>
      <c r="F18" s="2"/>
      <c r="G18" s="18"/>
    </row>
    <row r="19" spans="1:7" x14ac:dyDescent="0.25">
      <c r="A19" s="1"/>
      <c r="B19" s="6"/>
      <c r="C19" s="2"/>
      <c r="D19" s="4"/>
      <c r="E19" s="25"/>
      <c r="F19" s="2"/>
      <c r="G19" s="18"/>
    </row>
    <row r="20" spans="1:7" x14ac:dyDescent="0.25">
      <c r="A20" s="17"/>
      <c r="B20" s="4"/>
      <c r="C20" s="4"/>
      <c r="D20" s="4"/>
      <c r="E20" s="4"/>
      <c r="F20" s="2"/>
      <c r="G20" s="18"/>
    </row>
    <row r="21" spans="1:7" x14ac:dyDescent="0.25">
      <c r="A21" s="17"/>
      <c r="B21" s="4"/>
      <c r="C21" s="2"/>
      <c r="D21" s="4"/>
      <c r="E21" s="4"/>
      <c r="F21" s="2"/>
      <c r="G21" s="18"/>
    </row>
    <row r="22" spans="1:7" x14ac:dyDescent="0.25">
      <c r="A22" s="17"/>
      <c r="B22" s="4"/>
      <c r="C22" s="4"/>
      <c r="D22" s="4"/>
      <c r="E22" s="4"/>
      <c r="F22" s="2"/>
      <c r="G22" s="18"/>
    </row>
    <row r="23" spans="1:7" x14ac:dyDescent="0.25">
      <c r="A23" s="17"/>
      <c r="B23" s="4"/>
      <c r="C23" s="4"/>
      <c r="D23" s="4"/>
      <c r="E23" s="4"/>
      <c r="F23" s="2"/>
      <c r="G23" s="18"/>
    </row>
    <row r="24" spans="1:7" x14ac:dyDescent="0.25">
      <c r="A24" s="17"/>
      <c r="B24" s="4"/>
      <c r="C24" s="4"/>
      <c r="D24" s="4"/>
      <c r="E24" s="4"/>
      <c r="F24" s="2"/>
      <c r="G24" s="18"/>
    </row>
    <row r="25" spans="1:7" x14ac:dyDescent="0.25">
      <c r="A25" s="17"/>
      <c r="B25" s="4"/>
      <c r="C25" s="4"/>
      <c r="D25" s="4"/>
      <c r="E25" s="4"/>
      <c r="F25" s="2"/>
      <c r="G25" s="18"/>
    </row>
    <row r="26" spans="1:7" x14ac:dyDescent="0.25">
      <c r="A26" s="26"/>
      <c r="B26" s="27"/>
      <c r="C26" s="27"/>
      <c r="D26" s="27"/>
      <c r="E26" s="27"/>
      <c r="F26" s="28"/>
      <c r="G26" s="29"/>
    </row>
    <row r="27" spans="1:7" ht="30" x14ac:dyDescent="0.25">
      <c r="A27" s="31" t="s">
        <v>201</v>
      </c>
      <c r="B27" s="31"/>
      <c r="C27" s="31"/>
      <c r="D27" s="31"/>
      <c r="E27" s="31"/>
      <c r="F27" s="31"/>
      <c r="G27" s="30">
        <f>(COUNTIF(F10:F26,"Si")/142)</f>
        <v>0</v>
      </c>
    </row>
  </sheetData>
  <autoFilter ref="A9:G26"/>
  <mergeCells count="8">
    <mergeCell ref="A27:F27"/>
    <mergeCell ref="B7:E7"/>
    <mergeCell ref="A1:A3"/>
    <mergeCell ref="B1:F2"/>
    <mergeCell ref="B3:F3"/>
    <mergeCell ref="B5:E5"/>
    <mergeCell ref="B6:D6"/>
    <mergeCell ref="F6:G6"/>
  </mergeCells>
  <dataValidations count="1">
    <dataValidation type="list" allowBlank="1" showInputMessage="1" showErrorMessage="1" sqref="F28:F1048576 F10:F26">
      <formula1>"Si, No"</formula1>
    </dataValidation>
  </dataValidations>
  <pageMargins left="0.7" right="0.7" top="0.75" bottom="0.75" header="0.3" footer="0.3"/>
  <pageSetup paperSize="9" scale="44" fitToHeight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Seguridad Vial</vt:lpstr>
      <vt:lpstr>SST</vt:lpstr>
      <vt:lpstr>'Seguridad Vial'!Área_de_impresión</vt:lpstr>
      <vt:lpstr>SST!Área_de_impresión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2021-08-17T15:38:59Z</dcterms:created>
  <dcterms:modified xsi:type="dcterms:W3CDTF">2023-07-09T19:53:30Z</dcterms:modified>
</cp:coreProperties>
</file>