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yana Git\Excavaciones-Corrrea-Mejia\SGSST\SG-SST AÑO 2023\Indicadores segun Resolucion 0312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Print_Area" localSheetId="0">Hoja1!$A$1:$M$29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3" i="1" l="1"/>
  <c r="K14" i="1" l="1"/>
  <c r="L14" i="1"/>
  <c r="M14" i="1"/>
  <c r="H14" i="1" l="1"/>
  <c r="I14" i="1"/>
  <c r="J14" i="1"/>
  <c r="N12" i="1" l="1"/>
  <c r="C13" i="1" l="1"/>
  <c r="D13" i="1"/>
  <c r="E13" i="1"/>
  <c r="F13" i="1"/>
  <c r="G13" i="1"/>
  <c r="N13" i="1" l="1"/>
  <c r="N14" i="1" s="1"/>
  <c r="G14" i="1"/>
  <c r="B14" i="1"/>
  <c r="C14" i="1" l="1"/>
  <c r="D14" i="1"/>
  <c r="E14" i="1"/>
  <c r="F14" i="1"/>
</calcChain>
</file>

<file path=xl/comments1.xml><?xml version="1.0" encoding="utf-8"?>
<comments xmlns="http://schemas.openxmlformats.org/spreadsheetml/2006/main">
  <authors>
    <author>usuario</author>
  </authors>
  <commentList>
    <comment ref="J12" authorId="0" shapeId="0">
      <text>
        <r>
          <rPr>
            <b/>
            <sz val="9"/>
            <color indexed="81"/>
            <rFont val="Tahoma"/>
            <charset val="1"/>
          </rPr>
          <t>Enfermedad general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El número de días de trabajo programados en la empresa por el numero de trabajadores</t>
        </r>
      </text>
    </comment>
  </commentList>
</comments>
</file>

<file path=xl/sharedStrings.xml><?xml version="1.0" encoding="utf-8"?>
<sst xmlns="http://schemas.openxmlformats.org/spreadsheetml/2006/main" count="45" uniqueCount="44">
  <si>
    <t>SISTEMA DE GESTIÓN DE LA SEGURIDAD Y SALUD EN EL TRABAJO</t>
  </si>
  <si>
    <t>Versión: 001</t>
  </si>
  <si>
    <t>NOMBRE DEL INDICADOR</t>
  </si>
  <si>
    <t>DEFINICION</t>
  </si>
  <si>
    <t>FORMULA</t>
  </si>
  <si>
    <t>PERIODICIDAD</t>
  </si>
  <si>
    <t>Mensual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</si>
  <si>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</si>
  <si>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</si>
  <si>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</si>
  <si>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</si>
  <si>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</si>
  <si>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</si>
  <si>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</si>
  <si>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</si>
  <si>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</si>
  <si>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</si>
  <si>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</si>
  <si>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</si>
  <si>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VIGENCIA</t>
  </si>
  <si>
    <t>AUSENTISMO POR CAUSA MÉDICA</t>
  </si>
  <si>
    <t>Ausentismo es la no asistencia al trabajo, con incapacidad médica.</t>
  </si>
  <si>
    <t>(Número de días de ausencia por incapacidad laboral o común en el mes / Número de días de trabajo programados en el mes)*100</t>
  </si>
  <si>
    <t>Número de días de ausencia por incapacidad laboral o común en el mes</t>
  </si>
  <si>
    <t>Número de días de trabajo programados en el mes</t>
  </si>
  <si>
    <t>Ausentismo por causa médica</t>
  </si>
  <si>
    <t>Fecha: 03/09/2019</t>
  </si>
  <si>
    <t>Número de días de trabajo programados en el mes = El número de días de trabajo programados en la empresa por el numero de trabajadores</t>
  </si>
  <si>
    <t xml:space="preserve">El número de días de trabajo programados en la empresa </t>
  </si>
  <si>
    <t>El numero de trabajadores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</si>
  <si>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</si>
  <si>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</si>
  <si>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</si>
  <si>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</si>
  <si>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</si>
  <si>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</si>
  <si>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</si>
  <si>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</si>
  <si>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</si>
  <si>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</si>
  <si>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</si>
  <si>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</si>
  <si>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 2023</t>
  </si>
  <si>
    <r>
      <rPr>
        <b/>
        <sz val="11"/>
        <color theme="1"/>
        <rFont val="Arial"/>
        <family val="2"/>
      </rPr>
      <t>INTERPRETACIÓN:</t>
    </r>
    <r>
      <rPr>
        <sz val="11"/>
        <color theme="1"/>
        <rFont val="Arial"/>
        <family val="2"/>
      </rPr>
      <t xml:space="preserve">
En el primer semestre del año 2023 se perdió XXX% de dias programados de trabajo por incapacidad médica de origen comun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</si>
</sst>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A18B"/>
        <bgColor indexed="64"/>
      </patternFill>
    </fill>
    <fill>
      <patternFill patternType="solid">
        <fgColor rgb="FFFEE8E6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" fontId="3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8E6"/>
      <color rgb="FFFFA1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AUSENTISMO</a:t>
            </a:r>
            <a:r>
              <a:rPr lang="en-US" b="1" baseline="0"/>
              <a:t> POR CAUSA MÉDICA A</a:t>
            </a:r>
            <a:r>
              <a:rPr lang="en-US" b="1"/>
              <a:t>ÑO 2023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Hoja1!$B$5</c:f>
              <c:strCache>
                <c:ptCount val="1"/>
                <c:pt idx="0">
                  <c:v>AUSENTISMO POR CAUSA MÉDICA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Hoja1!$B$11:$M$11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Hoja1!$B$14:$M$14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4-4F1F-A64D-F753E34EB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6691056"/>
        <c:axId val="2086692688"/>
      </c:barChart>
      <c:catAx>
        <c:axId val="208669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6692688"/>
        <c:crosses val="autoZero"/>
        <c:auto val="1"/>
        <c:lblAlgn val="ctr"/>
        <c:lblOffset val="100"/>
        <c:noMultiLvlLbl val="0"/>
      </c:catAx>
      <c:valAx>
        <c:axId val="208669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669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114302</xdr:colOff>
      <xdr:row>15</xdr:row>
      <xdr:rowOff>0</xdr:rowOff>
    </xdr:from>
    <xdr:to>
      <xdr:col>7</xdr:col>
      <xdr:colOff>571501</xdr:colOff>
      <xdr:row>28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190500</xdr:colOff>
      <xdr:row>0</xdr:row>
      <xdr:rowOff>45591</xdr:rowOff>
    </xdr:from>
    <xdr:to>
      <xdr:col>0</xdr:col>
      <xdr:colOff>1724025</xdr:colOff>
      <xdr:row>1</xdr:row>
      <xdr:rowOff>374903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457"/>
        <a:stretch/>
      </xdr:blipFill>
      <xdr:spPr>
        <a:xfrm>
          <a:off x="190500" y="45591"/>
          <a:ext cx="1533525" cy="748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workbookViewId="0">
      <selection activeCell="K12" sqref="K12"/>
    </sheetView>
  </sheetViews>
  <sheetFormatPr baseColWidth="10" defaultRowHeight="14.25" x14ac:dyDescent="0.25"/>
  <cols>
    <col min="1" max="1" width="30.7109375" style="1" customWidth="1"/>
    <col min="2" max="13" width="10.7109375" style="1" customWidth="1"/>
    <col min="14" max="19" width="9.42578125" style="1" customWidth="1"/>
    <col min="20" max="16384" width="11.42578125" style="1"/>
  </cols>
  <sheetData>
    <row r="1" spans="1:14" ht="33" customHeight="1" thickBot="1" x14ac:dyDescent="0.3">
      <c r="A1" s="28"/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 t="s">
        <v>26</v>
      </c>
      <c r="L1" s="29"/>
      <c r="M1" s="29"/>
    </row>
    <row r="2" spans="1:14" ht="33" customHeight="1" thickBot="1" x14ac:dyDescent="0.3">
      <c r="A2" s="28"/>
      <c r="B2" s="29" t="s">
        <v>20</v>
      </c>
      <c r="C2" s="29"/>
      <c r="D2" s="29"/>
      <c r="E2" s="29"/>
      <c r="F2" s="29"/>
      <c r="G2" s="29"/>
      <c r="H2" s="29"/>
      <c r="I2" s="29"/>
      <c r="J2" s="29"/>
      <c r="K2" s="29" t="s">
        <v>1</v>
      </c>
      <c r="L2" s="29"/>
      <c r="M2" s="29"/>
    </row>
    <row r="5" spans="1:14" ht="28.5" customHeight="1" x14ac:dyDescent="0.25">
      <c r="A5" s="3" t="s">
        <v>2</v>
      </c>
      <c r="B5" s="30" t="s">
        <v>20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spans="1:14" ht="28.5" customHeight="1" x14ac:dyDescent="0.25">
      <c r="A6" s="3" t="s">
        <v>3</v>
      </c>
      <c r="B6" s="27" t="s">
        <v>21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1:14" ht="28.5" customHeight="1" x14ac:dyDescent="0.25">
      <c r="A7" s="3" t="s">
        <v>4</v>
      </c>
      <c r="B7" s="27" t="s">
        <v>22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1:14" ht="28.5" customHeight="1" x14ac:dyDescent="0.25">
      <c r="A8" s="3" t="s">
        <v>5</v>
      </c>
      <c r="B8" s="24" t="s">
        <v>6</v>
      </c>
      <c r="C8" s="25"/>
      <c r="D8" s="25"/>
      <c r="E8" s="25"/>
      <c r="F8" s="26"/>
      <c r="G8" s="23" t="s">
        <v>19</v>
      </c>
      <c r="H8" s="23"/>
      <c r="I8" s="24" t="s">
        <v>42</v>
      </c>
      <c r="J8" s="25"/>
      <c r="K8" s="25"/>
      <c r="L8" s="25"/>
      <c r="M8" s="26"/>
    </row>
    <row r="11" spans="1:14" s="5" customFormat="1" ht="15" x14ac:dyDescent="0.25">
      <c r="B11" s="6" t="s">
        <v>7</v>
      </c>
      <c r="C11" s="6" t="s">
        <v>8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  <c r="I11" s="6" t="s">
        <v>14</v>
      </c>
      <c r="J11" s="6" t="s">
        <v>15</v>
      </c>
      <c r="K11" s="6" t="s">
        <v>16</v>
      </c>
      <c r="L11" s="6" t="s">
        <v>17</v>
      </c>
      <c r="M11" s="6" t="s">
        <v>18</v>
      </c>
    </row>
    <row r="12" spans="1:14" ht="45" x14ac:dyDescent="0.25">
      <c r="A12" s="4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2">
        <f>SUM(B12:M12)</f>
        <v>0</v>
      </c>
    </row>
    <row r="13" spans="1:14" ht="30" x14ac:dyDescent="0.25">
      <c r="A13" s="4" t="s">
        <v>24</v>
      </c>
      <c r="B13" s="2">
        <f>B36*B37</f>
        <v>310</v>
      </c>
      <c r="C13" s="2">
        <f>C36*C37</f>
        <v>364</v>
      </c>
      <c r="D13" s="2">
        <f t="shared" ref="D13:I13" si="0">D36*D37</f>
        <v>372</v>
      </c>
      <c r="E13" s="2">
        <f t="shared" si="0"/>
        <v>300</v>
      </c>
      <c r="F13" s="2">
        <f t="shared" si="0"/>
        <v>372</v>
      </c>
      <c r="G13" s="2">
        <f t="shared" si="0"/>
        <v>330</v>
      </c>
      <c r="H13" s="2"/>
      <c r="I13" s="2"/>
      <c r="J13" s="2"/>
      <c r="K13" s="2"/>
      <c r="L13" s="2"/>
      <c r="M13" s="2"/>
      <c r="N13" s="12">
        <f>SUM(B13:M13)</f>
        <v>2048</v>
      </c>
    </row>
    <row r="14" spans="1:14" s="5" customFormat="1" ht="24.75" customHeight="1" x14ac:dyDescent="0.25">
      <c r="A14" s="7" t="s">
        <v>25</v>
      </c>
      <c r="B14" s="10">
        <f>IFERROR((B12/B13)*100,"")</f>
        <v>0</v>
      </c>
      <c r="C14" s="10">
        <f t="shared" ref="C14:F14" si="1">IFERROR((C12/C13)*100,"")</f>
        <v>0</v>
      </c>
      <c r="D14" s="10">
        <f t="shared" si="1"/>
        <v>0</v>
      </c>
      <c r="E14" s="10">
        <f t="shared" si="1"/>
        <v>0</v>
      </c>
      <c r="F14" s="10">
        <f t="shared" si="1"/>
        <v>0</v>
      </c>
      <c r="G14" s="10">
        <f>IFERROR((G12/G13)*100,"")</f>
        <v>0</v>
      </c>
      <c r="H14" s="10" t="str">
        <f>IFERROR((H12/H13)*100,"")</f>
        <v/>
      </c>
      <c r="I14" s="10" t="str">
        <f t="shared" ref="I14:M14" si="2">IFERROR((I12/I13)*100,"")</f>
        <v/>
      </c>
      <c r="J14" s="10" t="str">
        <f t="shared" si="2"/>
        <v/>
      </c>
      <c r="K14" s="10" t="str">
        <f t="shared" si="2"/>
        <v/>
      </c>
      <c r="L14" s="10" t="str">
        <f t="shared" si="2"/>
        <v/>
      </c>
      <c r="M14" s="10" t="str">
        <f t="shared" si="2"/>
        <v/>
      </c>
      <c r="N14" s="10">
        <f>IFERROR((N12/N13)*100,"")</f>
        <v>0</v>
      </c>
    </row>
    <row r="15" spans="1:14" ht="15" thickBot="1" x14ac:dyDescent="0.3"/>
    <row r="16" spans="1:14" x14ac:dyDescent="0.25">
      <c r="I16" s="14" t="s">
        <v>43</v>
      </c>
      <c r="J16" s="15"/>
      <c r="K16" s="15"/>
      <c r="L16" s="15"/>
      <c r="M16" s="16"/>
    </row>
    <row r="17" spans="9:13" x14ac:dyDescent="0.25">
      <c r="I17" s="17"/>
      <c r="J17" s="18"/>
      <c r="K17" s="18"/>
      <c r="L17" s="18"/>
      <c r="M17" s="19"/>
    </row>
    <row r="18" spans="9:13" x14ac:dyDescent="0.25">
      <c r="I18" s="17"/>
      <c r="J18" s="18"/>
      <c r="K18" s="18"/>
      <c r="L18" s="18"/>
      <c r="M18" s="19"/>
    </row>
    <row r="19" spans="9:13" x14ac:dyDescent="0.25">
      <c r="I19" s="17"/>
      <c r="J19" s="18"/>
      <c r="K19" s="18"/>
      <c r="L19" s="18"/>
      <c r="M19" s="19"/>
    </row>
    <row r="20" spans="9:13" x14ac:dyDescent="0.25">
      <c r="I20" s="17"/>
      <c r="J20" s="18"/>
      <c r="K20" s="18"/>
      <c r="L20" s="18"/>
      <c r="M20" s="19"/>
    </row>
    <row r="21" spans="9:13" x14ac:dyDescent="0.25">
      <c r="I21" s="17"/>
      <c r="J21" s="18"/>
      <c r="K21" s="18"/>
      <c r="L21" s="18"/>
      <c r="M21" s="19"/>
    </row>
    <row r="22" spans="9:13" x14ac:dyDescent="0.25">
      <c r="I22" s="17"/>
      <c r="J22" s="18"/>
      <c r="K22" s="18"/>
      <c r="L22" s="18"/>
      <c r="M22" s="19"/>
    </row>
    <row r="23" spans="9:13" x14ac:dyDescent="0.25">
      <c r="I23" s="17"/>
      <c r="J23" s="18"/>
      <c r="K23" s="18"/>
      <c r="L23" s="18"/>
      <c r="M23" s="19"/>
    </row>
    <row r="24" spans="9:13" x14ac:dyDescent="0.25">
      <c r="I24" s="17"/>
      <c r="J24" s="18"/>
      <c r="K24" s="18"/>
      <c r="L24" s="18"/>
      <c r="M24" s="19"/>
    </row>
    <row r="25" spans="9:13" x14ac:dyDescent="0.25">
      <c r="I25" s="17"/>
      <c r="J25" s="18"/>
      <c r="K25" s="18"/>
      <c r="L25" s="18"/>
      <c r="M25" s="19"/>
    </row>
    <row r="26" spans="9:13" x14ac:dyDescent="0.25">
      <c r="I26" s="17"/>
      <c r="J26" s="18"/>
      <c r="K26" s="18"/>
      <c r="L26" s="18"/>
      <c r="M26" s="19"/>
    </row>
    <row r="27" spans="9:13" x14ac:dyDescent="0.25">
      <c r="I27" s="17"/>
      <c r="J27" s="18"/>
      <c r="K27" s="18"/>
      <c r="L27" s="18"/>
      <c r="M27" s="19"/>
    </row>
    <row r="28" spans="9:13" x14ac:dyDescent="0.25">
      <c r="I28" s="17"/>
      <c r="J28" s="18"/>
      <c r="K28" s="18"/>
      <c r="L28" s="18"/>
      <c r="M28" s="19"/>
    </row>
    <row r="29" spans="9:13" ht="15" thickBot="1" x14ac:dyDescent="0.3">
      <c r="I29" s="20"/>
      <c r="J29" s="21"/>
      <c r="K29" s="21"/>
      <c r="L29" s="21"/>
      <c r="M29" s="22"/>
    </row>
    <row r="33" spans="1:13" s="8" customFormat="1" ht="12" x14ac:dyDescent="0.25">
      <c r="A33" s="13" t="s">
        <v>27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s="8" customFormat="1" ht="12" x14ac:dyDescent="0.25"/>
    <row r="35" spans="1:13" s="8" customFormat="1" ht="12" x14ac:dyDescent="0.25">
      <c r="B35" s="8" t="s">
        <v>30</v>
      </c>
      <c r="C35" s="8" t="s">
        <v>31</v>
      </c>
      <c r="D35" s="8" t="s">
        <v>32</v>
      </c>
      <c r="E35" s="8" t="s">
        <v>33</v>
      </c>
      <c r="F35" s="8" t="s">
        <v>34</v>
      </c>
      <c r="G35" s="8" t="s">
        <v>35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40</v>
      </c>
      <c r="M35" s="8" t="s">
        <v>41</v>
      </c>
    </row>
    <row r="36" spans="1:13" s="8" customFormat="1" ht="30.75" customHeight="1" x14ac:dyDescent="0.25">
      <c r="A36" s="9" t="s">
        <v>28</v>
      </c>
      <c r="B36" s="8">
        <v>31</v>
      </c>
      <c r="C36" s="8">
        <v>28</v>
      </c>
      <c r="D36" s="8">
        <v>31</v>
      </c>
      <c r="E36" s="8">
        <v>30</v>
      </c>
      <c r="F36" s="8">
        <v>31</v>
      </c>
      <c r="G36" s="8">
        <v>30</v>
      </c>
      <c r="H36" s="8">
        <v>31</v>
      </c>
      <c r="I36" s="8">
        <v>31</v>
      </c>
      <c r="J36" s="8">
        <v>30</v>
      </c>
      <c r="K36" s="8">
        <v>31</v>
      </c>
      <c r="L36" s="8">
        <v>30</v>
      </c>
      <c r="M36" s="8">
        <v>31</v>
      </c>
    </row>
    <row r="37" spans="1:13" s="8" customFormat="1" ht="30.75" customHeight="1" x14ac:dyDescent="0.25">
      <c r="A37" s="8" t="s">
        <v>29</v>
      </c>
      <c r="B37" s="11">
        <v>10</v>
      </c>
      <c r="C37" s="11">
        <v>13</v>
      </c>
      <c r="D37" s="11">
        <v>12</v>
      </c>
      <c r="E37" s="11">
        <v>10</v>
      </c>
      <c r="F37" s="11">
        <v>12</v>
      </c>
      <c r="G37" s="11">
        <v>11</v>
      </c>
      <c r="H37" s="11"/>
      <c r="I37" s="11"/>
      <c r="J37" s="11"/>
      <c r="K37" s="11"/>
      <c r="L37" s="11"/>
      <c r="M37" s="11"/>
    </row>
    <row r="38" spans="1:13" s="8" customFormat="1" ht="12" x14ac:dyDescent="0.25"/>
  </sheetData>
  <mergeCells count="13">
    <mergeCell ref="B7:M7"/>
    <mergeCell ref="A1:A2"/>
    <mergeCell ref="K1:M1"/>
    <mergeCell ref="K2:M2"/>
    <mergeCell ref="B5:M5"/>
    <mergeCell ref="B6:M6"/>
    <mergeCell ref="B1:J1"/>
    <mergeCell ref="B2:J2"/>
    <mergeCell ref="A33:M33"/>
    <mergeCell ref="I16:M29"/>
    <mergeCell ref="G8:H8"/>
    <mergeCell ref="B8:F8"/>
    <mergeCell ref="I8:M8"/>
  </mergeCells>
  <pageMargins left="0.7" right="0.7" top="0.75" bottom="0.75" header="0.3" footer="0.3"/>
  <pageSetup scale="76" fitToHeight="0" orientation="landscape" verticalDpi="20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2022-10-22T19:15:00Z</cp:lastPrinted>
  <dcterms:created xsi:type="dcterms:W3CDTF">2021-09-10T00:04:43Z</dcterms:created>
  <dcterms:modified xsi:type="dcterms:W3CDTF">2023-06-23T03:44:52Z</dcterms:modified>
</cp:coreProperties>
</file>