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0\17_Sociodemografica\"/>
    </mc:Choice>
  </mc:AlternateContent>
  <bookViews>
    <workbookView xWindow="-120" yWindow="-120" windowWidth="20730" windowHeight="1116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H13" i="1"/>
  <c r="H11" i="1"/>
  <c r="H8" i="1"/>
  <c r="H9" i="1"/>
  <c r="H10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7" i="1"/>
</calcChain>
</file>

<file path=xl/sharedStrings.xml><?xml version="1.0" encoding="utf-8"?>
<sst xmlns="http://schemas.openxmlformats.org/spreadsheetml/2006/main" count="111" uniqueCount="79">
  <si>
    <t>Operario maquinaria</t>
  </si>
  <si>
    <t>Topografo</t>
  </si>
  <si>
    <t>Conductor</t>
  </si>
  <si>
    <t>Hernando   Valencia Arboleda</t>
  </si>
  <si>
    <t>SISTEMA DE GESTIÓN DE LA SEGURIDAD Y SALUD EN EL TRABAJO</t>
  </si>
  <si>
    <t>VERSION 001</t>
  </si>
  <si>
    <t>AÑO VIGENTE</t>
  </si>
  <si>
    <t>DESCRIPCIÓN SOCIODEMOGRÁFICA</t>
  </si>
  <si>
    <t>FECHA: 10/06/2020</t>
  </si>
  <si>
    <t>Nro</t>
  </si>
  <si>
    <t>Nro. Cedula</t>
  </si>
  <si>
    <t>Nombre Completo</t>
  </si>
  <si>
    <t>Cargo</t>
  </si>
  <si>
    <t>Fecha de Ingreso</t>
  </si>
  <si>
    <t>Fecha de egreso</t>
  </si>
  <si>
    <t>Edad</t>
  </si>
  <si>
    <t>Fecha de nacimiento</t>
  </si>
  <si>
    <t>Sexo</t>
  </si>
  <si>
    <t>Escolaridad</t>
  </si>
  <si>
    <t>Estado Civil</t>
  </si>
  <si>
    <t>James Alberto Navia Torres</t>
  </si>
  <si>
    <t>Marelin Dayanna Mosquera Patiño</t>
  </si>
  <si>
    <t>Dayana Andrea Garcés Castillo</t>
  </si>
  <si>
    <t>Byron Duván Tumal Velásquez</t>
  </si>
  <si>
    <t>Rigoberto   García Reyes</t>
  </si>
  <si>
    <t>Lina María Correa Mejía</t>
  </si>
  <si>
    <t>Cristian   Valencia Mira</t>
  </si>
  <si>
    <t>Cesar Esteban Tumal Velásquez</t>
  </si>
  <si>
    <t xml:space="preserve">Ruddy Henry Muñoz  </t>
  </si>
  <si>
    <t>Jaime Paz Pérez</t>
  </si>
  <si>
    <t>Emir Edison Castillo Valencia</t>
  </si>
  <si>
    <t>Jorge Ereud Delgado García</t>
  </si>
  <si>
    <t>Andrés Adolfo Serna Cerón</t>
  </si>
  <si>
    <t>Adán   Ríos Salas</t>
  </si>
  <si>
    <t>Wilson   Vásquez Lucumi</t>
  </si>
  <si>
    <t>Arlex   Tunjo Atehortúa</t>
  </si>
  <si>
    <t>José María Cárdenas Arce</t>
  </si>
  <si>
    <t>Alejandro Humberto Unigarro Martínez</t>
  </si>
  <si>
    <t>Juan Antonio Castañeda Cardona</t>
  </si>
  <si>
    <t>Christian Alberto Rendon Martínez</t>
  </si>
  <si>
    <t>07/10/2020</t>
  </si>
  <si>
    <t>08/05/2020</t>
  </si>
  <si>
    <t>23/05/2020</t>
  </si>
  <si>
    <t>17/10/2019</t>
  </si>
  <si>
    <t>09/05/2020</t>
  </si>
  <si>
    <t>27/11/2020</t>
  </si>
  <si>
    <t>06/05/2020</t>
  </si>
  <si>
    <t>16/12/2020</t>
  </si>
  <si>
    <t>22/05/2020</t>
  </si>
  <si>
    <t>11/06/2020</t>
  </si>
  <si>
    <t>04/09/2019</t>
  </si>
  <si>
    <t>01/08/2020</t>
  </si>
  <si>
    <t>19/05/2019</t>
  </si>
  <si>
    <t>08/12/2019</t>
  </si>
  <si>
    <t>06/07/2020</t>
  </si>
  <si>
    <t>10/10/2020</t>
  </si>
  <si>
    <t>25/02/2020</t>
  </si>
  <si>
    <t>30/10/2020</t>
  </si>
  <si>
    <t>05/08/2020</t>
  </si>
  <si>
    <t/>
  </si>
  <si>
    <t>29/08/2020</t>
  </si>
  <si>
    <t>25/07/2020</t>
  </si>
  <si>
    <t>07/01/2020</t>
  </si>
  <si>
    <t>22/01/2020</t>
  </si>
  <si>
    <t>11/07/2020</t>
  </si>
  <si>
    <t>21/11/2020</t>
  </si>
  <si>
    <t>Cadenero</t>
  </si>
  <si>
    <t>Masculino</t>
  </si>
  <si>
    <t>Femenino</t>
  </si>
  <si>
    <t>Primaria</t>
  </si>
  <si>
    <t>Secundaria</t>
  </si>
  <si>
    <t>Técnico - Tecnólogo</t>
  </si>
  <si>
    <t>Universitario</t>
  </si>
  <si>
    <t>Posgrado</t>
  </si>
  <si>
    <t>Soltero</t>
  </si>
  <si>
    <t>Union libre</t>
  </si>
  <si>
    <t>Casado</t>
  </si>
  <si>
    <t>Divorciado</t>
  </si>
  <si>
    <t>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</si>
</sst>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938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horizontal="right" vertical="center"/>
    </xf>
    <xf numFmtId="0" fontId="4" fillId="0" borderId="7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4" fontId="4" fillId="0" borderId="1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164" fontId="0" fillId="0" borderId="7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9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1</xdr:col>
      <xdr:colOff>1066800</xdr:colOff>
      <xdr:row>1</xdr:row>
      <xdr:rowOff>363122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47625"/>
          <a:ext cx="1371600" cy="744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7" sqref="D17"/>
    </sheetView>
  </sheetViews>
  <sheetFormatPr baseColWidth="10" defaultRowHeight="14.25" x14ac:dyDescent="0.25"/>
  <cols>
    <col min="1" max="1" width="6.7109375" style="8" customWidth="1"/>
    <col min="2" max="2" width="17.5703125" style="2" customWidth="1"/>
    <col min="3" max="3" width="31.42578125" style="2" customWidth="1"/>
    <col min="4" max="4" width="23.28515625" style="2" customWidth="1"/>
    <col min="5" max="5" width="14.7109375" style="2" customWidth="1"/>
    <col min="6" max="6" width="21.140625" style="2" customWidth="1"/>
    <col min="7" max="7" width="22.85546875" style="2" customWidth="1"/>
    <col min="8" max="8" width="7.5703125" style="8" customWidth="1"/>
    <col min="9" max="9" width="13.28515625" style="8" customWidth="1"/>
    <col min="10" max="10" width="19" style="8" customWidth="1"/>
    <col min="11" max="11" width="16.85546875" style="8" customWidth="1"/>
    <col min="12" max="16384" width="11.42578125" style="2"/>
  </cols>
  <sheetData>
    <row r="1" spans="1:11" s="3" customFormat="1" ht="33.75" customHeight="1" x14ac:dyDescent="0.25">
      <c r="A1" s="27"/>
      <c r="B1" s="28"/>
      <c r="C1" s="28" t="s">
        <v>4</v>
      </c>
      <c r="D1" s="28"/>
      <c r="E1" s="28"/>
      <c r="F1" s="28"/>
      <c r="G1" s="28"/>
      <c r="H1" s="28"/>
      <c r="I1" s="28"/>
      <c r="J1" s="28" t="s">
        <v>8</v>
      </c>
      <c r="K1" s="31"/>
    </row>
    <row r="2" spans="1:11" s="3" customFormat="1" ht="33.75" customHeight="1" thickBot="1" x14ac:dyDescent="0.3">
      <c r="A2" s="29"/>
      <c r="B2" s="30"/>
      <c r="C2" s="30" t="s">
        <v>7</v>
      </c>
      <c r="D2" s="30"/>
      <c r="E2" s="30"/>
      <c r="F2" s="30"/>
      <c r="G2" s="30"/>
      <c r="H2" s="30"/>
      <c r="I2" s="30"/>
      <c r="J2" s="30" t="s">
        <v>5</v>
      </c>
      <c r="K2" s="32"/>
    </row>
    <row r="4" spans="1:11" ht="15" x14ac:dyDescent="0.25">
      <c r="B4" s="5" t="s">
        <v>6</v>
      </c>
      <c r="C4" s="4">
        <v>2020</v>
      </c>
    </row>
    <row r="5" spans="1:11" ht="15" thickBot="1" x14ac:dyDescent="0.3"/>
    <row r="6" spans="1:11" s="1" customFormat="1" ht="30" x14ac:dyDescent="0.25">
      <c r="A6" s="9" t="s">
        <v>9</v>
      </c>
      <c r="B6" s="10" t="s">
        <v>10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16</v>
      </c>
      <c r="H6" s="10" t="s">
        <v>15</v>
      </c>
      <c r="I6" s="10" t="s">
        <v>17</v>
      </c>
      <c r="J6" s="10" t="s">
        <v>18</v>
      </c>
      <c r="K6" s="26" t="s">
        <v>19</v>
      </c>
    </row>
    <row r="7" spans="1:11" s="24" customFormat="1" ht="15" x14ac:dyDescent="0.25">
      <c r="A7" s="11">
        <v>1</v>
      </c>
      <c r="B7" s="12">
        <v>10321164</v>
      </c>
      <c r="C7" s="13" t="s">
        <v>20</v>
      </c>
      <c r="D7" s="34" t="s">
        <v>66</v>
      </c>
      <c r="E7" s="33" t="s">
        <v>40</v>
      </c>
      <c r="F7" s="33" t="s">
        <v>57</v>
      </c>
      <c r="G7" s="14"/>
      <c r="H7" s="15">
        <f ca="1">DATEDIF(G7,TODAY(),"Y")</f>
        <v>121</v>
      </c>
      <c r="I7" s="15" t="s">
        <v>67</v>
      </c>
      <c r="J7" s="15"/>
      <c r="K7" s="16"/>
    </row>
    <row r="8" spans="1:11" s="24" customFormat="1" ht="15" x14ac:dyDescent="0.25">
      <c r="A8" s="11">
        <f>A7+1</f>
        <v>2</v>
      </c>
      <c r="B8" s="12">
        <v>1061822385</v>
      </c>
      <c r="C8" s="13" t="s">
        <v>21</v>
      </c>
      <c r="D8" s="34"/>
      <c r="E8" s="33" t="s">
        <v>41</v>
      </c>
      <c r="F8" s="33" t="s">
        <v>58</v>
      </c>
      <c r="G8" s="17"/>
      <c r="H8" s="15">
        <f t="shared" ref="H8:H27" ca="1" si="0">DATEDIF(G8,TODAY(),"Y")</f>
        <v>121</v>
      </c>
      <c r="I8" s="15" t="s">
        <v>68</v>
      </c>
      <c r="J8" s="15"/>
      <c r="K8" s="16"/>
    </row>
    <row r="9" spans="1:11" s="24" customFormat="1" ht="15" x14ac:dyDescent="0.25">
      <c r="A9" s="11">
        <f t="shared" ref="A9:A26" si="1">A8+1</f>
        <v>3</v>
      </c>
      <c r="B9" s="12">
        <v>1118306953</v>
      </c>
      <c r="C9" s="13" t="s">
        <v>22</v>
      </c>
      <c r="D9" s="34"/>
      <c r="E9" s="33" t="s">
        <v>42</v>
      </c>
      <c r="F9" s="33" t="s">
        <v>59</v>
      </c>
      <c r="G9" s="17"/>
      <c r="H9" s="15">
        <f t="shared" ca="1" si="0"/>
        <v>121</v>
      </c>
      <c r="I9" s="15" t="s">
        <v>68</v>
      </c>
      <c r="J9" s="15"/>
      <c r="K9" s="16"/>
    </row>
    <row r="10" spans="1:11" s="24" customFormat="1" ht="15" x14ac:dyDescent="0.25">
      <c r="A10" s="11">
        <f t="shared" si="1"/>
        <v>4</v>
      </c>
      <c r="B10" s="12">
        <v>1118310620</v>
      </c>
      <c r="C10" s="13" t="s">
        <v>23</v>
      </c>
      <c r="D10" s="34" t="s">
        <v>0</v>
      </c>
      <c r="E10" s="33" t="s">
        <v>43</v>
      </c>
      <c r="F10" s="33" t="s">
        <v>59</v>
      </c>
      <c r="G10" s="17"/>
      <c r="H10" s="15">
        <f t="shared" ca="1" si="0"/>
        <v>121</v>
      </c>
      <c r="I10" s="15" t="s">
        <v>67</v>
      </c>
      <c r="J10" s="15"/>
      <c r="K10" s="16"/>
    </row>
    <row r="11" spans="1:11" s="24" customFormat="1" ht="28.5" customHeight="1" x14ac:dyDescent="0.25">
      <c r="A11" s="11">
        <f t="shared" si="1"/>
        <v>5</v>
      </c>
      <c r="B11" s="12">
        <v>1130652611</v>
      </c>
      <c r="C11" s="13" t="s">
        <v>38</v>
      </c>
      <c r="D11" s="34"/>
      <c r="E11" s="33" t="s">
        <v>40</v>
      </c>
      <c r="F11" s="33" t="s">
        <v>57</v>
      </c>
      <c r="G11" s="17"/>
      <c r="H11" s="15">
        <f t="shared" ca="1" si="0"/>
        <v>121</v>
      </c>
      <c r="I11" s="15" t="s">
        <v>67</v>
      </c>
      <c r="J11" s="15"/>
      <c r="K11" s="16"/>
    </row>
    <row r="12" spans="1:11" s="24" customFormat="1" ht="15" x14ac:dyDescent="0.25">
      <c r="A12" s="11">
        <f t="shared" si="1"/>
        <v>6</v>
      </c>
      <c r="B12" s="12">
        <v>1143948963</v>
      </c>
      <c r="C12" s="13" t="s">
        <v>24</v>
      </c>
      <c r="D12" s="34"/>
      <c r="E12" s="33" t="s">
        <v>44</v>
      </c>
      <c r="F12" s="33" t="s">
        <v>60</v>
      </c>
      <c r="G12" s="17"/>
      <c r="H12" s="15">
        <f t="shared" ca="1" si="0"/>
        <v>121</v>
      </c>
      <c r="I12" s="15" t="s">
        <v>67</v>
      </c>
      <c r="J12" s="15"/>
      <c r="K12" s="16"/>
    </row>
    <row r="13" spans="1:11" s="24" customFormat="1" ht="28.5" customHeight="1" x14ac:dyDescent="0.25">
      <c r="A13" s="11">
        <f t="shared" si="1"/>
        <v>7</v>
      </c>
      <c r="B13" s="12">
        <v>1143949280</v>
      </c>
      <c r="C13" s="13" t="s">
        <v>39</v>
      </c>
      <c r="D13" s="34"/>
      <c r="E13" s="33" t="s">
        <v>45</v>
      </c>
      <c r="F13" s="33" t="s">
        <v>59</v>
      </c>
      <c r="G13" s="17"/>
      <c r="H13" s="15">
        <f t="shared" ca="1" si="0"/>
        <v>121</v>
      </c>
      <c r="I13" s="15" t="s">
        <v>67</v>
      </c>
      <c r="J13" s="15"/>
      <c r="K13" s="16"/>
    </row>
    <row r="14" spans="1:11" s="24" customFormat="1" x14ac:dyDescent="0.25">
      <c r="A14" s="11">
        <f t="shared" si="1"/>
        <v>8</v>
      </c>
      <c r="B14" s="12">
        <v>1144189967</v>
      </c>
      <c r="C14" s="13" t="s">
        <v>25</v>
      </c>
      <c r="D14" s="35"/>
      <c r="E14" s="36" t="s">
        <v>46</v>
      </c>
      <c r="F14" s="36" t="s">
        <v>59</v>
      </c>
      <c r="G14" s="17"/>
      <c r="H14" s="15">
        <f t="shared" ca="1" si="0"/>
        <v>121</v>
      </c>
      <c r="I14" s="15" t="s">
        <v>68</v>
      </c>
      <c r="J14" s="15"/>
      <c r="K14" s="16"/>
    </row>
    <row r="15" spans="1:11" s="24" customFormat="1" ht="15" x14ac:dyDescent="0.25">
      <c r="A15" s="11">
        <f t="shared" si="1"/>
        <v>9</v>
      </c>
      <c r="B15" s="12">
        <v>1144190790</v>
      </c>
      <c r="C15" s="13" t="s">
        <v>26</v>
      </c>
      <c r="D15" s="34"/>
      <c r="E15" s="33" t="s">
        <v>47</v>
      </c>
      <c r="F15" s="33"/>
      <c r="G15" s="17"/>
      <c r="H15" s="15">
        <f t="shared" ca="1" si="0"/>
        <v>121</v>
      </c>
      <c r="I15" s="15" t="s">
        <v>67</v>
      </c>
      <c r="J15" s="15"/>
      <c r="K15" s="16"/>
    </row>
    <row r="16" spans="1:11" s="24" customFormat="1" ht="15" x14ac:dyDescent="0.25">
      <c r="A16" s="11">
        <f t="shared" si="1"/>
        <v>10</v>
      </c>
      <c r="B16" s="12">
        <v>1193470054</v>
      </c>
      <c r="C16" s="13" t="s">
        <v>27</v>
      </c>
      <c r="D16" s="34"/>
      <c r="E16" s="33" t="s">
        <v>46</v>
      </c>
      <c r="F16" s="33" t="s">
        <v>59</v>
      </c>
      <c r="G16" s="17"/>
      <c r="H16" s="15">
        <f t="shared" ca="1" si="0"/>
        <v>121</v>
      </c>
      <c r="I16" s="15" t="s">
        <v>67</v>
      </c>
      <c r="J16" s="15"/>
      <c r="K16" s="16"/>
    </row>
    <row r="17" spans="1:11" s="24" customFormat="1" ht="15" x14ac:dyDescent="0.25">
      <c r="A17" s="11">
        <f t="shared" si="1"/>
        <v>11</v>
      </c>
      <c r="B17" s="12">
        <v>14577165</v>
      </c>
      <c r="C17" s="13" t="s">
        <v>28</v>
      </c>
      <c r="D17" s="34"/>
      <c r="E17" s="33" t="s">
        <v>48</v>
      </c>
      <c r="F17" s="33" t="s">
        <v>51</v>
      </c>
      <c r="G17" s="17"/>
      <c r="H17" s="15">
        <f t="shared" ca="1" si="0"/>
        <v>121</v>
      </c>
      <c r="I17" s="15" t="s">
        <v>67</v>
      </c>
      <c r="J17" s="15"/>
      <c r="K17" s="16"/>
    </row>
    <row r="18" spans="1:11" s="24" customFormat="1" ht="15" x14ac:dyDescent="0.25">
      <c r="A18" s="11">
        <f t="shared" si="1"/>
        <v>12</v>
      </c>
      <c r="B18" s="12">
        <v>16270243</v>
      </c>
      <c r="C18" s="13" t="s">
        <v>29</v>
      </c>
      <c r="D18" s="34"/>
      <c r="E18" s="33" t="s">
        <v>49</v>
      </c>
      <c r="F18" s="33" t="s">
        <v>61</v>
      </c>
      <c r="G18" s="17"/>
      <c r="H18" s="15">
        <f t="shared" ca="1" si="0"/>
        <v>121</v>
      </c>
      <c r="I18" s="15" t="s">
        <v>67</v>
      </c>
      <c r="J18" s="15"/>
      <c r="K18" s="16"/>
    </row>
    <row r="19" spans="1:11" s="24" customFormat="1" ht="15" x14ac:dyDescent="0.25">
      <c r="A19" s="11">
        <f t="shared" si="1"/>
        <v>13</v>
      </c>
      <c r="B19" s="12">
        <v>16685519</v>
      </c>
      <c r="C19" s="13" t="s">
        <v>3</v>
      </c>
      <c r="D19" s="34" t="s">
        <v>1</v>
      </c>
      <c r="E19" s="33" t="s">
        <v>50</v>
      </c>
      <c r="F19" s="33"/>
      <c r="G19" s="17"/>
      <c r="H19" s="15">
        <f t="shared" ca="1" si="0"/>
        <v>121</v>
      </c>
      <c r="I19" s="15" t="s">
        <v>67</v>
      </c>
      <c r="J19" s="15"/>
      <c r="K19" s="16"/>
    </row>
    <row r="20" spans="1:11" s="24" customFormat="1" ht="15" x14ac:dyDescent="0.25">
      <c r="A20" s="11">
        <f t="shared" si="1"/>
        <v>14</v>
      </c>
      <c r="B20" s="12">
        <v>16699328</v>
      </c>
      <c r="C20" s="13" t="s">
        <v>30</v>
      </c>
      <c r="D20" s="34"/>
      <c r="E20" s="33" t="s">
        <v>51</v>
      </c>
      <c r="F20" s="33" t="s">
        <v>47</v>
      </c>
      <c r="G20" s="17"/>
      <c r="H20" s="15">
        <f t="shared" ca="1" si="0"/>
        <v>121</v>
      </c>
      <c r="I20" s="15" t="s">
        <v>67</v>
      </c>
      <c r="J20" s="15"/>
      <c r="K20" s="16"/>
    </row>
    <row r="21" spans="1:11" s="24" customFormat="1" ht="15" x14ac:dyDescent="0.25">
      <c r="A21" s="11">
        <f t="shared" si="1"/>
        <v>15</v>
      </c>
      <c r="B21" s="12">
        <v>16710115</v>
      </c>
      <c r="C21" s="13" t="s">
        <v>31</v>
      </c>
      <c r="D21" s="34" t="s">
        <v>2</v>
      </c>
      <c r="E21" s="33" t="s">
        <v>52</v>
      </c>
      <c r="F21" s="33" t="s">
        <v>59</v>
      </c>
      <c r="G21" s="17"/>
      <c r="H21" s="15">
        <f t="shared" ca="1" si="0"/>
        <v>121</v>
      </c>
      <c r="I21" s="15" t="s">
        <v>67</v>
      </c>
      <c r="J21" s="15"/>
      <c r="K21" s="16"/>
    </row>
    <row r="22" spans="1:11" s="24" customFormat="1" ht="15" x14ac:dyDescent="0.25">
      <c r="A22" s="11">
        <f t="shared" si="1"/>
        <v>16</v>
      </c>
      <c r="B22" s="12">
        <v>16765780</v>
      </c>
      <c r="C22" s="13" t="s">
        <v>32</v>
      </c>
      <c r="D22" s="34"/>
      <c r="E22" s="33" t="s">
        <v>47</v>
      </c>
      <c r="F22" s="33"/>
      <c r="G22" s="17"/>
      <c r="H22" s="15">
        <f t="shared" ca="1" si="0"/>
        <v>121</v>
      </c>
      <c r="I22" s="15" t="s">
        <v>67</v>
      </c>
      <c r="J22" s="15"/>
      <c r="K22" s="16"/>
    </row>
    <row r="23" spans="1:11" s="24" customFormat="1" ht="15" x14ac:dyDescent="0.25">
      <c r="A23" s="11">
        <f t="shared" si="1"/>
        <v>17</v>
      </c>
      <c r="B23" s="12">
        <v>6248715</v>
      </c>
      <c r="C23" s="13" t="s">
        <v>33</v>
      </c>
      <c r="D23" s="34"/>
      <c r="E23" s="33" t="s">
        <v>53</v>
      </c>
      <c r="F23" s="33" t="s">
        <v>62</v>
      </c>
      <c r="G23" s="17"/>
      <c r="H23" s="15">
        <f t="shared" ca="1" si="0"/>
        <v>121</v>
      </c>
      <c r="I23" s="15" t="s">
        <v>67</v>
      </c>
      <c r="J23" s="15"/>
      <c r="K23" s="16"/>
    </row>
    <row r="24" spans="1:11" s="24" customFormat="1" ht="15" x14ac:dyDescent="0.25">
      <c r="A24" s="11">
        <f t="shared" si="1"/>
        <v>18</v>
      </c>
      <c r="B24" s="12">
        <v>76046019</v>
      </c>
      <c r="C24" s="13" t="s">
        <v>34</v>
      </c>
      <c r="D24" s="34" t="s">
        <v>0</v>
      </c>
      <c r="E24" s="33" t="s">
        <v>52</v>
      </c>
      <c r="F24" s="33" t="s">
        <v>63</v>
      </c>
      <c r="G24" s="17"/>
      <c r="H24" s="15">
        <f t="shared" ca="1" si="0"/>
        <v>121</v>
      </c>
      <c r="I24" s="15" t="s">
        <v>67</v>
      </c>
      <c r="J24" s="15"/>
      <c r="K24" s="16"/>
    </row>
    <row r="25" spans="1:11" s="24" customFormat="1" ht="15" x14ac:dyDescent="0.25">
      <c r="A25" s="11">
        <f t="shared" si="1"/>
        <v>19</v>
      </c>
      <c r="B25" s="12">
        <v>79284270</v>
      </c>
      <c r="C25" s="13" t="s">
        <v>35</v>
      </c>
      <c r="D25" s="34"/>
      <c r="E25" s="33" t="s">
        <v>54</v>
      </c>
      <c r="F25" s="33" t="s">
        <v>64</v>
      </c>
      <c r="G25" s="17"/>
      <c r="H25" s="15">
        <f t="shared" ca="1" si="0"/>
        <v>121</v>
      </c>
      <c r="I25" s="15" t="s">
        <v>67</v>
      </c>
      <c r="J25" s="15"/>
      <c r="K25" s="16"/>
    </row>
    <row r="26" spans="1:11" s="24" customFormat="1" ht="15" x14ac:dyDescent="0.25">
      <c r="A26" s="11">
        <f t="shared" si="1"/>
        <v>20</v>
      </c>
      <c r="B26" s="12">
        <v>94277176</v>
      </c>
      <c r="C26" s="13" t="s">
        <v>36</v>
      </c>
      <c r="D26" s="34"/>
      <c r="E26" s="33" t="s">
        <v>55</v>
      </c>
      <c r="F26" s="33" t="s">
        <v>65</v>
      </c>
      <c r="G26" s="17"/>
      <c r="H26" s="15">
        <f t="shared" ca="1" si="0"/>
        <v>121</v>
      </c>
      <c r="I26" s="15" t="s">
        <v>67</v>
      </c>
      <c r="J26" s="15"/>
      <c r="K26" s="16"/>
    </row>
    <row r="27" spans="1:11" s="24" customFormat="1" ht="15.75" thickBot="1" x14ac:dyDescent="0.3">
      <c r="A27" s="18">
        <f>A26+1</f>
        <v>21</v>
      </c>
      <c r="B27" s="19">
        <v>94419052</v>
      </c>
      <c r="C27" s="20" t="s">
        <v>37</v>
      </c>
      <c r="D27" s="37"/>
      <c r="E27" s="38" t="s">
        <v>56</v>
      </c>
      <c r="F27" s="38"/>
      <c r="G27" s="21"/>
      <c r="H27" s="22">
        <f t="shared" ca="1" si="0"/>
        <v>121</v>
      </c>
      <c r="I27" s="22" t="s">
        <v>67</v>
      </c>
      <c r="J27" s="22"/>
      <c r="K27" s="23"/>
    </row>
    <row r="28" spans="1:11" s="24" customFormat="1" x14ac:dyDescent="0.25">
      <c r="A28" s="25"/>
      <c r="H28" s="25"/>
      <c r="I28" s="25"/>
      <c r="J28" s="25"/>
      <c r="K28" s="25"/>
    </row>
    <row r="29" spans="1:11" x14ac:dyDescent="0.25">
      <c r="B29" s="6" t="s">
        <v>69</v>
      </c>
      <c r="C29" s="7" t="s">
        <v>74</v>
      </c>
    </row>
    <row r="30" spans="1:11" x14ac:dyDescent="0.25">
      <c r="B30" s="6" t="s">
        <v>70</v>
      </c>
      <c r="C30" s="7" t="s">
        <v>75</v>
      </c>
    </row>
    <row r="31" spans="1:11" ht="25.5" x14ac:dyDescent="0.25">
      <c r="B31" s="6" t="s">
        <v>71</v>
      </c>
      <c r="C31" s="7" t="s">
        <v>76</v>
      </c>
    </row>
    <row r="32" spans="1:11" x14ac:dyDescent="0.25">
      <c r="B32" s="6" t="s">
        <v>72</v>
      </c>
      <c r="C32" s="7" t="s">
        <v>78</v>
      </c>
    </row>
    <row r="33" spans="2:3" x14ac:dyDescent="0.25">
      <c r="B33" s="6" t="s">
        <v>73</v>
      </c>
      <c r="C33" s="7" t="s">
        <v>77</v>
      </c>
    </row>
  </sheetData>
  <mergeCells count="5">
    <mergeCell ref="A1:B2"/>
    <mergeCell ref="J1:K1"/>
    <mergeCell ref="J2:K2"/>
    <mergeCell ref="C1:I1"/>
    <mergeCell ref="C2:I2"/>
  </mergeCells>
  <dataValidations count="2">
    <dataValidation type="list" allowBlank="1" showInputMessage="1" showErrorMessage="1" sqref="J7:J27">
      <formula1>$B$29:$B$33</formula1>
    </dataValidation>
    <dataValidation type="list" allowBlank="1" showInputMessage="1" showErrorMessage="1" sqref="K7:K27">
      <formula1>$C$29:$C$33</formula1>
    </dataValidation>
  </dataValidations>
  <pageMargins left="0.7" right="0.7" top="0.75" bottom="0.75" header="0.3" footer="0.3"/>
  <pageSetup scale="49" fitToHeight="0" orientation="landscape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2021-09-17T13:43:53Z</cp:lastPrinted>
  <dcterms:created xsi:type="dcterms:W3CDTF">2021-09-15T02:47:35Z</dcterms:created>
  <dcterms:modified xsi:type="dcterms:W3CDTF">2021-10-12T13:32:58Z</dcterms:modified>
</cp:coreProperties>
</file>