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20\7_Programa de Capacitacion\"/>
    </mc:Choice>
  </mc:AlternateContent>
  <xr:revisionPtr revIDLastSave="0" documentId="13_ncr:1_{D6F66611-53B1-418B-853E-EEEEF127245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onograma CAP 2020" sheetId="1" r:id="rId1"/>
  </sheets>
  <definedNames>
    <definedName name="_xlnm.Print_Area" localSheetId="0">'Cronograma CAP 2020'!$A$1:$J$9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1" l="1"/>
  <c r="J8" i="1" l="1"/>
  <c r="J9" i="1"/>
  <c r="J7" i="1"/>
  <c r="J5" i="1"/>
</calcChain>
</file>

<file path=xl/sharedStrings.xml><?xml version="1.0" encoding="utf-8"?>
<sst xmlns="http://schemas.openxmlformats.org/spreadsheetml/2006/main" count="46" uniqueCount="33">
  <si>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</si>
  <si>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</si>
  <si>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</si>
  <si>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</si>
  <si>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</si>
  <si>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</si>
  <si>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</si>
  <si>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</si>
  <si>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CAPACITADOR</t>
  </si>
  <si>
    <t>DIRIGIDO A</t>
  </si>
  <si>
    <t>RECURSOS</t>
  </si>
  <si>
    <t>EJECUTADO</t>
  </si>
  <si>
    <t>%CUMPLIMIENTO</t>
  </si>
  <si>
    <t>Fecha: 18/03/2020</t>
  </si>
  <si>
    <t>Dar a conocer al personal la política de SST, objetivos del SG-SST, conceptos basicos de SST, reporte de AT, protocolo de bioseguridad, matriz de riesgo y legal. Socializacion de comites empresariales (convivenica y vigía en SST)</t>
  </si>
  <si>
    <t>Inducción SST / Reinduccion SST</t>
  </si>
  <si>
    <t>Inducción: Personal nuevo. 
Reinduccion: Personal con más de un año de antigûedad.</t>
  </si>
  <si>
    <t>Capacitador, material, lista de asistencia, presentación.</t>
  </si>
  <si>
    <t>Si</t>
  </si>
  <si>
    <t>Gerencia</t>
  </si>
  <si>
    <t xml:space="preserve">Capacitación en competencias actitudinales y comportamentales </t>
  </si>
  <si>
    <t>Capacitación en Manejo de conflictos</t>
  </si>
  <si>
    <t>Capacitación en liderazgo</t>
  </si>
  <si>
    <t>Mayo</t>
  </si>
  <si>
    <t>Agosto</t>
  </si>
  <si>
    <t>Noviembre</t>
  </si>
  <si>
    <t xml:space="preserve">Protocolo de Bioseguridad </t>
  </si>
  <si>
    <t>Reforzar a los integrantes del comité las competencias que preferiblemente debe contar  tales como respeto, imparcialidad, tolerancia, serenidad, confidencialidad, reserva en el manejo de información y ética</t>
  </si>
  <si>
    <t>Todo el personal</t>
  </si>
  <si>
    <t>Integrantes del comité de convivencia laboral</t>
  </si>
  <si>
    <t>Gerencia /Externo</t>
  </si>
  <si>
    <t>Brindar a los integrantes del comité de convivenica herramientas para manejar conflictos a nivel laboral como personal</t>
  </si>
  <si>
    <t>Desarrollar competencias para identificar oportunidades de encaminar y obtener mejores resultados con el equipo de trabajo.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</si>
</sst>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9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389659</xdr:colOff>
      <xdr:row>0</xdr:row>
      <xdr:rowOff>77930</xdr:rowOff>
    </xdr:from>
    <xdr:to>
      <xdr:col>2</xdr:col>
      <xdr:colOff>207818</xdr:colOff>
      <xdr:row>1</xdr:row>
      <xdr:rowOff>396290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F3D9FF-0E3B-42D7-9DCB-496B86997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389659" y="77930"/>
          <a:ext cx="1281545" cy="7772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J9" totalsRowShown="0" headerRowDxfId="24" dataDxfId="22" headerRowBorderDxfId="23" tableBorderDxfId="21" totalsRowBorderDxfId="20">
  <autoFilter ref="A4:J9" xr:uid="{00000000-0009-0000-0100-000001000000}"/>
  <sortState ref="A5:J23">
    <sortCondition ref="F4:F26"/>
  </sortState>
  <tableColumns count="10">
    <tableColumn id="1" xr3:uid="{00000000-0010-0000-0000-000001000000}" name="MES" dataDxfId="19" totalsRowDxfId="18"/>
    <tableColumn id="2" xr3:uid="{00000000-0010-0000-0000-000002000000}" name="DÍA" dataDxfId="17" totalsRowDxfId="16"/>
    <tableColumn id="3" xr3:uid="{00000000-0010-0000-0000-000003000000}" name="AÑO" dataDxfId="15" totalsRowDxfId="14"/>
    <tableColumn id="4" xr3:uid="{00000000-0010-0000-0000-000004000000}" name="TEMA" dataDxfId="13" totalsRowDxfId="12"/>
    <tableColumn id="5" xr3:uid="{00000000-0010-0000-0000-000005000000}" name="OBJETIVO" dataDxfId="11" totalsRowDxfId="10"/>
    <tableColumn id="6" xr3:uid="{00000000-0010-0000-0000-000006000000}" name="CAPACITADOR" dataDxfId="9" totalsRowDxfId="8"/>
    <tableColumn id="12" xr3:uid="{00000000-0010-0000-0000-00000C000000}" name="DIRIGIDO A" dataDxfId="7" totalsRowDxfId="6"/>
    <tableColumn id="7" xr3:uid="{00000000-0010-0000-0000-000007000000}" name="RECURSOS" dataDxfId="5" totalsRowDxfId="4"/>
    <tableColumn id="8" xr3:uid="{00000000-0010-0000-0000-000008000000}" name="EJECUTADO" dataDxfId="3" totalsRowDxfId="2"/>
    <tableColumn id="9" xr3:uid="{00000000-0010-0000-0000-000009000000}" name="%CUMPLIMIENTO" dataDxfId="1" totalsRowDxfId="0" dataCellStyle="Notas">
      <calculatedColumnFormula>IF(I5="Si",100%,0%)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"/>
  <sheetViews>
    <sheetView tabSelected="1" topLeftCell="A4" zoomScale="110" zoomScaleNormal="110" workbookViewId="0">
      <selection sqref="A1:J9"/>
    </sheetView>
  </sheetViews>
  <sheetFormatPr baseColWidth="10" defaultRowHeight="14.25" x14ac:dyDescent="0.25"/>
  <cols>
    <col min="1" max="1" width="12.85546875" style="8" customWidth="1"/>
    <col min="2" max="2" width="9.140625" style="17" customWidth="1"/>
    <col min="3" max="3" width="9.7109375" style="17" customWidth="1"/>
    <col min="4" max="4" width="46.7109375" style="8" customWidth="1"/>
    <col min="5" max="5" width="39" style="8" customWidth="1"/>
    <col min="6" max="6" width="38.140625" style="8" customWidth="1"/>
    <col min="7" max="7" width="37.140625" style="8" customWidth="1"/>
    <col min="8" max="8" width="26.85546875" style="17" customWidth="1"/>
    <col min="9" max="9" width="23.28515625" style="17" customWidth="1"/>
    <col min="10" max="10" width="36.140625" style="8" customWidth="1"/>
    <col min="11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0" s="2" customFormat="1" ht="36" customHeight="1" x14ac:dyDescent="0.25">
      <c r="A1" s="23"/>
      <c r="B1" s="24"/>
      <c r="C1" s="24"/>
      <c r="D1" s="27" t="s">
        <v>0</v>
      </c>
      <c r="E1" s="27"/>
      <c r="F1" s="27"/>
      <c r="G1" s="27"/>
      <c r="H1" s="27"/>
      <c r="I1" s="27"/>
      <c r="J1" s="1" t="s">
        <v>13</v>
      </c>
    </row>
    <row r="2" spans="1:10" s="2" customFormat="1" ht="36" customHeight="1" x14ac:dyDescent="0.25">
      <c r="A2" s="25"/>
      <c r="B2" s="26"/>
      <c r="C2" s="26"/>
      <c r="D2" s="28" t="s">
        <v>1</v>
      </c>
      <c r="E2" s="28"/>
      <c r="F2" s="28"/>
      <c r="G2" s="28"/>
      <c r="H2" s="28"/>
      <c r="I2" s="28"/>
      <c r="J2" s="3" t="s">
        <v>2</v>
      </c>
    </row>
    <row r="3" spans="1:10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0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</row>
    <row r="5" spans="1:10" s="11" customFormat="1" ht="90" customHeight="1" x14ac:dyDescent="0.25">
      <c r="A5" s="12"/>
      <c r="B5" s="13"/>
      <c r="C5" s="13">
        <v>2020</v>
      </c>
      <c r="D5" s="14" t="s">
        <v>15</v>
      </c>
      <c r="E5" s="12" t="s">
        <v>14</v>
      </c>
      <c r="F5" s="12" t="s">
        <v>19</v>
      </c>
      <c r="G5" s="12" t="s">
        <v>16</v>
      </c>
      <c r="H5" s="12" t="s">
        <v>17</v>
      </c>
      <c r="I5" s="13" t="s">
        <v>18</v>
      </c>
      <c r="J5" s="18">
        <f t="shared" ref="J5:J9" si="0">IF(I5="Si",100%,0%)</f>
        <v>1</v>
      </c>
    </row>
    <row r="6" spans="1:10" s="11" customFormat="1" ht="90" customHeight="1" x14ac:dyDescent="0.25">
      <c r="A6" s="19"/>
      <c r="B6" s="20"/>
      <c r="C6" s="20"/>
      <c r="D6" s="21" t="s">
        <v>26</v>
      </c>
      <c r="E6" s="19"/>
      <c r="F6" s="12" t="s">
        <v>30</v>
      </c>
      <c r="G6" s="19" t="s">
        <v>28</v>
      </c>
      <c r="H6" s="12" t="s">
        <v>17</v>
      </c>
      <c r="I6" s="13" t="s">
        <v>18</v>
      </c>
      <c r="J6" s="22">
        <f>IF(I6="Si",100%,0%)</f>
        <v>1</v>
      </c>
    </row>
    <row r="7" spans="1:10" s="11" customFormat="1" ht="100.5" customHeight="1" x14ac:dyDescent="0.25">
      <c r="A7" s="12" t="s">
        <v>23</v>
      </c>
      <c r="B7" s="13">
        <v>8</v>
      </c>
      <c r="C7" s="13">
        <v>2020</v>
      </c>
      <c r="D7" s="16" t="s">
        <v>20</v>
      </c>
      <c r="E7" s="12" t="s">
        <v>27</v>
      </c>
      <c r="F7" s="12" t="s">
        <v>30</v>
      </c>
      <c r="G7" s="12" t="s">
        <v>29</v>
      </c>
      <c r="H7" s="12" t="s">
        <v>17</v>
      </c>
      <c r="I7" s="13" t="s">
        <v>18</v>
      </c>
      <c r="J7" s="18">
        <f t="shared" si="0"/>
        <v>1</v>
      </c>
    </row>
    <row r="8" spans="1:10" ht="122.25" customHeight="1" x14ac:dyDescent="0.25">
      <c r="A8" s="12" t="s">
        <v>24</v>
      </c>
      <c r="B8" s="13">
        <v>5</v>
      </c>
      <c r="C8" s="13">
        <v>2020</v>
      </c>
      <c r="D8" s="15" t="s">
        <v>21</v>
      </c>
      <c r="E8" s="12" t="s">
        <v>31</v>
      </c>
      <c r="F8" s="12" t="s">
        <v>30</v>
      </c>
      <c r="G8" s="12" t="s">
        <v>29</v>
      </c>
      <c r="H8" s="12" t="s">
        <v>17</v>
      </c>
      <c r="I8" s="13" t="s">
        <v>18</v>
      </c>
      <c r="J8" s="18">
        <f t="shared" si="0"/>
        <v>1</v>
      </c>
    </row>
    <row r="9" spans="1:10" ht="66.75" customHeight="1" x14ac:dyDescent="0.25">
      <c r="A9" s="12" t="s">
        <v>25</v>
      </c>
      <c r="B9" s="13">
        <v>6</v>
      </c>
      <c r="C9" s="13">
        <v>2020</v>
      </c>
      <c r="D9" s="15" t="s">
        <v>22</v>
      </c>
      <c r="E9" s="12" t="s">
        <v>32</v>
      </c>
      <c r="F9" s="12" t="s">
        <v>30</v>
      </c>
      <c r="G9" s="12" t="s">
        <v>29</v>
      </c>
      <c r="H9" s="12" t="s">
        <v>17</v>
      </c>
      <c r="I9" s="13" t="s">
        <v>18</v>
      </c>
      <c r="J9" s="18">
        <f t="shared" si="0"/>
        <v>1</v>
      </c>
    </row>
  </sheetData>
  <mergeCells count="3">
    <mergeCell ref="A1:C2"/>
    <mergeCell ref="D1:I1"/>
    <mergeCell ref="D2:I2"/>
  </mergeCells>
  <conditionalFormatting sqref="J5:J9">
    <cfRule type="cellIs" dxfId="25" priority="1" operator="equal">
      <formula>1</formula>
    </cfRule>
  </conditionalFormatting>
  <dataValidations count="1">
    <dataValidation type="list" allowBlank="1" showInputMessage="1" showErrorMessage="1" sqref="I65533:I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I131069:I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I196605:I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I262141:I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I327677:I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I393213:I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I458749:I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I524285:I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I589821:I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I655357:I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I720893:I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I786429:I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I851965:I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I917501:I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I983037:I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5:WVP9 WLT5:WLT9 WBX5:WBX9 VSB5:VSB9 VIF5:VIF9 UYJ5:UYJ9 UON5:UON9 UER5:UER9 TUV5:TUV9 TKZ5:TKZ9 TBD5:TBD9 SRH5:SRH9 SHL5:SHL9 RXP5:RXP9 RNT5:RNT9 RDX5:RDX9 QUB5:QUB9 QKF5:QKF9 QAJ5:QAJ9 PQN5:PQN9 PGR5:PGR9 OWV5:OWV9 OMZ5:OMZ9 ODD5:ODD9 NTH5:NTH9 NJL5:NJL9 MZP5:MZP9 MPT5:MPT9 MFX5:MFX9 LWB5:LWB9 LMF5:LMF9 LCJ5:LCJ9 KSN5:KSN9 KIR5:KIR9 JYV5:JYV9 JOZ5:JOZ9 JFD5:JFD9 IVH5:IVH9 ILL5:ILL9 IBP5:IBP9 HRT5:HRT9 HHX5:HHX9 GYB5:GYB9 GOF5:GOF9 GEJ5:GEJ9 FUN5:FUN9 FKR5:FKR9 FAV5:FAV9 EQZ5:EQZ9 EHD5:EHD9 DXH5:DXH9 DNL5:DNL9 DDP5:DDP9 CTT5:CTT9 CJX5:CJX9 CAB5:CAB9 BQF5:BQF9 BGJ5:BGJ9 AWN5:AWN9 AMR5:AMR9 ACV5:ACV9 SZ5:SZ9 JD5:JD9 I5:I9" xr:uid="{00000000-0002-0000-0000-000000000000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43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2020</vt:lpstr>
      <vt:lpstr>'Cronograma CAP 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usuario</cp:lastModifiedBy>
  <cp:lastPrinted>2021-10-27T20:06:11Z</cp:lastPrinted>
  <dcterms:created xsi:type="dcterms:W3CDTF">2021-08-23T15:09:14Z</dcterms:created>
  <dcterms:modified xsi:type="dcterms:W3CDTF">2021-10-27T20:07:24Z</dcterms:modified>
</cp:coreProperties>
</file>