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2\7_Programa Capacitacion, Induccion Reinduc\"/>
    </mc:Choice>
  </mc:AlternateContent>
  <bookViews>
    <workbookView xWindow="735" yWindow="0" windowWidth="10245" windowHeight="10920"/>
  </bookViews>
  <sheets>
    <sheet name="Cronograma CAP 2022" sheetId="1" r:id="rId1"/>
  </sheets>
  <definedNames>
    <definedName name="_xlnm.Print_Area" localSheetId="0">'Cronograma CAP 2022'!$A$1:$J$17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J7" i="1"/>
  <c r="J13" i="1" l="1"/>
  <c r="J9" i="1"/>
  <c r="J6" i="1"/>
  <c r="J8" i="1"/>
  <c r="J5" i="1"/>
  <c r="J16" i="1" l="1"/>
  <c r="J10" i="1"/>
  <c r="J17" i="1"/>
  <c r="J15" i="1" l="1"/>
  <c r="J14" i="1"/>
  <c r="J12" i="1"/>
  <c r="J11" i="1"/>
</calcChain>
</file>

<file path=xl/sharedStrings.xml><?xml version="1.0" encoding="utf-8"?>
<sst xmlns="http://schemas.openxmlformats.org/spreadsheetml/2006/main" count="117" uniqueCount="69">
  <si>
    <t>SISTEMA DE GESTIÓN DE LA SEGURIDAD Y SALUD EN EL TRABAJO</t>
  </si>
  <si>
    <t>CRONOGRAMA DE CAPACITACIONES</t>
  </si>
  <si>
    <t>Versión: 001</t>
  </si>
  <si>
    <t>MES</t>
  </si>
  <si>
    <t>DÍA</t>
  </si>
  <si>
    <t>AÑO</t>
  </si>
  <si>
    <t>TEMA</t>
  </si>
  <si>
    <t>OBJETIVO</t>
  </si>
  <si>
    <t>CAPACITADOR</t>
  </si>
  <si>
    <t>DIRIGIDO A</t>
  </si>
  <si>
    <t>RECURSOS</t>
  </si>
  <si>
    <t>EJECUTADO</t>
  </si>
  <si>
    <t>%CUMPLIMIENTO</t>
  </si>
  <si>
    <t>Junio</t>
  </si>
  <si>
    <t>Julio</t>
  </si>
  <si>
    <t>Agosto</t>
  </si>
  <si>
    <t>Todo el personal</t>
  </si>
  <si>
    <t>Septiembre</t>
  </si>
  <si>
    <t>Fecha: 18/03/2020</t>
  </si>
  <si>
    <t>Capacitador, portatil, internet, resma, impresora.</t>
  </si>
  <si>
    <t>Febrero</t>
  </si>
  <si>
    <t>Marzo</t>
  </si>
  <si>
    <t>Socialización de la política de seguridad y salud en el trabajo</t>
  </si>
  <si>
    <t xml:space="preserve">Reinducción en SST. </t>
  </si>
  <si>
    <t xml:space="preserve">Realizar retroalimentación al personal todo relacionado al sistema de gestion de seguridad y salud en el trabajo, riesgos y funciones, reportes de AT, Matriz de peligros, uso de EPP, asi como las normas de contratación. </t>
  </si>
  <si>
    <t>Personal que cuente más de un año en la empresa.</t>
  </si>
  <si>
    <t>Capacitación uso de elementos de proteccion personal</t>
  </si>
  <si>
    <t xml:space="preserve">Capacitación para la adopcion de posturas adecuadas. </t>
  </si>
  <si>
    <t xml:space="preserve">Brindar a los colaboradores pautas para que adquieran habitos de vida saludables; así mismo se celebra el día de la seguridad y salud en el trabajo, se entrega termos y folleto. </t>
  </si>
  <si>
    <t>Capacitador, portatil, internet, resma, impresora,termos.</t>
  </si>
  <si>
    <t xml:space="preserve">Capacitador, portatil, internet, resma, impresora. </t>
  </si>
  <si>
    <t xml:space="preserve">Personal Operativo. </t>
  </si>
  <si>
    <t xml:space="preserve">Capacitar al personal las situaciones catalogadas como Acaso Laboral, así como prevenir esta actividad en caso de detectarla a tiempo. </t>
  </si>
  <si>
    <t xml:space="preserve">Dar a conocer a los colaboradores cómo usar cada elemento de protección personal de acuerdo a su cargo, asi como su mantenimiento y disposición final. </t>
  </si>
  <si>
    <t>Mayo</t>
  </si>
  <si>
    <t xml:space="preserve">Dar a conocer al personal los diferentes posturas adecuadas que se puede realizar de acuerdo a la actividades que se esté realizando. </t>
  </si>
  <si>
    <t>Octubre</t>
  </si>
  <si>
    <t>Noviembre</t>
  </si>
  <si>
    <t>Diciembre</t>
  </si>
  <si>
    <t>Abril</t>
  </si>
  <si>
    <t>Responsable del SG-SST</t>
  </si>
  <si>
    <t>Conceptos, funciones y responsabilidades del COPASST</t>
  </si>
  <si>
    <t>Enero</t>
  </si>
  <si>
    <t>Capacitación Hábitos de vida saludables</t>
  </si>
  <si>
    <t>Dar a conocer a los integrantes del copasst los conceptos principales, funciones y responsabilidades del comité</t>
  </si>
  <si>
    <t>Integrantes del COPASST</t>
  </si>
  <si>
    <t>Investigacion de AT e incidentes</t>
  </si>
  <si>
    <t xml:space="preserve">Dar a conocer a los integrantes del copasst los conceptos principales y la metodologia a utilizar para la investigacion. </t>
  </si>
  <si>
    <t>Funciones y responsabilidades del Comité de convivencia</t>
  </si>
  <si>
    <t>Dar a conocer las funciones y responsabilidades que le confieren a los integrantes del Comité de Convivencia</t>
  </si>
  <si>
    <t>Integrantes del Comité de Convivencia</t>
  </si>
  <si>
    <t>Que es acoso laboral</t>
  </si>
  <si>
    <t>Estrategia practicas de resolucion de conflictos</t>
  </si>
  <si>
    <t>Dar a conocer las herramientas para implementar en la resolucion de conflicto en el entorno laboral y personal</t>
  </si>
  <si>
    <t xml:space="preserve">Capacitación riesgo mecanico </t>
  </si>
  <si>
    <t xml:space="preserve">Conceptos </t>
  </si>
  <si>
    <t>Inspecciones de seguridad</t>
  </si>
  <si>
    <t>Brindar las herramientas y metodologia para la realizacion de inspecciones en los entornos laborales</t>
  </si>
  <si>
    <t>Dar a conocer las políticas que cuenta la empresa.</t>
  </si>
  <si>
    <t>Si</t>
  </si>
  <si>
    <t>Realizado en el mes de septiembre</t>
  </si>
  <si>
    <t>OBSERVACIONES</t>
  </si>
  <si>
    <t>Revision Gerencial y Gestion del cambio</t>
  </si>
  <si>
    <t>Sociarlizar a todo el personal la revision gerencial y gestion del cambio</t>
  </si>
  <si>
    <t>Realizado en el acta de copasst de enero</t>
  </si>
  <si>
    <t>Realizado en el acta de copasst de febrero</t>
  </si>
  <si>
    <t>No</t>
  </si>
  <si>
    <t>Realizado en el acta de convivencia en el mes de mayo</t>
  </si>
  <si>
    <t>Realizado en el acta de convivencia en el mes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</si>
</sst>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</font>
    <font>
      <b/>
      <sz val="11"/>
      <color theme="1"/>
      <name val="Arial"/>
    </font>
    <font>
      <sz val="20"/>
      <color theme="1"/>
      <name val="Arial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39">
    <xf numFmtId="0" fontId="0" fillId="0" borderId="0" xfId="0"/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4" fillId="0" borderId="6" xfId="1" applyFont="1" applyFill="1" applyBorder="1" applyAlignment="1">
      <alignment horizontal="center" vertical="center" wrapText="1"/>
    </xf>
    <xf numFmtId="9" fontId="4" fillId="0" borderId="6" xfId="2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9" fontId="6" fillId="0" borderId="6" xfId="1" applyFont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9" fontId="8" fillId="0" borderId="12" xfId="0" applyNumberFormat="1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</cellXfs>
  <cellStyles count="3">
    <cellStyle name="Normal" xfId="0" builtinId="0"/>
    <cellStyle name="Notas" xfId="2" builtinId="1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F3D9FF-0E3B-42D7-9DCB-496B86997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92463" cy="7739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8" totalsRowCount="1" headerRowDxfId="28" dataDxfId="26" headerRowBorderDxfId="27" tableBorderDxfId="25" totalsRowBorderDxfId="24">
  <autoFilter ref="A4:K17"/>
  <sortState ref="A5:J18">
    <sortCondition ref="F4:F21"/>
  </sortState>
  <tableColumns count="11">
    <tableColumn id="1" name="MES" dataDxfId="23" totalsRowDxfId="13"/>
    <tableColumn id="2" name="DÍA" dataDxfId="22" totalsRowDxfId="12"/>
    <tableColumn id="3" name="AÑO" dataDxfId="21" totalsRowDxfId="11"/>
    <tableColumn id="4" name="TEMA" dataDxfId="2" totalsRowDxfId="10"/>
    <tableColumn id="5" name="OBJETIVO" dataDxfId="0" totalsRowDxfId="9"/>
    <tableColumn id="6" name="CAPACITADOR" dataDxfId="1" totalsRowDxfId="8"/>
    <tableColumn id="12" name="DIRIGIDO A" dataDxfId="20" totalsRowDxfId="7"/>
    <tableColumn id="7" name="RECURSOS" dataDxfId="19" totalsRowDxfId="6"/>
    <tableColumn id="8" name="EJECUTADO" totalsRowFunction="custom" dataDxfId="18" totalsRowDxfId="5" dataCellStyle="Porcentaje">
      <totalsRowFormula>(COUNTIF(Tabla1[EJECUTADO],"Si")/13)</totalsRowFormula>
    </tableColumn>
    <tableColumn id="9" name="%CUMPLIMIENTO" dataDxfId="17" totalsRowDxfId="4" dataCellStyle="Notas">
      <calculatedColumnFormula>IF(I5="Si",100%,0%)</calculatedColumnFormula>
    </tableColumn>
    <tableColumn id="10" name="OBSERVACIONES" dataDxfId="16" totalsRowDxfId="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zoomScale="115" zoomScaleNormal="115" workbookViewId="0">
      <selection activeCell="E5" sqref="E5:E17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11" width="28.140625" style="8" customWidth="1"/>
    <col min="12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1" s="2" customFormat="1" ht="36" customHeight="1" x14ac:dyDescent="0.25">
      <c r="A1" s="25"/>
      <c r="B1" s="26"/>
      <c r="C1" s="26"/>
      <c r="D1" s="29" t="s">
        <v>0</v>
      </c>
      <c r="E1" s="29"/>
      <c r="F1" s="29"/>
      <c r="G1" s="29"/>
      <c r="H1" s="29"/>
      <c r="I1" s="29"/>
      <c r="J1" s="1" t="s">
        <v>18</v>
      </c>
    </row>
    <row r="2" spans="1:11" s="2" customFormat="1" ht="36" customHeight="1" x14ac:dyDescent="0.25">
      <c r="A2" s="27"/>
      <c r="B2" s="28"/>
      <c r="C2" s="28"/>
      <c r="D2" s="30" t="s">
        <v>1</v>
      </c>
      <c r="E2" s="30"/>
      <c r="F2" s="30"/>
      <c r="G2" s="30"/>
      <c r="H2" s="30"/>
      <c r="I2" s="30"/>
      <c r="J2" s="3" t="s">
        <v>2</v>
      </c>
    </row>
    <row r="3" spans="1:11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1" s="11" customFormat="1" ht="30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33" t="s">
        <v>61</v>
      </c>
    </row>
    <row r="5" spans="1:11" ht="39" customHeight="1" x14ac:dyDescent="0.25">
      <c r="A5" s="20" t="s">
        <v>42</v>
      </c>
      <c r="B5" s="21">
        <v>28</v>
      </c>
      <c r="C5" s="21">
        <v>2022</v>
      </c>
      <c r="D5" s="22" t="s">
        <v>41</v>
      </c>
      <c r="E5" s="38" t="s">
        <v>44</v>
      </c>
      <c r="F5" s="12" t="s">
        <v>40</v>
      </c>
      <c r="G5" s="20" t="s">
        <v>45</v>
      </c>
      <c r="H5" s="12" t="s">
        <v>19</v>
      </c>
      <c r="I5" s="23" t="s">
        <v>59</v>
      </c>
      <c r="J5" s="24">
        <f>IF(I5="Si",100%,0%)</f>
        <v>1</v>
      </c>
      <c r="K5" s="32" t="s">
        <v>64</v>
      </c>
    </row>
    <row r="6" spans="1:11" ht="33" customHeight="1" x14ac:dyDescent="0.25">
      <c r="A6" s="20" t="s">
        <v>20</v>
      </c>
      <c r="B6" s="21">
        <v>25</v>
      </c>
      <c r="C6" s="21">
        <v>2022</v>
      </c>
      <c r="D6" s="22" t="s">
        <v>46</v>
      </c>
      <c r="E6" s="38" t="s">
        <v>47</v>
      </c>
      <c r="F6" s="12" t="s">
        <v>40</v>
      </c>
      <c r="G6" s="20" t="s">
        <v>45</v>
      </c>
      <c r="H6" s="12" t="s">
        <v>19</v>
      </c>
      <c r="I6" s="23" t="s">
        <v>59</v>
      </c>
      <c r="J6" s="24">
        <f>IF(I6="Si",100%,0%)</f>
        <v>1</v>
      </c>
      <c r="K6" s="32" t="s">
        <v>65</v>
      </c>
    </row>
    <row r="7" spans="1:11" ht="30.75" customHeight="1" x14ac:dyDescent="0.25">
      <c r="A7" s="20" t="s">
        <v>21</v>
      </c>
      <c r="B7" s="21">
        <v>2</v>
      </c>
      <c r="C7" s="21">
        <v>2022</v>
      </c>
      <c r="D7" s="22" t="s">
        <v>62</v>
      </c>
      <c r="E7" s="38" t="s">
        <v>63</v>
      </c>
      <c r="F7" s="12" t="s">
        <v>40</v>
      </c>
      <c r="G7" s="12" t="s">
        <v>16</v>
      </c>
      <c r="H7" s="12" t="s">
        <v>19</v>
      </c>
      <c r="I7" s="23" t="s">
        <v>59</v>
      </c>
      <c r="J7" s="24">
        <f>IF(I7="Si",100%,0%)</f>
        <v>1</v>
      </c>
      <c r="K7" s="32" t="s">
        <v>60</v>
      </c>
    </row>
    <row r="8" spans="1:11" s="11" customFormat="1" ht="41.25" customHeight="1" x14ac:dyDescent="0.25">
      <c r="A8" s="12" t="s">
        <v>39</v>
      </c>
      <c r="B8" s="13">
        <v>29</v>
      </c>
      <c r="C8" s="13">
        <v>2022</v>
      </c>
      <c r="D8" s="16" t="s">
        <v>22</v>
      </c>
      <c r="E8" s="38" t="s">
        <v>58</v>
      </c>
      <c r="F8" s="12" t="s">
        <v>40</v>
      </c>
      <c r="G8" s="12" t="s">
        <v>16</v>
      </c>
      <c r="H8" s="12" t="s">
        <v>19</v>
      </c>
      <c r="I8" s="13" t="s">
        <v>59</v>
      </c>
      <c r="J8" s="18">
        <f t="shared" ref="J8" si="0">IF(I8="Si",100%,0%)</f>
        <v>1</v>
      </c>
      <c r="K8" s="32" t="s">
        <v>60</v>
      </c>
    </row>
    <row r="9" spans="1:11" ht="46.5" customHeight="1" x14ac:dyDescent="0.25">
      <c r="A9" s="20" t="s">
        <v>34</v>
      </c>
      <c r="B9" s="21">
        <v>26</v>
      </c>
      <c r="C9" s="21">
        <v>2022</v>
      </c>
      <c r="D9" s="22" t="s">
        <v>48</v>
      </c>
      <c r="E9" s="38" t="s">
        <v>49</v>
      </c>
      <c r="F9" s="12" t="s">
        <v>40</v>
      </c>
      <c r="G9" s="20" t="s">
        <v>50</v>
      </c>
      <c r="H9" s="12" t="s">
        <v>30</v>
      </c>
      <c r="I9" s="23" t="s">
        <v>59</v>
      </c>
      <c r="J9" s="24">
        <f>IF(I9="Si",100%,0%)</f>
        <v>1</v>
      </c>
      <c r="K9" s="32" t="s">
        <v>67</v>
      </c>
    </row>
    <row r="10" spans="1:11" ht="42" customHeight="1" x14ac:dyDescent="0.25">
      <c r="A10" s="12" t="s">
        <v>13</v>
      </c>
      <c r="B10" s="13">
        <v>23</v>
      </c>
      <c r="C10" s="13">
        <v>2022</v>
      </c>
      <c r="D10" s="14" t="s">
        <v>43</v>
      </c>
      <c r="E10" s="38" t="s">
        <v>28</v>
      </c>
      <c r="F10" s="12" t="s">
        <v>40</v>
      </c>
      <c r="G10" s="12" t="s">
        <v>16</v>
      </c>
      <c r="H10" s="12" t="s">
        <v>29</v>
      </c>
      <c r="I10" s="13" t="s">
        <v>59</v>
      </c>
      <c r="J10" s="19">
        <f t="shared" ref="J10:J17" si="1">IF(I10="Si",100%,0%)</f>
        <v>1</v>
      </c>
      <c r="K10" s="32" t="s">
        <v>60</v>
      </c>
    </row>
    <row r="11" spans="1:11" ht="38.25" customHeight="1" x14ac:dyDescent="0.25">
      <c r="A11" s="12" t="s">
        <v>14</v>
      </c>
      <c r="B11" s="13">
        <v>16</v>
      </c>
      <c r="C11" s="13">
        <v>2022</v>
      </c>
      <c r="D11" s="15" t="s">
        <v>26</v>
      </c>
      <c r="E11" s="38" t="s">
        <v>33</v>
      </c>
      <c r="F11" s="12" t="s">
        <v>40</v>
      </c>
      <c r="G11" s="12" t="s">
        <v>16</v>
      </c>
      <c r="H11" s="12" t="s">
        <v>30</v>
      </c>
      <c r="I11" s="13" t="s">
        <v>59</v>
      </c>
      <c r="J11" s="18">
        <f t="shared" si="1"/>
        <v>1</v>
      </c>
      <c r="K11" s="32" t="s">
        <v>60</v>
      </c>
    </row>
    <row r="12" spans="1:11" ht="35.25" customHeight="1" x14ac:dyDescent="0.25">
      <c r="A12" s="12" t="s">
        <v>15</v>
      </c>
      <c r="B12" s="13">
        <v>13</v>
      </c>
      <c r="C12" s="13">
        <v>2022</v>
      </c>
      <c r="D12" s="16" t="s">
        <v>23</v>
      </c>
      <c r="E12" s="38" t="s">
        <v>24</v>
      </c>
      <c r="F12" s="12" t="s">
        <v>40</v>
      </c>
      <c r="G12" s="12" t="s">
        <v>25</v>
      </c>
      <c r="H12" s="12" t="s">
        <v>19</v>
      </c>
      <c r="I12" s="13" t="s">
        <v>59</v>
      </c>
      <c r="J12" s="18">
        <f t="shared" si="1"/>
        <v>1</v>
      </c>
      <c r="K12" s="32" t="s">
        <v>60</v>
      </c>
    </row>
    <row r="13" spans="1:11" ht="48" customHeight="1" x14ac:dyDescent="0.25">
      <c r="A13" s="20" t="s">
        <v>15</v>
      </c>
      <c r="B13" s="21">
        <v>31</v>
      </c>
      <c r="C13" s="21">
        <v>2022</v>
      </c>
      <c r="D13" s="22" t="s">
        <v>51</v>
      </c>
      <c r="E13" s="38" t="s">
        <v>32</v>
      </c>
      <c r="F13" s="12" t="s">
        <v>40</v>
      </c>
      <c r="G13" s="20" t="s">
        <v>50</v>
      </c>
      <c r="H13" s="12" t="s">
        <v>19</v>
      </c>
      <c r="I13" s="23" t="s">
        <v>59</v>
      </c>
      <c r="J13" s="24">
        <f>IF(I13="Si",100%,0%)</f>
        <v>1</v>
      </c>
      <c r="K13" s="32" t="s">
        <v>68</v>
      </c>
    </row>
    <row r="14" spans="1:11" ht="30.75" customHeight="1" x14ac:dyDescent="0.25">
      <c r="A14" s="12" t="s">
        <v>17</v>
      </c>
      <c r="B14" s="13">
        <v>17</v>
      </c>
      <c r="C14" s="13">
        <v>2022</v>
      </c>
      <c r="D14" s="14" t="s">
        <v>56</v>
      </c>
      <c r="E14" s="38" t="s">
        <v>57</v>
      </c>
      <c r="F14" s="12" t="s">
        <v>40</v>
      </c>
      <c r="G14" s="12" t="s">
        <v>31</v>
      </c>
      <c r="H14" s="12" t="s">
        <v>30</v>
      </c>
      <c r="I14" s="13" t="s">
        <v>66</v>
      </c>
      <c r="J14" s="18">
        <f t="shared" si="1"/>
        <v>0</v>
      </c>
      <c r="K14" s="32"/>
    </row>
    <row r="15" spans="1:11" ht="35.25" customHeight="1" x14ac:dyDescent="0.25">
      <c r="A15" s="12" t="s">
        <v>36</v>
      </c>
      <c r="B15" s="13">
        <v>15</v>
      </c>
      <c r="C15" s="13">
        <v>2022</v>
      </c>
      <c r="D15" s="15" t="s">
        <v>54</v>
      </c>
      <c r="E15" s="38" t="s">
        <v>55</v>
      </c>
      <c r="F15" s="12" t="s">
        <v>40</v>
      </c>
      <c r="G15" s="12" t="s">
        <v>16</v>
      </c>
      <c r="H15" s="12" t="s">
        <v>30</v>
      </c>
      <c r="I15" s="13" t="s">
        <v>59</v>
      </c>
      <c r="J15" s="18">
        <f t="shared" si="1"/>
        <v>1</v>
      </c>
      <c r="K15" s="32" t="s">
        <v>60</v>
      </c>
    </row>
    <row r="16" spans="1:11" ht="38.25" customHeight="1" x14ac:dyDescent="0.25">
      <c r="A16" s="12" t="s">
        <v>37</v>
      </c>
      <c r="B16" s="13">
        <v>30</v>
      </c>
      <c r="C16" s="13">
        <v>2022</v>
      </c>
      <c r="D16" s="14" t="s">
        <v>52</v>
      </c>
      <c r="E16" s="38" t="s">
        <v>53</v>
      </c>
      <c r="F16" s="12" t="s">
        <v>40</v>
      </c>
      <c r="G16" s="12" t="s">
        <v>50</v>
      </c>
      <c r="H16" s="12" t="s">
        <v>30</v>
      </c>
      <c r="I16" s="13" t="s">
        <v>66</v>
      </c>
      <c r="J16" s="19">
        <f t="shared" si="1"/>
        <v>0</v>
      </c>
      <c r="K16" s="32"/>
    </row>
    <row r="17" spans="1:11" ht="43.5" customHeight="1" x14ac:dyDescent="0.25">
      <c r="A17" s="12" t="s">
        <v>38</v>
      </c>
      <c r="B17" s="13">
        <v>10</v>
      </c>
      <c r="C17" s="13">
        <v>2022</v>
      </c>
      <c r="D17" s="14" t="s">
        <v>27</v>
      </c>
      <c r="E17" s="38" t="s">
        <v>35</v>
      </c>
      <c r="F17" s="12" t="s">
        <v>40</v>
      </c>
      <c r="G17" s="12" t="s">
        <v>16</v>
      </c>
      <c r="H17" s="12" t="s">
        <v>30</v>
      </c>
      <c r="I17" s="13" t="s">
        <v>59</v>
      </c>
      <c r="J17" s="19">
        <f t="shared" si="1"/>
        <v>1</v>
      </c>
      <c r="K17" s="32" t="s">
        <v>60</v>
      </c>
    </row>
    <row r="18" spans="1:11" ht="25.5" x14ac:dyDescent="0.25">
      <c r="A18" s="31"/>
      <c r="B18" s="34"/>
      <c r="C18" s="34"/>
      <c r="D18" s="35"/>
      <c r="E18" s="31"/>
      <c r="F18" s="31"/>
      <c r="G18" s="31"/>
      <c r="H18" s="31"/>
      <c r="I18" s="36">
        <f>(COUNTIF(Tabla1[EJECUTADO],"Si")/13)</f>
        <v>0.84615384615384615</v>
      </c>
      <c r="J18" s="37"/>
      <c r="K18" s="31"/>
    </row>
  </sheetData>
  <mergeCells count="3">
    <mergeCell ref="A1:C2"/>
    <mergeCell ref="D1:I1"/>
    <mergeCell ref="D2:I2"/>
  </mergeCells>
  <conditionalFormatting sqref="J5:J7 J9:J17">
    <cfRule type="cellIs" dxfId="15" priority="2" operator="equal">
      <formula>1</formula>
    </cfRule>
  </conditionalFormatting>
  <conditionalFormatting sqref="J8">
    <cfRule type="cellIs" dxfId="14" priority="1" operator="equal">
      <formula>1</formula>
    </cfRule>
  </conditionalFormatting>
  <dataValidations count="1">
    <dataValidation type="list" allowBlank="1" showInputMessage="1" showErrorMessage="1" sqref="I65542:I65553 JD65542:JD65553 SZ65542:SZ65553 ACV65542:ACV65553 AMR65542:AMR65553 AWN65542:AWN65553 BGJ65542:BGJ65553 BQF65542:BQF65553 CAB65542:CAB65553 CJX65542:CJX65553 CTT65542:CTT65553 DDP65542:DDP65553 DNL65542:DNL65553 DXH65542:DXH65553 EHD65542:EHD65553 EQZ65542:EQZ65553 FAV65542:FAV65553 FKR65542:FKR65553 FUN65542:FUN65553 GEJ65542:GEJ65553 GOF65542:GOF65553 GYB65542:GYB65553 HHX65542:HHX65553 HRT65542:HRT65553 IBP65542:IBP65553 ILL65542:ILL65553 IVH65542:IVH65553 JFD65542:JFD65553 JOZ65542:JOZ65553 JYV65542:JYV65553 KIR65542:KIR65553 KSN65542:KSN65553 LCJ65542:LCJ65553 LMF65542:LMF65553 LWB65542:LWB65553 MFX65542:MFX65553 MPT65542:MPT65553 MZP65542:MZP65553 NJL65542:NJL65553 NTH65542:NTH65553 ODD65542:ODD65553 OMZ65542:OMZ65553 OWV65542:OWV65553 PGR65542:PGR65553 PQN65542:PQN65553 QAJ65542:QAJ65553 QKF65542:QKF65553 QUB65542:QUB65553 RDX65542:RDX65553 RNT65542:RNT65553 RXP65542:RXP65553 SHL65542:SHL65553 SRH65542:SRH65553 TBD65542:TBD65553 TKZ65542:TKZ65553 TUV65542:TUV65553 UER65542:UER65553 UON65542:UON65553 UYJ65542:UYJ65553 VIF65542:VIF65553 VSB65542:VSB65553 WBX65542:WBX65553 WLT65542:WLT65553 WVP65542:WVP65553 I131078:I131089 JD131078:JD131089 SZ131078:SZ131089 ACV131078:ACV131089 AMR131078:AMR131089 AWN131078:AWN131089 BGJ131078:BGJ131089 BQF131078:BQF131089 CAB131078:CAB131089 CJX131078:CJX131089 CTT131078:CTT131089 DDP131078:DDP131089 DNL131078:DNL131089 DXH131078:DXH131089 EHD131078:EHD131089 EQZ131078:EQZ131089 FAV131078:FAV131089 FKR131078:FKR131089 FUN131078:FUN131089 GEJ131078:GEJ131089 GOF131078:GOF131089 GYB131078:GYB131089 HHX131078:HHX131089 HRT131078:HRT131089 IBP131078:IBP131089 ILL131078:ILL131089 IVH131078:IVH131089 JFD131078:JFD131089 JOZ131078:JOZ131089 JYV131078:JYV131089 KIR131078:KIR131089 KSN131078:KSN131089 LCJ131078:LCJ131089 LMF131078:LMF131089 LWB131078:LWB131089 MFX131078:MFX131089 MPT131078:MPT131089 MZP131078:MZP131089 NJL131078:NJL131089 NTH131078:NTH131089 ODD131078:ODD131089 OMZ131078:OMZ131089 OWV131078:OWV131089 PGR131078:PGR131089 PQN131078:PQN131089 QAJ131078:QAJ131089 QKF131078:QKF131089 QUB131078:QUB131089 RDX131078:RDX131089 RNT131078:RNT131089 RXP131078:RXP131089 SHL131078:SHL131089 SRH131078:SRH131089 TBD131078:TBD131089 TKZ131078:TKZ131089 TUV131078:TUV131089 UER131078:UER131089 UON131078:UON131089 UYJ131078:UYJ131089 VIF131078:VIF131089 VSB131078:VSB131089 WBX131078:WBX131089 WLT131078:WLT131089 WVP131078:WVP131089 I196614:I196625 JD196614:JD196625 SZ196614:SZ196625 ACV196614:ACV196625 AMR196614:AMR196625 AWN196614:AWN196625 BGJ196614:BGJ196625 BQF196614:BQF196625 CAB196614:CAB196625 CJX196614:CJX196625 CTT196614:CTT196625 DDP196614:DDP196625 DNL196614:DNL196625 DXH196614:DXH196625 EHD196614:EHD196625 EQZ196614:EQZ196625 FAV196614:FAV196625 FKR196614:FKR196625 FUN196614:FUN196625 GEJ196614:GEJ196625 GOF196614:GOF196625 GYB196614:GYB196625 HHX196614:HHX196625 HRT196614:HRT196625 IBP196614:IBP196625 ILL196614:ILL196625 IVH196614:IVH196625 JFD196614:JFD196625 JOZ196614:JOZ196625 JYV196614:JYV196625 KIR196614:KIR196625 KSN196614:KSN196625 LCJ196614:LCJ196625 LMF196614:LMF196625 LWB196614:LWB196625 MFX196614:MFX196625 MPT196614:MPT196625 MZP196614:MZP196625 NJL196614:NJL196625 NTH196614:NTH196625 ODD196614:ODD196625 OMZ196614:OMZ196625 OWV196614:OWV196625 PGR196614:PGR196625 PQN196614:PQN196625 QAJ196614:QAJ196625 QKF196614:QKF196625 QUB196614:QUB196625 RDX196614:RDX196625 RNT196614:RNT196625 RXP196614:RXP196625 SHL196614:SHL196625 SRH196614:SRH196625 TBD196614:TBD196625 TKZ196614:TKZ196625 TUV196614:TUV196625 UER196614:UER196625 UON196614:UON196625 UYJ196614:UYJ196625 VIF196614:VIF196625 VSB196614:VSB196625 WBX196614:WBX196625 WLT196614:WLT196625 WVP196614:WVP196625 I262150:I262161 JD262150:JD262161 SZ262150:SZ262161 ACV262150:ACV262161 AMR262150:AMR262161 AWN262150:AWN262161 BGJ262150:BGJ262161 BQF262150:BQF262161 CAB262150:CAB262161 CJX262150:CJX262161 CTT262150:CTT262161 DDP262150:DDP262161 DNL262150:DNL262161 DXH262150:DXH262161 EHD262150:EHD262161 EQZ262150:EQZ262161 FAV262150:FAV262161 FKR262150:FKR262161 FUN262150:FUN262161 GEJ262150:GEJ262161 GOF262150:GOF262161 GYB262150:GYB262161 HHX262150:HHX262161 HRT262150:HRT262161 IBP262150:IBP262161 ILL262150:ILL262161 IVH262150:IVH262161 JFD262150:JFD262161 JOZ262150:JOZ262161 JYV262150:JYV262161 KIR262150:KIR262161 KSN262150:KSN262161 LCJ262150:LCJ262161 LMF262150:LMF262161 LWB262150:LWB262161 MFX262150:MFX262161 MPT262150:MPT262161 MZP262150:MZP262161 NJL262150:NJL262161 NTH262150:NTH262161 ODD262150:ODD262161 OMZ262150:OMZ262161 OWV262150:OWV262161 PGR262150:PGR262161 PQN262150:PQN262161 QAJ262150:QAJ262161 QKF262150:QKF262161 QUB262150:QUB262161 RDX262150:RDX262161 RNT262150:RNT262161 RXP262150:RXP262161 SHL262150:SHL262161 SRH262150:SRH262161 TBD262150:TBD262161 TKZ262150:TKZ262161 TUV262150:TUV262161 UER262150:UER262161 UON262150:UON262161 UYJ262150:UYJ262161 VIF262150:VIF262161 VSB262150:VSB262161 WBX262150:WBX262161 WLT262150:WLT262161 WVP262150:WVP262161 I327686:I327697 JD327686:JD327697 SZ327686:SZ327697 ACV327686:ACV327697 AMR327686:AMR327697 AWN327686:AWN327697 BGJ327686:BGJ327697 BQF327686:BQF327697 CAB327686:CAB327697 CJX327686:CJX327697 CTT327686:CTT327697 DDP327686:DDP327697 DNL327686:DNL327697 DXH327686:DXH327697 EHD327686:EHD327697 EQZ327686:EQZ327697 FAV327686:FAV327697 FKR327686:FKR327697 FUN327686:FUN327697 GEJ327686:GEJ327697 GOF327686:GOF327697 GYB327686:GYB327697 HHX327686:HHX327697 HRT327686:HRT327697 IBP327686:IBP327697 ILL327686:ILL327697 IVH327686:IVH327697 JFD327686:JFD327697 JOZ327686:JOZ327697 JYV327686:JYV327697 KIR327686:KIR327697 KSN327686:KSN327697 LCJ327686:LCJ327697 LMF327686:LMF327697 LWB327686:LWB327697 MFX327686:MFX327697 MPT327686:MPT327697 MZP327686:MZP327697 NJL327686:NJL327697 NTH327686:NTH327697 ODD327686:ODD327697 OMZ327686:OMZ327697 OWV327686:OWV327697 PGR327686:PGR327697 PQN327686:PQN327697 QAJ327686:QAJ327697 QKF327686:QKF327697 QUB327686:QUB327697 RDX327686:RDX327697 RNT327686:RNT327697 RXP327686:RXP327697 SHL327686:SHL327697 SRH327686:SRH327697 TBD327686:TBD327697 TKZ327686:TKZ327697 TUV327686:TUV327697 UER327686:UER327697 UON327686:UON327697 UYJ327686:UYJ327697 VIF327686:VIF327697 VSB327686:VSB327697 WBX327686:WBX327697 WLT327686:WLT327697 WVP327686:WVP327697 I393222:I393233 JD393222:JD393233 SZ393222:SZ393233 ACV393222:ACV393233 AMR393222:AMR393233 AWN393222:AWN393233 BGJ393222:BGJ393233 BQF393222:BQF393233 CAB393222:CAB393233 CJX393222:CJX393233 CTT393222:CTT393233 DDP393222:DDP393233 DNL393222:DNL393233 DXH393222:DXH393233 EHD393222:EHD393233 EQZ393222:EQZ393233 FAV393222:FAV393233 FKR393222:FKR393233 FUN393222:FUN393233 GEJ393222:GEJ393233 GOF393222:GOF393233 GYB393222:GYB393233 HHX393222:HHX393233 HRT393222:HRT393233 IBP393222:IBP393233 ILL393222:ILL393233 IVH393222:IVH393233 JFD393222:JFD393233 JOZ393222:JOZ393233 JYV393222:JYV393233 KIR393222:KIR393233 KSN393222:KSN393233 LCJ393222:LCJ393233 LMF393222:LMF393233 LWB393222:LWB393233 MFX393222:MFX393233 MPT393222:MPT393233 MZP393222:MZP393233 NJL393222:NJL393233 NTH393222:NTH393233 ODD393222:ODD393233 OMZ393222:OMZ393233 OWV393222:OWV393233 PGR393222:PGR393233 PQN393222:PQN393233 QAJ393222:QAJ393233 QKF393222:QKF393233 QUB393222:QUB393233 RDX393222:RDX393233 RNT393222:RNT393233 RXP393222:RXP393233 SHL393222:SHL393233 SRH393222:SRH393233 TBD393222:TBD393233 TKZ393222:TKZ393233 TUV393222:TUV393233 UER393222:UER393233 UON393222:UON393233 UYJ393222:UYJ393233 VIF393222:VIF393233 VSB393222:VSB393233 WBX393222:WBX393233 WLT393222:WLT393233 WVP393222:WVP393233 I458758:I458769 JD458758:JD458769 SZ458758:SZ458769 ACV458758:ACV458769 AMR458758:AMR458769 AWN458758:AWN458769 BGJ458758:BGJ458769 BQF458758:BQF458769 CAB458758:CAB458769 CJX458758:CJX458769 CTT458758:CTT458769 DDP458758:DDP458769 DNL458758:DNL458769 DXH458758:DXH458769 EHD458758:EHD458769 EQZ458758:EQZ458769 FAV458758:FAV458769 FKR458758:FKR458769 FUN458758:FUN458769 GEJ458758:GEJ458769 GOF458758:GOF458769 GYB458758:GYB458769 HHX458758:HHX458769 HRT458758:HRT458769 IBP458758:IBP458769 ILL458758:ILL458769 IVH458758:IVH458769 JFD458758:JFD458769 JOZ458758:JOZ458769 JYV458758:JYV458769 KIR458758:KIR458769 KSN458758:KSN458769 LCJ458758:LCJ458769 LMF458758:LMF458769 LWB458758:LWB458769 MFX458758:MFX458769 MPT458758:MPT458769 MZP458758:MZP458769 NJL458758:NJL458769 NTH458758:NTH458769 ODD458758:ODD458769 OMZ458758:OMZ458769 OWV458758:OWV458769 PGR458758:PGR458769 PQN458758:PQN458769 QAJ458758:QAJ458769 QKF458758:QKF458769 QUB458758:QUB458769 RDX458758:RDX458769 RNT458758:RNT458769 RXP458758:RXP458769 SHL458758:SHL458769 SRH458758:SRH458769 TBD458758:TBD458769 TKZ458758:TKZ458769 TUV458758:TUV458769 UER458758:UER458769 UON458758:UON458769 UYJ458758:UYJ458769 VIF458758:VIF458769 VSB458758:VSB458769 WBX458758:WBX458769 WLT458758:WLT458769 WVP458758:WVP458769 I524294:I524305 JD524294:JD524305 SZ524294:SZ524305 ACV524294:ACV524305 AMR524294:AMR524305 AWN524294:AWN524305 BGJ524294:BGJ524305 BQF524294:BQF524305 CAB524294:CAB524305 CJX524294:CJX524305 CTT524294:CTT524305 DDP524294:DDP524305 DNL524294:DNL524305 DXH524294:DXH524305 EHD524294:EHD524305 EQZ524294:EQZ524305 FAV524294:FAV524305 FKR524294:FKR524305 FUN524294:FUN524305 GEJ524294:GEJ524305 GOF524294:GOF524305 GYB524294:GYB524305 HHX524294:HHX524305 HRT524294:HRT524305 IBP524294:IBP524305 ILL524294:ILL524305 IVH524294:IVH524305 JFD524294:JFD524305 JOZ524294:JOZ524305 JYV524294:JYV524305 KIR524294:KIR524305 KSN524294:KSN524305 LCJ524294:LCJ524305 LMF524294:LMF524305 LWB524294:LWB524305 MFX524294:MFX524305 MPT524294:MPT524305 MZP524294:MZP524305 NJL524294:NJL524305 NTH524294:NTH524305 ODD524294:ODD524305 OMZ524294:OMZ524305 OWV524294:OWV524305 PGR524294:PGR524305 PQN524294:PQN524305 QAJ524294:QAJ524305 QKF524294:QKF524305 QUB524294:QUB524305 RDX524294:RDX524305 RNT524294:RNT524305 RXP524294:RXP524305 SHL524294:SHL524305 SRH524294:SRH524305 TBD524294:TBD524305 TKZ524294:TKZ524305 TUV524294:TUV524305 UER524294:UER524305 UON524294:UON524305 UYJ524294:UYJ524305 VIF524294:VIF524305 VSB524294:VSB524305 WBX524294:WBX524305 WLT524294:WLT524305 WVP524294:WVP524305 I589830:I589841 JD589830:JD589841 SZ589830:SZ589841 ACV589830:ACV589841 AMR589830:AMR589841 AWN589830:AWN589841 BGJ589830:BGJ589841 BQF589830:BQF589841 CAB589830:CAB589841 CJX589830:CJX589841 CTT589830:CTT589841 DDP589830:DDP589841 DNL589830:DNL589841 DXH589830:DXH589841 EHD589830:EHD589841 EQZ589830:EQZ589841 FAV589830:FAV589841 FKR589830:FKR589841 FUN589830:FUN589841 GEJ589830:GEJ589841 GOF589830:GOF589841 GYB589830:GYB589841 HHX589830:HHX589841 HRT589830:HRT589841 IBP589830:IBP589841 ILL589830:ILL589841 IVH589830:IVH589841 JFD589830:JFD589841 JOZ589830:JOZ589841 JYV589830:JYV589841 KIR589830:KIR589841 KSN589830:KSN589841 LCJ589830:LCJ589841 LMF589830:LMF589841 LWB589830:LWB589841 MFX589830:MFX589841 MPT589830:MPT589841 MZP589830:MZP589841 NJL589830:NJL589841 NTH589830:NTH589841 ODD589830:ODD589841 OMZ589830:OMZ589841 OWV589830:OWV589841 PGR589830:PGR589841 PQN589830:PQN589841 QAJ589830:QAJ589841 QKF589830:QKF589841 QUB589830:QUB589841 RDX589830:RDX589841 RNT589830:RNT589841 RXP589830:RXP589841 SHL589830:SHL589841 SRH589830:SRH589841 TBD589830:TBD589841 TKZ589830:TKZ589841 TUV589830:TUV589841 UER589830:UER589841 UON589830:UON589841 UYJ589830:UYJ589841 VIF589830:VIF589841 VSB589830:VSB589841 WBX589830:WBX589841 WLT589830:WLT589841 WVP589830:WVP589841 I655366:I655377 JD655366:JD655377 SZ655366:SZ655377 ACV655366:ACV655377 AMR655366:AMR655377 AWN655366:AWN655377 BGJ655366:BGJ655377 BQF655366:BQF655377 CAB655366:CAB655377 CJX655366:CJX655377 CTT655366:CTT655377 DDP655366:DDP655377 DNL655366:DNL655377 DXH655366:DXH655377 EHD655366:EHD655377 EQZ655366:EQZ655377 FAV655366:FAV655377 FKR655366:FKR655377 FUN655366:FUN655377 GEJ655366:GEJ655377 GOF655366:GOF655377 GYB655366:GYB655377 HHX655366:HHX655377 HRT655366:HRT655377 IBP655366:IBP655377 ILL655366:ILL655377 IVH655366:IVH655377 JFD655366:JFD655377 JOZ655366:JOZ655377 JYV655366:JYV655377 KIR655366:KIR655377 KSN655366:KSN655377 LCJ655366:LCJ655377 LMF655366:LMF655377 LWB655366:LWB655377 MFX655366:MFX655377 MPT655366:MPT655377 MZP655366:MZP655377 NJL655366:NJL655377 NTH655366:NTH655377 ODD655366:ODD655377 OMZ655366:OMZ655377 OWV655366:OWV655377 PGR655366:PGR655377 PQN655366:PQN655377 QAJ655366:QAJ655377 QKF655366:QKF655377 QUB655366:QUB655377 RDX655366:RDX655377 RNT655366:RNT655377 RXP655366:RXP655377 SHL655366:SHL655377 SRH655366:SRH655377 TBD655366:TBD655377 TKZ655366:TKZ655377 TUV655366:TUV655377 UER655366:UER655377 UON655366:UON655377 UYJ655366:UYJ655377 VIF655366:VIF655377 VSB655366:VSB655377 WBX655366:WBX655377 WLT655366:WLT655377 WVP655366:WVP655377 I720902:I720913 JD720902:JD720913 SZ720902:SZ720913 ACV720902:ACV720913 AMR720902:AMR720913 AWN720902:AWN720913 BGJ720902:BGJ720913 BQF720902:BQF720913 CAB720902:CAB720913 CJX720902:CJX720913 CTT720902:CTT720913 DDP720902:DDP720913 DNL720902:DNL720913 DXH720902:DXH720913 EHD720902:EHD720913 EQZ720902:EQZ720913 FAV720902:FAV720913 FKR720902:FKR720913 FUN720902:FUN720913 GEJ720902:GEJ720913 GOF720902:GOF720913 GYB720902:GYB720913 HHX720902:HHX720913 HRT720902:HRT720913 IBP720902:IBP720913 ILL720902:ILL720913 IVH720902:IVH720913 JFD720902:JFD720913 JOZ720902:JOZ720913 JYV720902:JYV720913 KIR720902:KIR720913 KSN720902:KSN720913 LCJ720902:LCJ720913 LMF720902:LMF720913 LWB720902:LWB720913 MFX720902:MFX720913 MPT720902:MPT720913 MZP720902:MZP720913 NJL720902:NJL720913 NTH720902:NTH720913 ODD720902:ODD720913 OMZ720902:OMZ720913 OWV720902:OWV720913 PGR720902:PGR720913 PQN720902:PQN720913 QAJ720902:QAJ720913 QKF720902:QKF720913 QUB720902:QUB720913 RDX720902:RDX720913 RNT720902:RNT720913 RXP720902:RXP720913 SHL720902:SHL720913 SRH720902:SRH720913 TBD720902:TBD720913 TKZ720902:TKZ720913 TUV720902:TUV720913 UER720902:UER720913 UON720902:UON720913 UYJ720902:UYJ720913 VIF720902:VIF720913 VSB720902:VSB720913 WBX720902:WBX720913 WLT720902:WLT720913 WVP720902:WVP720913 I786438:I786449 JD786438:JD786449 SZ786438:SZ786449 ACV786438:ACV786449 AMR786438:AMR786449 AWN786438:AWN786449 BGJ786438:BGJ786449 BQF786438:BQF786449 CAB786438:CAB786449 CJX786438:CJX786449 CTT786438:CTT786449 DDP786438:DDP786449 DNL786438:DNL786449 DXH786438:DXH786449 EHD786438:EHD786449 EQZ786438:EQZ786449 FAV786438:FAV786449 FKR786438:FKR786449 FUN786438:FUN786449 GEJ786438:GEJ786449 GOF786438:GOF786449 GYB786438:GYB786449 HHX786438:HHX786449 HRT786438:HRT786449 IBP786438:IBP786449 ILL786438:ILL786449 IVH786438:IVH786449 JFD786438:JFD786449 JOZ786438:JOZ786449 JYV786438:JYV786449 KIR786438:KIR786449 KSN786438:KSN786449 LCJ786438:LCJ786449 LMF786438:LMF786449 LWB786438:LWB786449 MFX786438:MFX786449 MPT786438:MPT786449 MZP786438:MZP786449 NJL786438:NJL786449 NTH786438:NTH786449 ODD786438:ODD786449 OMZ786438:OMZ786449 OWV786438:OWV786449 PGR786438:PGR786449 PQN786438:PQN786449 QAJ786438:QAJ786449 QKF786438:QKF786449 QUB786438:QUB786449 RDX786438:RDX786449 RNT786438:RNT786449 RXP786438:RXP786449 SHL786438:SHL786449 SRH786438:SRH786449 TBD786438:TBD786449 TKZ786438:TKZ786449 TUV786438:TUV786449 UER786438:UER786449 UON786438:UON786449 UYJ786438:UYJ786449 VIF786438:VIF786449 VSB786438:VSB786449 WBX786438:WBX786449 WLT786438:WLT786449 WVP786438:WVP786449 I851974:I851985 JD851974:JD851985 SZ851974:SZ851985 ACV851974:ACV851985 AMR851974:AMR851985 AWN851974:AWN851985 BGJ851974:BGJ851985 BQF851974:BQF851985 CAB851974:CAB851985 CJX851974:CJX851985 CTT851974:CTT851985 DDP851974:DDP851985 DNL851974:DNL851985 DXH851974:DXH851985 EHD851974:EHD851985 EQZ851974:EQZ851985 FAV851974:FAV851985 FKR851974:FKR851985 FUN851974:FUN851985 GEJ851974:GEJ851985 GOF851974:GOF851985 GYB851974:GYB851985 HHX851974:HHX851985 HRT851974:HRT851985 IBP851974:IBP851985 ILL851974:ILL851985 IVH851974:IVH851985 JFD851974:JFD851985 JOZ851974:JOZ851985 JYV851974:JYV851985 KIR851974:KIR851985 KSN851974:KSN851985 LCJ851974:LCJ851985 LMF851974:LMF851985 LWB851974:LWB851985 MFX851974:MFX851985 MPT851974:MPT851985 MZP851974:MZP851985 NJL851974:NJL851985 NTH851974:NTH851985 ODD851974:ODD851985 OMZ851974:OMZ851985 OWV851974:OWV851985 PGR851974:PGR851985 PQN851974:PQN851985 QAJ851974:QAJ851985 QKF851974:QKF851985 QUB851974:QUB851985 RDX851974:RDX851985 RNT851974:RNT851985 RXP851974:RXP851985 SHL851974:SHL851985 SRH851974:SRH851985 TBD851974:TBD851985 TKZ851974:TKZ851985 TUV851974:TUV851985 UER851974:UER851985 UON851974:UON851985 UYJ851974:UYJ851985 VIF851974:VIF851985 VSB851974:VSB851985 WBX851974:WBX851985 WLT851974:WLT851985 WVP851974:WVP851985 I917510:I917521 JD917510:JD917521 SZ917510:SZ917521 ACV917510:ACV917521 AMR917510:AMR917521 AWN917510:AWN917521 BGJ917510:BGJ917521 BQF917510:BQF917521 CAB917510:CAB917521 CJX917510:CJX917521 CTT917510:CTT917521 DDP917510:DDP917521 DNL917510:DNL917521 DXH917510:DXH917521 EHD917510:EHD917521 EQZ917510:EQZ917521 FAV917510:FAV917521 FKR917510:FKR917521 FUN917510:FUN917521 GEJ917510:GEJ917521 GOF917510:GOF917521 GYB917510:GYB917521 HHX917510:HHX917521 HRT917510:HRT917521 IBP917510:IBP917521 ILL917510:ILL917521 IVH917510:IVH917521 JFD917510:JFD917521 JOZ917510:JOZ917521 JYV917510:JYV917521 KIR917510:KIR917521 KSN917510:KSN917521 LCJ917510:LCJ917521 LMF917510:LMF917521 LWB917510:LWB917521 MFX917510:MFX917521 MPT917510:MPT917521 MZP917510:MZP917521 NJL917510:NJL917521 NTH917510:NTH917521 ODD917510:ODD917521 OMZ917510:OMZ917521 OWV917510:OWV917521 PGR917510:PGR917521 PQN917510:PQN917521 QAJ917510:QAJ917521 QKF917510:QKF917521 QUB917510:QUB917521 RDX917510:RDX917521 RNT917510:RNT917521 RXP917510:RXP917521 SHL917510:SHL917521 SRH917510:SRH917521 TBD917510:TBD917521 TKZ917510:TKZ917521 TUV917510:TUV917521 UER917510:UER917521 UON917510:UON917521 UYJ917510:UYJ917521 VIF917510:VIF917521 VSB917510:VSB917521 WBX917510:WBX917521 WLT917510:WLT917521 WVP917510:WVP917521 I983046:I983057 JD983046:JD983057 SZ983046:SZ983057 ACV983046:ACV983057 AMR983046:AMR983057 AWN983046:AWN983057 BGJ983046:BGJ983057 BQF983046:BQF983057 CAB983046:CAB983057 CJX983046:CJX983057 CTT983046:CTT983057 DDP983046:DDP983057 DNL983046:DNL983057 DXH983046:DXH983057 EHD983046:EHD983057 EQZ983046:EQZ983057 FAV983046:FAV983057 FKR983046:FKR983057 FUN983046:FUN983057 GEJ983046:GEJ983057 GOF983046:GOF983057 GYB983046:GYB983057 HHX983046:HHX983057 HRT983046:HRT983057 IBP983046:IBP983057 ILL983046:ILL983057 IVH983046:IVH983057 JFD983046:JFD983057 JOZ983046:JOZ983057 JYV983046:JYV983057 KIR983046:KIR983057 KSN983046:KSN983057 LCJ983046:LCJ983057 LMF983046:LMF983057 LWB983046:LWB983057 MFX983046:MFX983057 MPT983046:MPT983057 MZP983046:MZP983057 NJL983046:NJL983057 NTH983046:NTH983057 ODD983046:ODD983057 OMZ983046:OMZ983057 OWV983046:OWV983057 PGR983046:PGR983057 PQN983046:PQN983057 QAJ983046:QAJ983057 QKF983046:QKF983057 QUB983046:QUB983057 RDX983046:RDX983057 RNT983046:RNT983057 RXP983046:RXP983057 SHL983046:SHL983057 SRH983046:SRH983057 TBD983046:TBD983057 TKZ983046:TKZ983057 TUV983046:TUV983057 UER983046:UER983057 UON983046:UON983057 UYJ983046:UYJ983057 VIF983046:VIF983057 VSB983046:VSB983057 WBX983046:WBX983057 WLT983046:WLT983057 WVP983046:WVP983057 I5:I17 JD5:JD17 SZ5:SZ17 ACV5:ACV17 AMR5:AMR17 AWN5:AWN17 BGJ5:BGJ17 BQF5:BQF17 CAB5:CAB17 CJX5:CJX17 CTT5:CTT17 DDP5:DDP17 DNL5:DNL17 DXH5:DXH17 EHD5:EHD17 EQZ5:EQZ17 FAV5:FAV17 FKR5:FKR17 FUN5:FUN17 GEJ5:GEJ17 GOF5:GOF17 GYB5:GYB17 HHX5:HHX17 HRT5:HRT17 IBP5:IBP17 ILL5:ILL17 IVH5:IVH17 JFD5:JFD17 JOZ5:JOZ17 JYV5:JYV17 KIR5:KIR17 KSN5:KSN17 LCJ5:LCJ17 LMF5:LMF17 LWB5:LWB17 MFX5:MFX17 MPT5:MPT17 MZP5:MZP17 NJL5:NJL17 NTH5:NTH17 ODD5:ODD17 OMZ5:OMZ17 OWV5:OWV17 PGR5:PGR17 PQN5:PQN17 QAJ5:QAJ17 QKF5:QKF17 QUB5:QUB17 RDX5:RDX17 RNT5:RNT17 RXP5:RXP17 SHL5:SHL17 SRH5:SRH17 TBD5:TBD17 TKZ5:TKZ17 TUV5:TUV17 UER5:UER17 UON5:UON17 UYJ5:UYJ17 VIF5:VIF17 VSB5:VSB17 WBX5:WBX17 WLT5:WLT17 WVP5:WVP17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CAP 2022</vt:lpstr>
      <vt:lpstr>'Cronograma CAP 2022'!Área_de_impresión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User</cp:lastModifiedBy>
  <cp:lastPrinted>2022-07-16T19:54:36Z</cp:lastPrinted>
  <dcterms:created xsi:type="dcterms:W3CDTF">2021-08-23T15:09:14Z</dcterms:created>
  <dcterms:modified xsi:type="dcterms:W3CDTF">2023-02-11T03:45:49Z</dcterms:modified>
</cp:coreProperties>
</file>