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3\Programa Capacitacion, Induccion Reinduc\"/>
    </mc:Choice>
  </mc:AlternateContent>
  <xr:revisionPtr revIDLastSave="0" documentId="13_ncr:1_{81E746AC-045D-4EB1-BC8D-6CC0B7AF35A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ronograma CAP 2023" sheetId="2" r:id="rId1"/>
    <sheet name="Cronograma CAP 2022" sheetId="1" r:id="rId2"/>
  </sheets>
  <definedNames>
    <definedName name="_xlnm.Print_Area" localSheetId="1">'Cronograma CAP 2022'!$A$1:$J$17</definedName>
    <definedName name="_xlnm.Print_Area" localSheetId="0">'Cronograma CAP 2023'!$A$1:$J$16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2" l="1"/>
  <c r="I17" i="2" l="1"/>
  <c r="J16" i="2"/>
  <c r="J15" i="2"/>
  <c r="J14" i="2"/>
  <c r="J13" i="2"/>
  <c r="J12" i="2"/>
  <c r="J5" i="2"/>
  <c r="J10" i="2"/>
  <c r="J9" i="2"/>
  <c r="J8" i="2"/>
  <c r="J7" i="2"/>
  <c r="J6" i="2"/>
  <c r="I18" i="1" l="1"/>
  <c r="J7" i="1"/>
  <c r="J13" i="1" l="1"/>
  <c r="J9" i="1"/>
  <c r="J6" i="1"/>
  <c r="J8" i="1"/>
  <c r="J5" i="1"/>
  <c r="J16" i="1" l="1"/>
  <c r="J10" i="1"/>
  <c r="J17" i="1"/>
  <c r="J15" i="1" l="1"/>
  <c r="J14" i="1"/>
  <c r="J12" i="1"/>
  <c r="J11" i="1"/>
</calcChain>
</file>

<file path=xl/sharedStrings.xml><?xml version="1.0" encoding="utf-8"?>
<sst xmlns="http://schemas.openxmlformats.org/spreadsheetml/2006/main" count="180" uniqueCount="71">
  <si>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</si>
  <si>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</si>
  <si>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</si>
  <si>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</si>
  <si>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</si>
  <si>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</si>
  <si>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</si>
  <si>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</si>
  <si>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CAPACITADOR</t>
  </si>
  <si>
    <t>DIRIGIDO A</t>
  </si>
  <si>
    <t>RECURSOS</t>
  </si>
  <si>
    <t>EJECUTADO</t>
  </si>
  <si>
    <t>%CUMPLIMIENTO</t>
  </si>
  <si>
    <t>Junio</t>
  </si>
  <si>
    <t>Julio</t>
  </si>
  <si>
    <t>Agosto</t>
  </si>
  <si>
    <t>Todo el personal</t>
  </si>
  <si>
    <t>Septiembre</t>
  </si>
  <si>
    <t>Fecha: 18/03/2020</t>
  </si>
  <si>
    <t>Capacitador, portatil, internet, resma, impresora.</t>
  </si>
  <si>
    <t>Febrero</t>
  </si>
  <si>
    <t>Marzo</t>
  </si>
  <si>
    <t>Socialización de la política de seguridad y salud en el trabajo</t>
  </si>
  <si>
    <t xml:space="preserve">Reinducción en SST. </t>
  </si>
  <si>
    <t xml:space="preserve">Realizar retroalimentación al personal todo relacionado al sistema de gestion de seguridad y salud en el trabajo, riesgos y funciones, reportes de AT, Matriz de peligros, uso de EPP, asi como las normas de contratación. </t>
  </si>
  <si>
    <t>Personal que cuente más de un año en la empresa.</t>
  </si>
  <si>
    <t>Capacitación uso de elementos de proteccion personal</t>
  </si>
  <si>
    <t xml:space="preserve">Capacitación para la adopcion de posturas adecuadas. </t>
  </si>
  <si>
    <t xml:space="preserve">Brindar a los colaboradores pautas para que adquieran habitos de vida saludables; así mismo se celebra el día de la seguridad y salud en el trabajo, se entrega termos y folleto. </t>
  </si>
  <si>
    <t>Capacitador, portatil, internet, resma, impresora,termos.</t>
  </si>
  <si>
    <t xml:space="preserve">Capacitador, portatil, internet, resma, impresora. </t>
  </si>
  <si>
    <t xml:space="preserve">Personal Operativo. </t>
  </si>
  <si>
    <t xml:space="preserve">Capacitar al personal las situaciones catalogadas como Acaso Laboral, así como prevenir esta actividad en caso de detectarla a tiempo. </t>
  </si>
  <si>
    <t xml:space="preserve">Dar a conocer a los colaboradores cómo usar cada elemento de protección personal de acuerdo a su cargo, asi como su mantenimiento y disposición final. </t>
  </si>
  <si>
    <t>Mayo</t>
  </si>
  <si>
    <t xml:space="preserve">Dar a conocer al personal los diferentes posturas adecuadas que se puede realizar de acuerdo a la actividades que se esté realizando. </t>
  </si>
  <si>
    <t>Octubre</t>
  </si>
  <si>
    <t>Noviembre</t>
  </si>
  <si>
    <t>Diciembre</t>
  </si>
  <si>
    <t>Abril</t>
  </si>
  <si>
    <t>Responsable del SG-SST</t>
  </si>
  <si>
    <t>Conceptos, funciones y responsabilidades del COPASST</t>
  </si>
  <si>
    <t>Enero</t>
  </si>
  <si>
    <t>Capacitación Hábitos de vida saludables</t>
  </si>
  <si>
    <t>Dar a conocer a los integrantes del copasst los conceptos principales, funciones y responsabilidades del comité</t>
  </si>
  <si>
    <t>Integrantes del COPASST</t>
  </si>
  <si>
    <t>Investigacion de AT e incidentes</t>
  </si>
  <si>
    <t xml:space="preserve">Dar a conocer a los integrantes del copasst los conceptos principales y la metodologia a utilizar para la investigacion. </t>
  </si>
  <si>
    <t>Funciones y responsabilidades del Comité de convivencia</t>
  </si>
  <si>
    <t>Dar a conocer las funciones y responsabilidades que le confieren a los integrantes del Comité de Convivencia</t>
  </si>
  <si>
    <t>Integrantes del Comité de Convivencia</t>
  </si>
  <si>
    <t>Que es acoso laboral</t>
  </si>
  <si>
    <t>Estrategia practicas de resolucion de conflictos</t>
  </si>
  <si>
    <t>Dar a conocer las herramientas para implementar en la resolucion de conflicto en el entorno laboral y personal</t>
  </si>
  <si>
    <t xml:space="preserve">Capacitación riesgo mecanico </t>
  </si>
  <si>
    <t xml:space="preserve">Conceptos </t>
  </si>
  <si>
    <t>Inspecciones de seguridad</t>
  </si>
  <si>
    <t>Brindar las herramientas y metodologia para la realizacion de inspecciones en los entornos laborales</t>
  </si>
  <si>
    <t>Dar a conocer las políticas que cuenta la empresa.</t>
  </si>
  <si>
    <t>OBSERVACIONES</t>
  </si>
  <si>
    <t>Revision Gerencial y Gestion del cambio</t>
  </si>
  <si>
    <t>Sociarlizar a todo el personal la revision gerencial y gestion del cambio</t>
  </si>
  <si>
    <t>ALCANCE</t>
  </si>
  <si>
    <t>PROFESIONAL</t>
  </si>
  <si>
    <t>Profesional en SST</t>
  </si>
  <si>
    <t>Psicologo en SST</t>
  </si>
  <si>
    <t>Fisioterapeuta en SST</t>
  </si>
  <si>
    <t>Divulgacion de Matriz de Riesgo y Matriz Legal</t>
  </si>
  <si>
    <t>Dar a conocer a los colaboradores los riesgos identificados en su lugar de trabajo, asi como los controles que establece la empresa para minimizar su exposición y las principales normas vigentes en materia de riesgos laborales</t>
  </si>
  <si>
    <t>Profesiona en SST y Abogada en SST</t>
  </si>
  <si>
    <t xml:space="preserve">Dar a conocer a los colaboradores el concepto y la importancia de controlar y minimizar el riesgo mecanico.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</si>
</sst>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</font>
    <font>
      <b/>
      <sz val="11"/>
      <color theme="1"/>
      <name val="Arial"/>
    </font>
    <font>
      <sz val="20"/>
      <color theme="1"/>
      <name val="Arial"/>
    </font>
    <font>
      <sz val="8"/>
      <color theme="1"/>
      <name val="Arial"/>
      <family val="2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0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9" fontId="4" fillId="0" borderId="6" xfId="2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9" fontId="8" fillId="0" borderId="12" xfId="0" applyNumberFormat="1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</cellXfs>
  <cellStyles count="3">
    <cellStyle name="Normal" xfId="0" builtinId="0"/>
    <cellStyle name="Notas" xfId="2" builtinId="10"/>
    <cellStyle name="Porcentaje" xfId="1" builtinId="5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891CE0-B48F-4A7D-95D4-719653B288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86665" cy="775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F3D9FF-0E3B-42D7-9DCB-496B86997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92463" cy="7739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BFF98-1574-4F9A-91A9-9027E6074E27}" name="Tabla13" displayName="Tabla13" ref="A4:K17" totalsRowCount="1" headerRowDxfId="31" dataDxfId="30" headerRowBorderDxfId="28" tableBorderDxfId="29" totalsRowBorderDxfId="27">
  <autoFilter ref="A4:K16" xr:uid="{00000000-0009-0000-0100-000001000000}"/>
  <sortState ref="A5:J17">
    <sortCondition ref="F4:F20"/>
  </sortState>
  <tableColumns count="11">
    <tableColumn id="1" xr3:uid="{EB8A1E7B-2D4B-4A53-91F2-04F9B2AB2194}" name="MES" dataDxfId="26" totalsRowDxfId="10"/>
    <tableColumn id="2" xr3:uid="{A2A38868-C3D4-4288-8FCE-191E1DC9D6C4}" name="DÍA" dataDxfId="25" totalsRowDxfId="9"/>
    <tableColumn id="3" xr3:uid="{734197FA-6FFA-4ACA-8357-B2F4C6E99455}" name="AÑO" dataDxfId="24" totalsRowDxfId="8"/>
    <tableColumn id="4" xr3:uid="{1D94DAB2-25DC-43A2-8DB2-3B527A86A12D}" name="TEMA" dataDxfId="23" totalsRowDxfId="7"/>
    <tableColumn id="5" xr3:uid="{8E51E8C6-67C0-4149-BF9D-68D4D6F1E7AE}" name="OBJETIVO" dataDxfId="22" totalsRowDxfId="6"/>
    <tableColumn id="6" xr3:uid="{FC5A97B2-C131-4195-BF77-480D54850304}" name="PROFESIONAL" dataDxfId="21" totalsRowDxfId="5"/>
    <tableColumn id="12" xr3:uid="{0447BE5C-E111-4BBE-91CA-A7307C7EAC22}" name="ALCANCE" dataDxfId="20" totalsRowDxfId="4"/>
    <tableColumn id="7" xr3:uid="{BDAB7EF3-8F60-4398-85CB-7A967027AFBD}" name="RECURSOS" dataDxfId="19" totalsRowDxfId="3"/>
    <tableColumn id="8" xr3:uid="{98F7835C-E4FC-4888-B74E-18146E339028}" name="EJECUTADO" totalsRowFunction="custom" dataDxfId="18" totalsRowDxfId="2" dataCellStyle="Porcentaje">
      <totalsRowFormula>(COUNTIF(Tabla13[EJECUTADO],"Si")/13)</totalsRowFormula>
    </tableColumn>
    <tableColumn id="9" xr3:uid="{D56ACFD7-487F-497C-9D91-95BF5CADC210}" name="%CUMPLIMIENTO" dataDxfId="17" totalsRowDxfId="1" dataCellStyle="Notas">
      <calculatedColumnFormula>IF(I5="Si",100%,0%)</calculatedColumnFormula>
    </tableColumn>
    <tableColumn id="10" xr3:uid="{AF73EB11-AD55-4AC2-8322-BEAF92258BBD}" name="OBSERVACIONES" dataDxfId="16" totalsRow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K18" totalsRowCount="1" headerRowDxfId="58" dataDxfId="56" headerRowBorderDxfId="57" tableBorderDxfId="55" totalsRowBorderDxfId="54">
  <autoFilter ref="A4:K17" xr:uid="{00000000-0009-0000-0100-000001000000}"/>
  <sortState ref="A5:J18">
    <sortCondition ref="F4:F21"/>
  </sortState>
  <tableColumns count="11">
    <tableColumn id="1" xr3:uid="{00000000-0010-0000-0000-000001000000}" name="MES" dataDxfId="53" totalsRowDxfId="52"/>
    <tableColumn id="2" xr3:uid="{00000000-0010-0000-0000-000002000000}" name="DÍA" dataDxfId="51" totalsRowDxfId="50"/>
    <tableColumn id="3" xr3:uid="{00000000-0010-0000-0000-000003000000}" name="AÑO" dataDxfId="49" totalsRowDxfId="48"/>
    <tableColumn id="4" xr3:uid="{00000000-0010-0000-0000-000004000000}" name="TEMA" dataDxfId="47" totalsRowDxfId="46"/>
    <tableColumn id="5" xr3:uid="{00000000-0010-0000-0000-000005000000}" name="OBJETIVO" dataDxfId="45" totalsRowDxfId="44"/>
    <tableColumn id="6" xr3:uid="{00000000-0010-0000-0000-000006000000}" name="CAPACITADOR" dataDxfId="43" totalsRowDxfId="42"/>
    <tableColumn id="12" xr3:uid="{00000000-0010-0000-0000-00000C000000}" name="DIRIGIDO A" dataDxfId="41" totalsRowDxfId="40"/>
    <tableColumn id="7" xr3:uid="{00000000-0010-0000-0000-000007000000}" name="RECURSOS" dataDxfId="39" totalsRowDxfId="38"/>
    <tableColumn id="8" xr3:uid="{00000000-0010-0000-0000-000008000000}" name="EJECUTADO" totalsRowFunction="custom" dataDxfId="37" totalsRowDxfId="36" dataCellStyle="Porcentaje">
      <totalsRowFormula>(COUNTIF(Tabla1[EJECUTADO],"Si")/13)</totalsRowFormula>
    </tableColumn>
    <tableColumn id="9" xr3:uid="{00000000-0010-0000-0000-000009000000}" name="%CUMPLIMIENTO" dataDxfId="35" totalsRowDxfId="34" dataCellStyle="Notas">
      <calculatedColumnFormula>IF(I5="Si",100%,0%)</calculatedColumnFormula>
    </tableColumn>
    <tableColumn id="10" xr3:uid="{00000000-0010-0000-0000-00000A000000}" name="OBSERVACIONES" dataDxfId="33" totalsRowDxfId="3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9C72-6F8E-4E7B-A52F-161B85DB6435}">
  <sheetPr>
    <pageSetUpPr fitToPage="1"/>
  </sheetPr>
  <dimension ref="A1:K17"/>
  <sheetViews>
    <sheetView tabSelected="1" topLeftCell="A10" zoomScale="115" zoomScaleNormal="115" workbookViewId="0">
      <selection activeCell="E15" sqref="E15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33"/>
      <c r="B1" s="34"/>
      <c r="C1" s="34"/>
      <c r="D1" s="37" t="s">
        <v>0</v>
      </c>
      <c r="E1" s="37"/>
      <c r="F1" s="37"/>
      <c r="G1" s="37"/>
      <c r="H1" s="37"/>
      <c r="I1" s="37"/>
      <c r="J1" s="1" t="s">
        <v>18</v>
      </c>
    </row>
    <row r="2" spans="1:11" s="2" customFormat="1" ht="36" customHeight="1" x14ac:dyDescent="0.25">
      <c r="A2" s="35"/>
      <c r="B2" s="36"/>
      <c r="C2" s="36"/>
      <c r="D2" s="38" t="s">
        <v>1</v>
      </c>
      <c r="E2" s="38"/>
      <c r="F2" s="38"/>
      <c r="G2" s="38"/>
      <c r="H2" s="38"/>
      <c r="I2" s="38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63</v>
      </c>
      <c r="G4" s="10" t="s">
        <v>62</v>
      </c>
      <c r="H4" s="10" t="s">
        <v>10</v>
      </c>
      <c r="I4" s="10" t="s">
        <v>11</v>
      </c>
      <c r="J4" s="10" t="s">
        <v>12</v>
      </c>
      <c r="K4" s="27" t="s">
        <v>59</v>
      </c>
    </row>
    <row r="5" spans="1:11" ht="33" customHeight="1" x14ac:dyDescent="0.25">
      <c r="A5" s="20" t="s">
        <v>20</v>
      </c>
      <c r="B5" s="21">
        <v>25</v>
      </c>
      <c r="C5" s="21">
        <v>2023</v>
      </c>
      <c r="D5" s="16" t="s">
        <v>23</v>
      </c>
      <c r="E5" s="32" t="s">
        <v>24</v>
      </c>
      <c r="F5" s="12" t="s">
        <v>64</v>
      </c>
      <c r="G5" s="12" t="s">
        <v>25</v>
      </c>
      <c r="H5" s="12" t="s">
        <v>19</v>
      </c>
      <c r="I5" s="13"/>
      <c r="J5" s="18">
        <f>IF(I5="Si",100%,0%)</f>
        <v>0</v>
      </c>
      <c r="K5" s="26"/>
    </row>
    <row r="6" spans="1:11" ht="30.75" customHeight="1" x14ac:dyDescent="0.25">
      <c r="A6" s="20" t="s">
        <v>21</v>
      </c>
      <c r="B6" s="21">
        <v>4</v>
      </c>
      <c r="C6" s="21">
        <v>2023</v>
      </c>
      <c r="D6" s="22" t="s">
        <v>60</v>
      </c>
      <c r="E6" s="32" t="s">
        <v>61</v>
      </c>
      <c r="F6" s="12" t="s">
        <v>64</v>
      </c>
      <c r="G6" s="12" t="s">
        <v>16</v>
      </c>
      <c r="H6" s="12" t="s">
        <v>19</v>
      </c>
      <c r="I6" s="23"/>
      <c r="J6" s="24">
        <f>IF(I6="Si",100%,0%)</f>
        <v>0</v>
      </c>
      <c r="K6" s="26"/>
    </row>
    <row r="7" spans="1:11" s="11" customFormat="1" ht="41.25" customHeight="1" x14ac:dyDescent="0.25">
      <c r="A7" s="12" t="s">
        <v>39</v>
      </c>
      <c r="B7" s="13">
        <v>22</v>
      </c>
      <c r="C7" s="21">
        <v>2023</v>
      </c>
      <c r="D7" s="16" t="s">
        <v>22</v>
      </c>
      <c r="E7" s="32" t="s">
        <v>58</v>
      </c>
      <c r="F7" s="12" t="s">
        <v>64</v>
      </c>
      <c r="G7" s="12" t="s">
        <v>16</v>
      </c>
      <c r="H7" s="12" t="s">
        <v>19</v>
      </c>
      <c r="I7" s="13"/>
      <c r="J7" s="18">
        <f t="shared" ref="J7" si="0">IF(I7="Si",100%,0%)</f>
        <v>0</v>
      </c>
      <c r="K7" s="26"/>
    </row>
    <row r="8" spans="1:11" ht="46.5" customHeight="1" x14ac:dyDescent="0.25">
      <c r="A8" s="20" t="s">
        <v>34</v>
      </c>
      <c r="B8" s="21">
        <v>20</v>
      </c>
      <c r="C8" s="21">
        <v>2023</v>
      </c>
      <c r="D8" s="22" t="s">
        <v>48</v>
      </c>
      <c r="E8" s="32" t="s">
        <v>49</v>
      </c>
      <c r="F8" s="12" t="s">
        <v>65</v>
      </c>
      <c r="G8" s="20" t="s">
        <v>50</v>
      </c>
      <c r="H8" s="12" t="s">
        <v>30</v>
      </c>
      <c r="I8" s="23"/>
      <c r="J8" s="24">
        <f>IF(I8="Si",100%,0%)</f>
        <v>0</v>
      </c>
      <c r="K8" s="26"/>
    </row>
    <row r="9" spans="1:11" ht="42" customHeight="1" x14ac:dyDescent="0.25">
      <c r="A9" s="12" t="s">
        <v>13</v>
      </c>
      <c r="B9" s="13">
        <v>24</v>
      </c>
      <c r="C9" s="21">
        <v>2023</v>
      </c>
      <c r="D9" s="14" t="s">
        <v>43</v>
      </c>
      <c r="E9" s="32" t="s">
        <v>28</v>
      </c>
      <c r="F9" s="12" t="s">
        <v>64</v>
      </c>
      <c r="G9" s="12" t="s">
        <v>16</v>
      </c>
      <c r="H9" s="12" t="s">
        <v>29</v>
      </c>
      <c r="I9" s="13"/>
      <c r="J9" s="19">
        <f t="shared" ref="J9:J16" si="1">IF(I9="Si",100%,0%)</f>
        <v>0</v>
      </c>
      <c r="K9" s="26"/>
    </row>
    <row r="10" spans="1:11" ht="38.25" customHeight="1" x14ac:dyDescent="0.25">
      <c r="A10" s="12" t="s">
        <v>14</v>
      </c>
      <c r="B10" s="13">
        <v>29</v>
      </c>
      <c r="C10" s="21">
        <v>2023</v>
      </c>
      <c r="D10" s="15" t="s">
        <v>26</v>
      </c>
      <c r="E10" s="32" t="s">
        <v>33</v>
      </c>
      <c r="F10" s="12" t="s">
        <v>64</v>
      </c>
      <c r="G10" s="12" t="s">
        <v>16</v>
      </c>
      <c r="H10" s="12" t="s">
        <v>30</v>
      </c>
      <c r="I10" s="13"/>
      <c r="J10" s="18">
        <f t="shared" si="1"/>
        <v>0</v>
      </c>
      <c r="K10" s="26"/>
    </row>
    <row r="11" spans="1:11" ht="35.25" customHeight="1" x14ac:dyDescent="0.25">
      <c r="A11" s="12" t="s">
        <v>15</v>
      </c>
      <c r="B11" s="13">
        <v>26</v>
      </c>
      <c r="C11" s="21">
        <v>2023</v>
      </c>
      <c r="D11" s="22" t="s">
        <v>67</v>
      </c>
      <c r="E11" s="39" t="s">
        <v>68</v>
      </c>
      <c r="F11" s="20" t="s">
        <v>69</v>
      </c>
      <c r="G11" s="12" t="s">
        <v>16</v>
      </c>
      <c r="H11" s="12" t="s">
        <v>30</v>
      </c>
      <c r="I11" s="13"/>
      <c r="J11" s="18">
        <f t="shared" ref="J11" si="2">IF(I11="Si",100%,0%)</f>
        <v>0</v>
      </c>
      <c r="K11" s="26"/>
    </row>
    <row r="12" spans="1:11" ht="48" customHeight="1" x14ac:dyDescent="0.25">
      <c r="A12" s="20" t="s">
        <v>15</v>
      </c>
      <c r="B12" s="21">
        <v>31</v>
      </c>
      <c r="C12" s="21">
        <v>2023</v>
      </c>
      <c r="D12" s="22" t="s">
        <v>51</v>
      </c>
      <c r="E12" s="32" t="s">
        <v>32</v>
      </c>
      <c r="F12" s="12" t="s">
        <v>65</v>
      </c>
      <c r="G12" s="20" t="s">
        <v>50</v>
      </c>
      <c r="H12" s="12" t="s">
        <v>19</v>
      </c>
      <c r="I12" s="23"/>
      <c r="J12" s="24">
        <f>IF(I12="Si",100%,0%)</f>
        <v>0</v>
      </c>
      <c r="K12" s="26"/>
    </row>
    <row r="13" spans="1:11" ht="30.75" customHeight="1" x14ac:dyDescent="0.25">
      <c r="A13" s="12" t="s">
        <v>17</v>
      </c>
      <c r="B13" s="13">
        <v>16</v>
      </c>
      <c r="C13" s="21">
        <v>2023</v>
      </c>
      <c r="D13" s="14" t="s">
        <v>56</v>
      </c>
      <c r="E13" s="32" t="s">
        <v>57</v>
      </c>
      <c r="F13" s="12" t="s">
        <v>64</v>
      </c>
      <c r="G13" s="12" t="s">
        <v>31</v>
      </c>
      <c r="H13" s="12" t="s">
        <v>30</v>
      </c>
      <c r="I13" s="13"/>
      <c r="J13" s="18">
        <f t="shared" si="1"/>
        <v>0</v>
      </c>
      <c r="K13" s="26"/>
    </row>
    <row r="14" spans="1:11" ht="35.25" customHeight="1" x14ac:dyDescent="0.25">
      <c r="A14" s="12" t="s">
        <v>36</v>
      </c>
      <c r="B14" s="13">
        <v>21</v>
      </c>
      <c r="C14" s="21">
        <v>2023</v>
      </c>
      <c r="D14" s="15" t="s">
        <v>54</v>
      </c>
      <c r="E14" s="32" t="s">
        <v>70</v>
      </c>
      <c r="F14" s="12" t="s">
        <v>64</v>
      </c>
      <c r="G14" s="12" t="s">
        <v>16</v>
      </c>
      <c r="H14" s="12" t="s">
        <v>30</v>
      </c>
      <c r="I14" s="13"/>
      <c r="J14" s="18">
        <f t="shared" si="1"/>
        <v>0</v>
      </c>
      <c r="K14" s="26"/>
    </row>
    <row r="15" spans="1:11" ht="38.25" customHeight="1" x14ac:dyDescent="0.25">
      <c r="A15" s="12" t="s">
        <v>37</v>
      </c>
      <c r="B15" s="13">
        <v>18</v>
      </c>
      <c r="C15" s="21">
        <v>2023</v>
      </c>
      <c r="D15" s="14" t="s">
        <v>52</v>
      </c>
      <c r="E15" s="32" t="s">
        <v>53</v>
      </c>
      <c r="F15" s="12" t="s">
        <v>65</v>
      </c>
      <c r="G15" s="12" t="s">
        <v>50</v>
      </c>
      <c r="H15" s="12" t="s">
        <v>30</v>
      </c>
      <c r="I15" s="13"/>
      <c r="J15" s="19">
        <f t="shared" si="1"/>
        <v>0</v>
      </c>
      <c r="K15" s="26"/>
    </row>
    <row r="16" spans="1:11" ht="43.5" customHeight="1" x14ac:dyDescent="0.25">
      <c r="A16" s="12" t="s">
        <v>38</v>
      </c>
      <c r="B16" s="13">
        <v>16</v>
      </c>
      <c r="C16" s="21">
        <v>2023</v>
      </c>
      <c r="D16" s="14" t="s">
        <v>27</v>
      </c>
      <c r="E16" s="32" t="s">
        <v>35</v>
      </c>
      <c r="F16" s="12" t="s">
        <v>66</v>
      </c>
      <c r="G16" s="12" t="s">
        <v>16</v>
      </c>
      <c r="H16" s="12" t="s">
        <v>30</v>
      </c>
      <c r="I16" s="13"/>
      <c r="J16" s="19">
        <f t="shared" si="1"/>
        <v>0</v>
      </c>
      <c r="K16" s="26"/>
    </row>
    <row r="17" spans="1:11" ht="25.5" x14ac:dyDescent="0.25">
      <c r="A17" s="25"/>
      <c r="B17" s="28"/>
      <c r="C17" s="28"/>
      <c r="D17" s="29"/>
      <c r="E17" s="25"/>
      <c r="F17" s="25"/>
      <c r="G17" s="25"/>
      <c r="H17" s="25"/>
      <c r="I17" s="30">
        <f>(COUNTIF(Tabla13[EJECUTADO],"Si")/13)</f>
        <v>0</v>
      </c>
      <c r="J17" s="31"/>
      <c r="K17" s="25"/>
    </row>
  </sheetData>
  <mergeCells count="3">
    <mergeCell ref="A1:C2"/>
    <mergeCell ref="D1:I1"/>
    <mergeCell ref="D2:I2"/>
  </mergeCells>
  <conditionalFormatting sqref="J8:J10 J12:J16 J5:J6">
    <cfRule type="cellIs" dxfId="15" priority="3" operator="equal">
      <formula>1</formula>
    </cfRule>
  </conditionalFormatting>
  <conditionalFormatting sqref="J7">
    <cfRule type="cellIs" dxfId="14" priority="2" operator="equal">
      <formula>1</formula>
    </cfRule>
  </conditionalFormatting>
  <conditionalFormatting sqref="J11">
    <cfRule type="cellIs" dxfId="11" priority="1" operator="equal">
      <formula>1</formula>
    </cfRule>
  </conditionalFormatting>
  <dataValidations count="1">
    <dataValidation type="list" allowBlank="1" showInputMessage="1" showErrorMessage="1" sqref="I65541:I65552 JD65541:JD65552 SZ65541:SZ65552 ACV65541:ACV65552 AMR65541:AMR65552 AWN65541:AWN65552 BGJ65541:BGJ65552 BQF65541:BQF65552 CAB65541:CAB65552 CJX65541:CJX65552 CTT65541:CTT65552 DDP65541:DDP65552 DNL65541:DNL65552 DXH65541:DXH65552 EHD65541:EHD65552 EQZ65541:EQZ65552 FAV65541:FAV65552 FKR65541:FKR65552 FUN65541:FUN65552 GEJ65541:GEJ65552 GOF65541:GOF65552 GYB65541:GYB65552 HHX65541:HHX65552 HRT65541:HRT65552 IBP65541:IBP65552 ILL65541:ILL65552 IVH65541:IVH65552 JFD65541:JFD65552 JOZ65541:JOZ65552 JYV65541:JYV65552 KIR65541:KIR65552 KSN65541:KSN65552 LCJ65541:LCJ65552 LMF65541:LMF65552 LWB65541:LWB65552 MFX65541:MFX65552 MPT65541:MPT65552 MZP65541:MZP65552 NJL65541:NJL65552 NTH65541:NTH65552 ODD65541:ODD65552 OMZ65541:OMZ65552 OWV65541:OWV65552 PGR65541:PGR65552 PQN65541:PQN65552 QAJ65541:QAJ65552 QKF65541:QKF65552 QUB65541:QUB65552 RDX65541:RDX65552 RNT65541:RNT65552 RXP65541:RXP65552 SHL65541:SHL65552 SRH65541:SRH65552 TBD65541:TBD65552 TKZ65541:TKZ65552 TUV65541:TUV65552 UER65541:UER65552 UON65541:UON65552 UYJ65541:UYJ65552 VIF65541:VIF65552 VSB65541:VSB65552 WBX65541:WBX65552 WLT65541:WLT65552 WVP65541:WVP65552 I131077:I131088 JD131077:JD131088 SZ131077:SZ131088 ACV131077:ACV131088 AMR131077:AMR131088 AWN131077:AWN131088 BGJ131077:BGJ131088 BQF131077:BQF131088 CAB131077:CAB131088 CJX131077:CJX131088 CTT131077:CTT131088 DDP131077:DDP131088 DNL131077:DNL131088 DXH131077:DXH131088 EHD131077:EHD131088 EQZ131077:EQZ131088 FAV131077:FAV131088 FKR131077:FKR131088 FUN131077:FUN131088 GEJ131077:GEJ131088 GOF131077:GOF131088 GYB131077:GYB131088 HHX131077:HHX131088 HRT131077:HRT131088 IBP131077:IBP131088 ILL131077:ILL131088 IVH131077:IVH131088 JFD131077:JFD131088 JOZ131077:JOZ131088 JYV131077:JYV131088 KIR131077:KIR131088 KSN131077:KSN131088 LCJ131077:LCJ131088 LMF131077:LMF131088 LWB131077:LWB131088 MFX131077:MFX131088 MPT131077:MPT131088 MZP131077:MZP131088 NJL131077:NJL131088 NTH131077:NTH131088 ODD131077:ODD131088 OMZ131077:OMZ131088 OWV131077:OWV131088 PGR131077:PGR131088 PQN131077:PQN131088 QAJ131077:QAJ131088 QKF131077:QKF131088 QUB131077:QUB131088 RDX131077:RDX131088 RNT131077:RNT131088 RXP131077:RXP131088 SHL131077:SHL131088 SRH131077:SRH131088 TBD131077:TBD131088 TKZ131077:TKZ131088 TUV131077:TUV131088 UER131077:UER131088 UON131077:UON131088 UYJ131077:UYJ131088 VIF131077:VIF131088 VSB131077:VSB131088 WBX131077:WBX131088 WLT131077:WLT131088 WVP131077:WVP131088 I196613:I196624 JD196613:JD196624 SZ196613:SZ196624 ACV196613:ACV196624 AMR196613:AMR196624 AWN196613:AWN196624 BGJ196613:BGJ196624 BQF196613:BQF196624 CAB196613:CAB196624 CJX196613:CJX196624 CTT196613:CTT196624 DDP196613:DDP196624 DNL196613:DNL196624 DXH196613:DXH196624 EHD196613:EHD196624 EQZ196613:EQZ196624 FAV196613:FAV196624 FKR196613:FKR196624 FUN196613:FUN196624 GEJ196613:GEJ196624 GOF196613:GOF196624 GYB196613:GYB196624 HHX196613:HHX196624 HRT196613:HRT196624 IBP196613:IBP196624 ILL196613:ILL196624 IVH196613:IVH196624 JFD196613:JFD196624 JOZ196613:JOZ196624 JYV196613:JYV196624 KIR196613:KIR196624 KSN196613:KSN196624 LCJ196613:LCJ196624 LMF196613:LMF196624 LWB196613:LWB196624 MFX196613:MFX196624 MPT196613:MPT196624 MZP196613:MZP196624 NJL196613:NJL196624 NTH196613:NTH196624 ODD196613:ODD196624 OMZ196613:OMZ196624 OWV196613:OWV196624 PGR196613:PGR196624 PQN196613:PQN196624 QAJ196613:QAJ196624 QKF196613:QKF196624 QUB196613:QUB196624 RDX196613:RDX196624 RNT196613:RNT196624 RXP196613:RXP196624 SHL196613:SHL196624 SRH196613:SRH196624 TBD196613:TBD196624 TKZ196613:TKZ196624 TUV196613:TUV196624 UER196613:UER196624 UON196613:UON196624 UYJ196613:UYJ196624 VIF196613:VIF196624 VSB196613:VSB196624 WBX196613:WBX196624 WLT196613:WLT196624 WVP196613:WVP196624 I262149:I262160 JD262149:JD262160 SZ262149:SZ262160 ACV262149:ACV262160 AMR262149:AMR262160 AWN262149:AWN262160 BGJ262149:BGJ262160 BQF262149:BQF262160 CAB262149:CAB262160 CJX262149:CJX262160 CTT262149:CTT262160 DDP262149:DDP262160 DNL262149:DNL262160 DXH262149:DXH262160 EHD262149:EHD262160 EQZ262149:EQZ262160 FAV262149:FAV262160 FKR262149:FKR262160 FUN262149:FUN262160 GEJ262149:GEJ262160 GOF262149:GOF262160 GYB262149:GYB262160 HHX262149:HHX262160 HRT262149:HRT262160 IBP262149:IBP262160 ILL262149:ILL262160 IVH262149:IVH262160 JFD262149:JFD262160 JOZ262149:JOZ262160 JYV262149:JYV262160 KIR262149:KIR262160 KSN262149:KSN262160 LCJ262149:LCJ262160 LMF262149:LMF262160 LWB262149:LWB262160 MFX262149:MFX262160 MPT262149:MPT262160 MZP262149:MZP262160 NJL262149:NJL262160 NTH262149:NTH262160 ODD262149:ODD262160 OMZ262149:OMZ262160 OWV262149:OWV262160 PGR262149:PGR262160 PQN262149:PQN262160 QAJ262149:QAJ262160 QKF262149:QKF262160 QUB262149:QUB262160 RDX262149:RDX262160 RNT262149:RNT262160 RXP262149:RXP262160 SHL262149:SHL262160 SRH262149:SRH262160 TBD262149:TBD262160 TKZ262149:TKZ262160 TUV262149:TUV262160 UER262149:UER262160 UON262149:UON262160 UYJ262149:UYJ262160 VIF262149:VIF262160 VSB262149:VSB262160 WBX262149:WBX262160 WLT262149:WLT262160 WVP262149:WVP262160 I327685:I327696 JD327685:JD327696 SZ327685:SZ327696 ACV327685:ACV327696 AMR327685:AMR327696 AWN327685:AWN327696 BGJ327685:BGJ327696 BQF327685:BQF327696 CAB327685:CAB327696 CJX327685:CJX327696 CTT327685:CTT327696 DDP327685:DDP327696 DNL327685:DNL327696 DXH327685:DXH327696 EHD327685:EHD327696 EQZ327685:EQZ327696 FAV327685:FAV327696 FKR327685:FKR327696 FUN327685:FUN327696 GEJ327685:GEJ327696 GOF327685:GOF327696 GYB327685:GYB327696 HHX327685:HHX327696 HRT327685:HRT327696 IBP327685:IBP327696 ILL327685:ILL327696 IVH327685:IVH327696 JFD327685:JFD327696 JOZ327685:JOZ327696 JYV327685:JYV327696 KIR327685:KIR327696 KSN327685:KSN327696 LCJ327685:LCJ327696 LMF327685:LMF327696 LWB327685:LWB327696 MFX327685:MFX327696 MPT327685:MPT327696 MZP327685:MZP327696 NJL327685:NJL327696 NTH327685:NTH327696 ODD327685:ODD327696 OMZ327685:OMZ327696 OWV327685:OWV327696 PGR327685:PGR327696 PQN327685:PQN327696 QAJ327685:QAJ327696 QKF327685:QKF327696 QUB327685:QUB327696 RDX327685:RDX327696 RNT327685:RNT327696 RXP327685:RXP327696 SHL327685:SHL327696 SRH327685:SRH327696 TBD327685:TBD327696 TKZ327685:TKZ327696 TUV327685:TUV327696 UER327685:UER327696 UON327685:UON327696 UYJ327685:UYJ327696 VIF327685:VIF327696 VSB327685:VSB327696 WBX327685:WBX327696 WLT327685:WLT327696 WVP327685:WVP327696 I393221:I393232 JD393221:JD393232 SZ393221:SZ393232 ACV393221:ACV393232 AMR393221:AMR393232 AWN393221:AWN393232 BGJ393221:BGJ393232 BQF393221:BQF393232 CAB393221:CAB393232 CJX393221:CJX393232 CTT393221:CTT393232 DDP393221:DDP393232 DNL393221:DNL393232 DXH393221:DXH393232 EHD393221:EHD393232 EQZ393221:EQZ393232 FAV393221:FAV393232 FKR393221:FKR393232 FUN393221:FUN393232 GEJ393221:GEJ393232 GOF393221:GOF393232 GYB393221:GYB393232 HHX393221:HHX393232 HRT393221:HRT393232 IBP393221:IBP393232 ILL393221:ILL393232 IVH393221:IVH393232 JFD393221:JFD393232 JOZ393221:JOZ393232 JYV393221:JYV393232 KIR393221:KIR393232 KSN393221:KSN393232 LCJ393221:LCJ393232 LMF393221:LMF393232 LWB393221:LWB393232 MFX393221:MFX393232 MPT393221:MPT393232 MZP393221:MZP393232 NJL393221:NJL393232 NTH393221:NTH393232 ODD393221:ODD393232 OMZ393221:OMZ393232 OWV393221:OWV393232 PGR393221:PGR393232 PQN393221:PQN393232 QAJ393221:QAJ393232 QKF393221:QKF393232 QUB393221:QUB393232 RDX393221:RDX393232 RNT393221:RNT393232 RXP393221:RXP393232 SHL393221:SHL393232 SRH393221:SRH393232 TBD393221:TBD393232 TKZ393221:TKZ393232 TUV393221:TUV393232 UER393221:UER393232 UON393221:UON393232 UYJ393221:UYJ393232 VIF393221:VIF393232 VSB393221:VSB393232 WBX393221:WBX393232 WLT393221:WLT393232 WVP393221:WVP393232 I458757:I458768 JD458757:JD458768 SZ458757:SZ458768 ACV458757:ACV458768 AMR458757:AMR458768 AWN458757:AWN458768 BGJ458757:BGJ458768 BQF458757:BQF458768 CAB458757:CAB458768 CJX458757:CJX458768 CTT458757:CTT458768 DDP458757:DDP458768 DNL458757:DNL458768 DXH458757:DXH458768 EHD458757:EHD458768 EQZ458757:EQZ458768 FAV458757:FAV458768 FKR458757:FKR458768 FUN458757:FUN458768 GEJ458757:GEJ458768 GOF458757:GOF458768 GYB458757:GYB458768 HHX458757:HHX458768 HRT458757:HRT458768 IBP458757:IBP458768 ILL458757:ILL458768 IVH458757:IVH458768 JFD458757:JFD458768 JOZ458757:JOZ458768 JYV458757:JYV458768 KIR458757:KIR458768 KSN458757:KSN458768 LCJ458757:LCJ458768 LMF458757:LMF458768 LWB458757:LWB458768 MFX458757:MFX458768 MPT458757:MPT458768 MZP458757:MZP458768 NJL458757:NJL458768 NTH458757:NTH458768 ODD458757:ODD458768 OMZ458757:OMZ458768 OWV458757:OWV458768 PGR458757:PGR458768 PQN458757:PQN458768 QAJ458757:QAJ458768 QKF458757:QKF458768 QUB458757:QUB458768 RDX458757:RDX458768 RNT458757:RNT458768 RXP458757:RXP458768 SHL458757:SHL458768 SRH458757:SRH458768 TBD458757:TBD458768 TKZ458757:TKZ458768 TUV458757:TUV458768 UER458757:UER458768 UON458757:UON458768 UYJ458757:UYJ458768 VIF458757:VIF458768 VSB458757:VSB458768 WBX458757:WBX458768 WLT458757:WLT458768 WVP458757:WVP458768 I524293:I524304 JD524293:JD524304 SZ524293:SZ524304 ACV524293:ACV524304 AMR524293:AMR524304 AWN524293:AWN524304 BGJ524293:BGJ524304 BQF524293:BQF524304 CAB524293:CAB524304 CJX524293:CJX524304 CTT524293:CTT524304 DDP524293:DDP524304 DNL524293:DNL524304 DXH524293:DXH524304 EHD524293:EHD524304 EQZ524293:EQZ524304 FAV524293:FAV524304 FKR524293:FKR524304 FUN524293:FUN524304 GEJ524293:GEJ524304 GOF524293:GOF524304 GYB524293:GYB524304 HHX524293:HHX524304 HRT524293:HRT524304 IBP524293:IBP524304 ILL524293:ILL524304 IVH524293:IVH524304 JFD524293:JFD524304 JOZ524293:JOZ524304 JYV524293:JYV524304 KIR524293:KIR524304 KSN524293:KSN524304 LCJ524293:LCJ524304 LMF524293:LMF524304 LWB524293:LWB524304 MFX524293:MFX524304 MPT524293:MPT524304 MZP524293:MZP524304 NJL524293:NJL524304 NTH524293:NTH524304 ODD524293:ODD524304 OMZ524293:OMZ524304 OWV524293:OWV524304 PGR524293:PGR524304 PQN524293:PQN524304 QAJ524293:QAJ524304 QKF524293:QKF524304 QUB524293:QUB524304 RDX524293:RDX524304 RNT524293:RNT524304 RXP524293:RXP524304 SHL524293:SHL524304 SRH524293:SRH524304 TBD524293:TBD524304 TKZ524293:TKZ524304 TUV524293:TUV524304 UER524293:UER524304 UON524293:UON524304 UYJ524293:UYJ524304 VIF524293:VIF524304 VSB524293:VSB524304 WBX524293:WBX524304 WLT524293:WLT524304 WVP524293:WVP524304 I589829:I589840 JD589829:JD589840 SZ589829:SZ589840 ACV589829:ACV589840 AMR589829:AMR589840 AWN589829:AWN589840 BGJ589829:BGJ589840 BQF589829:BQF589840 CAB589829:CAB589840 CJX589829:CJX589840 CTT589829:CTT589840 DDP589829:DDP589840 DNL589829:DNL589840 DXH589829:DXH589840 EHD589829:EHD589840 EQZ589829:EQZ589840 FAV589829:FAV589840 FKR589829:FKR589840 FUN589829:FUN589840 GEJ589829:GEJ589840 GOF589829:GOF589840 GYB589829:GYB589840 HHX589829:HHX589840 HRT589829:HRT589840 IBP589829:IBP589840 ILL589829:ILL589840 IVH589829:IVH589840 JFD589829:JFD589840 JOZ589829:JOZ589840 JYV589829:JYV589840 KIR589829:KIR589840 KSN589829:KSN589840 LCJ589829:LCJ589840 LMF589829:LMF589840 LWB589829:LWB589840 MFX589829:MFX589840 MPT589829:MPT589840 MZP589829:MZP589840 NJL589829:NJL589840 NTH589829:NTH589840 ODD589829:ODD589840 OMZ589829:OMZ589840 OWV589829:OWV589840 PGR589829:PGR589840 PQN589829:PQN589840 QAJ589829:QAJ589840 QKF589829:QKF589840 QUB589829:QUB589840 RDX589829:RDX589840 RNT589829:RNT589840 RXP589829:RXP589840 SHL589829:SHL589840 SRH589829:SRH589840 TBD589829:TBD589840 TKZ589829:TKZ589840 TUV589829:TUV589840 UER589829:UER589840 UON589829:UON589840 UYJ589829:UYJ589840 VIF589829:VIF589840 VSB589829:VSB589840 WBX589829:WBX589840 WLT589829:WLT589840 WVP589829:WVP589840 I655365:I655376 JD655365:JD655376 SZ655365:SZ655376 ACV655365:ACV655376 AMR655365:AMR655376 AWN655365:AWN655376 BGJ655365:BGJ655376 BQF655365:BQF655376 CAB655365:CAB655376 CJX655365:CJX655376 CTT655365:CTT655376 DDP655365:DDP655376 DNL655365:DNL655376 DXH655365:DXH655376 EHD655365:EHD655376 EQZ655365:EQZ655376 FAV655365:FAV655376 FKR655365:FKR655376 FUN655365:FUN655376 GEJ655365:GEJ655376 GOF655365:GOF655376 GYB655365:GYB655376 HHX655365:HHX655376 HRT655365:HRT655376 IBP655365:IBP655376 ILL655365:ILL655376 IVH655365:IVH655376 JFD655365:JFD655376 JOZ655365:JOZ655376 JYV655365:JYV655376 KIR655365:KIR655376 KSN655365:KSN655376 LCJ655365:LCJ655376 LMF655365:LMF655376 LWB655365:LWB655376 MFX655365:MFX655376 MPT655365:MPT655376 MZP655365:MZP655376 NJL655365:NJL655376 NTH655365:NTH655376 ODD655365:ODD655376 OMZ655365:OMZ655376 OWV655365:OWV655376 PGR655365:PGR655376 PQN655365:PQN655376 QAJ655365:QAJ655376 QKF655365:QKF655376 QUB655365:QUB655376 RDX655365:RDX655376 RNT655365:RNT655376 RXP655365:RXP655376 SHL655365:SHL655376 SRH655365:SRH655376 TBD655365:TBD655376 TKZ655365:TKZ655376 TUV655365:TUV655376 UER655365:UER655376 UON655365:UON655376 UYJ655365:UYJ655376 VIF655365:VIF655376 VSB655365:VSB655376 WBX655365:WBX655376 WLT655365:WLT655376 WVP655365:WVP655376 I720901:I720912 JD720901:JD720912 SZ720901:SZ720912 ACV720901:ACV720912 AMR720901:AMR720912 AWN720901:AWN720912 BGJ720901:BGJ720912 BQF720901:BQF720912 CAB720901:CAB720912 CJX720901:CJX720912 CTT720901:CTT720912 DDP720901:DDP720912 DNL720901:DNL720912 DXH720901:DXH720912 EHD720901:EHD720912 EQZ720901:EQZ720912 FAV720901:FAV720912 FKR720901:FKR720912 FUN720901:FUN720912 GEJ720901:GEJ720912 GOF720901:GOF720912 GYB720901:GYB720912 HHX720901:HHX720912 HRT720901:HRT720912 IBP720901:IBP720912 ILL720901:ILL720912 IVH720901:IVH720912 JFD720901:JFD720912 JOZ720901:JOZ720912 JYV720901:JYV720912 KIR720901:KIR720912 KSN720901:KSN720912 LCJ720901:LCJ720912 LMF720901:LMF720912 LWB720901:LWB720912 MFX720901:MFX720912 MPT720901:MPT720912 MZP720901:MZP720912 NJL720901:NJL720912 NTH720901:NTH720912 ODD720901:ODD720912 OMZ720901:OMZ720912 OWV720901:OWV720912 PGR720901:PGR720912 PQN720901:PQN720912 QAJ720901:QAJ720912 QKF720901:QKF720912 QUB720901:QUB720912 RDX720901:RDX720912 RNT720901:RNT720912 RXP720901:RXP720912 SHL720901:SHL720912 SRH720901:SRH720912 TBD720901:TBD720912 TKZ720901:TKZ720912 TUV720901:TUV720912 UER720901:UER720912 UON720901:UON720912 UYJ720901:UYJ720912 VIF720901:VIF720912 VSB720901:VSB720912 WBX720901:WBX720912 WLT720901:WLT720912 WVP720901:WVP720912 I786437:I786448 JD786437:JD786448 SZ786437:SZ786448 ACV786437:ACV786448 AMR786437:AMR786448 AWN786437:AWN786448 BGJ786437:BGJ786448 BQF786437:BQF786448 CAB786437:CAB786448 CJX786437:CJX786448 CTT786437:CTT786448 DDP786437:DDP786448 DNL786437:DNL786448 DXH786437:DXH786448 EHD786437:EHD786448 EQZ786437:EQZ786448 FAV786437:FAV786448 FKR786437:FKR786448 FUN786437:FUN786448 GEJ786437:GEJ786448 GOF786437:GOF786448 GYB786437:GYB786448 HHX786437:HHX786448 HRT786437:HRT786448 IBP786437:IBP786448 ILL786437:ILL786448 IVH786437:IVH786448 JFD786437:JFD786448 JOZ786437:JOZ786448 JYV786437:JYV786448 KIR786437:KIR786448 KSN786437:KSN786448 LCJ786437:LCJ786448 LMF786437:LMF786448 LWB786437:LWB786448 MFX786437:MFX786448 MPT786437:MPT786448 MZP786437:MZP786448 NJL786437:NJL786448 NTH786437:NTH786448 ODD786437:ODD786448 OMZ786437:OMZ786448 OWV786437:OWV786448 PGR786437:PGR786448 PQN786437:PQN786448 QAJ786437:QAJ786448 QKF786437:QKF786448 QUB786437:QUB786448 RDX786437:RDX786448 RNT786437:RNT786448 RXP786437:RXP786448 SHL786437:SHL786448 SRH786437:SRH786448 TBD786437:TBD786448 TKZ786437:TKZ786448 TUV786437:TUV786448 UER786437:UER786448 UON786437:UON786448 UYJ786437:UYJ786448 VIF786437:VIF786448 VSB786437:VSB786448 WBX786437:WBX786448 WLT786437:WLT786448 WVP786437:WVP786448 I851973:I851984 JD851973:JD851984 SZ851973:SZ851984 ACV851973:ACV851984 AMR851973:AMR851984 AWN851973:AWN851984 BGJ851973:BGJ851984 BQF851973:BQF851984 CAB851973:CAB851984 CJX851973:CJX851984 CTT851973:CTT851984 DDP851973:DDP851984 DNL851973:DNL851984 DXH851973:DXH851984 EHD851973:EHD851984 EQZ851973:EQZ851984 FAV851973:FAV851984 FKR851973:FKR851984 FUN851973:FUN851984 GEJ851973:GEJ851984 GOF851973:GOF851984 GYB851973:GYB851984 HHX851973:HHX851984 HRT851973:HRT851984 IBP851973:IBP851984 ILL851973:ILL851984 IVH851973:IVH851984 JFD851973:JFD851984 JOZ851973:JOZ851984 JYV851973:JYV851984 KIR851973:KIR851984 KSN851973:KSN851984 LCJ851973:LCJ851984 LMF851973:LMF851984 LWB851973:LWB851984 MFX851973:MFX851984 MPT851973:MPT851984 MZP851973:MZP851984 NJL851973:NJL851984 NTH851973:NTH851984 ODD851973:ODD851984 OMZ851973:OMZ851984 OWV851973:OWV851984 PGR851973:PGR851984 PQN851973:PQN851984 QAJ851973:QAJ851984 QKF851973:QKF851984 QUB851973:QUB851984 RDX851973:RDX851984 RNT851973:RNT851984 RXP851973:RXP851984 SHL851973:SHL851984 SRH851973:SRH851984 TBD851973:TBD851984 TKZ851973:TKZ851984 TUV851973:TUV851984 UER851973:UER851984 UON851973:UON851984 UYJ851973:UYJ851984 VIF851973:VIF851984 VSB851973:VSB851984 WBX851973:WBX851984 WLT851973:WLT851984 WVP851973:WVP851984 I917509:I917520 JD917509:JD917520 SZ917509:SZ917520 ACV917509:ACV917520 AMR917509:AMR917520 AWN917509:AWN917520 BGJ917509:BGJ917520 BQF917509:BQF917520 CAB917509:CAB917520 CJX917509:CJX917520 CTT917509:CTT917520 DDP917509:DDP917520 DNL917509:DNL917520 DXH917509:DXH917520 EHD917509:EHD917520 EQZ917509:EQZ917520 FAV917509:FAV917520 FKR917509:FKR917520 FUN917509:FUN917520 GEJ917509:GEJ917520 GOF917509:GOF917520 GYB917509:GYB917520 HHX917509:HHX917520 HRT917509:HRT917520 IBP917509:IBP917520 ILL917509:ILL917520 IVH917509:IVH917520 JFD917509:JFD917520 JOZ917509:JOZ917520 JYV917509:JYV917520 KIR917509:KIR917520 KSN917509:KSN917520 LCJ917509:LCJ917520 LMF917509:LMF917520 LWB917509:LWB917520 MFX917509:MFX917520 MPT917509:MPT917520 MZP917509:MZP917520 NJL917509:NJL917520 NTH917509:NTH917520 ODD917509:ODD917520 OMZ917509:OMZ917520 OWV917509:OWV917520 PGR917509:PGR917520 PQN917509:PQN917520 QAJ917509:QAJ917520 QKF917509:QKF917520 QUB917509:QUB917520 RDX917509:RDX917520 RNT917509:RNT917520 RXP917509:RXP917520 SHL917509:SHL917520 SRH917509:SRH917520 TBD917509:TBD917520 TKZ917509:TKZ917520 TUV917509:TUV917520 UER917509:UER917520 UON917509:UON917520 UYJ917509:UYJ917520 VIF917509:VIF917520 VSB917509:VSB917520 WBX917509:WBX917520 WLT917509:WLT917520 WVP917509:WVP917520 I983045:I983056 JD983045:JD983056 SZ983045:SZ983056 ACV983045:ACV983056 AMR983045:AMR983056 AWN983045:AWN983056 BGJ983045:BGJ983056 BQF983045:BQF983056 CAB983045:CAB983056 CJX983045:CJX983056 CTT983045:CTT983056 DDP983045:DDP983056 DNL983045:DNL983056 DXH983045:DXH983056 EHD983045:EHD983056 EQZ983045:EQZ983056 FAV983045:FAV983056 FKR983045:FKR983056 FUN983045:FUN983056 GEJ983045:GEJ983056 GOF983045:GOF983056 GYB983045:GYB983056 HHX983045:HHX983056 HRT983045:HRT983056 IBP983045:IBP983056 ILL983045:ILL983056 IVH983045:IVH983056 JFD983045:JFD983056 JOZ983045:JOZ983056 JYV983045:JYV983056 KIR983045:KIR983056 KSN983045:KSN983056 LCJ983045:LCJ983056 LMF983045:LMF983056 LWB983045:LWB983056 MFX983045:MFX983056 MPT983045:MPT983056 MZP983045:MZP983056 NJL983045:NJL983056 NTH983045:NTH983056 ODD983045:ODD983056 OMZ983045:OMZ983056 OWV983045:OWV983056 PGR983045:PGR983056 PQN983045:PQN983056 QAJ983045:QAJ983056 QKF983045:QKF983056 QUB983045:QUB983056 RDX983045:RDX983056 RNT983045:RNT983056 RXP983045:RXP983056 SHL983045:SHL983056 SRH983045:SRH983056 TBD983045:TBD983056 TKZ983045:TKZ983056 TUV983045:TUV983056 UER983045:UER983056 UON983045:UON983056 UYJ983045:UYJ983056 VIF983045:VIF983056 VSB983045:VSB983056 WBX983045:WBX983056 WLT983045:WLT983056 WVP983045:WVP983056 WVP5:WVP16 WLT5:WLT16 WBX5:WBX16 VSB5:VSB16 VIF5:VIF16 UYJ5:UYJ16 UON5:UON16 UER5:UER16 TUV5:TUV16 TKZ5:TKZ16 TBD5:TBD16 SRH5:SRH16 SHL5:SHL16 RXP5:RXP16 RNT5:RNT16 RDX5:RDX16 QUB5:QUB16 QKF5:QKF16 QAJ5:QAJ16 PQN5:PQN16 PGR5:PGR16 OWV5:OWV16 OMZ5:OMZ16 ODD5:ODD16 NTH5:NTH16 NJL5:NJL16 MZP5:MZP16 MPT5:MPT16 MFX5:MFX16 LWB5:LWB16 LMF5:LMF16 LCJ5:LCJ16 KSN5:KSN16 KIR5:KIR16 JYV5:JYV16 JOZ5:JOZ16 JFD5:JFD16 IVH5:IVH16 ILL5:ILL16 IBP5:IBP16 HRT5:HRT16 HHX5:HHX16 GYB5:GYB16 GOF5:GOF16 GEJ5:GEJ16 FUN5:FUN16 FKR5:FKR16 FAV5:FAV16 EQZ5:EQZ16 EHD5:EHD16 DXH5:DXH16 DNL5:DNL16 DDP5:DDP16 CTT5:CTT16 CJX5:CJX16 CAB5:CAB16 BQF5:BQF16 BGJ5:BGJ16 AWN5:AWN16 AMR5:AMR16 ACV5:ACV16 SZ5:SZ16 JD5:JD16 I5:I16" xr:uid="{24CC9B31-B7E8-46ED-AEFA-595F7384B9DE}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topLeftCell="A5" zoomScale="115" zoomScaleNormal="115" workbookViewId="0">
      <selection activeCell="D5" sqref="D5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33"/>
      <c r="B1" s="34"/>
      <c r="C1" s="34"/>
      <c r="D1" s="37" t="s">
        <v>0</v>
      </c>
      <c r="E1" s="37"/>
      <c r="F1" s="37"/>
      <c r="G1" s="37"/>
      <c r="H1" s="37"/>
      <c r="I1" s="37"/>
      <c r="J1" s="1" t="s">
        <v>18</v>
      </c>
    </row>
    <row r="2" spans="1:11" s="2" customFormat="1" ht="36" customHeight="1" x14ac:dyDescent="0.25">
      <c r="A2" s="35"/>
      <c r="B2" s="36"/>
      <c r="C2" s="36"/>
      <c r="D2" s="38" t="s">
        <v>1</v>
      </c>
      <c r="E2" s="38"/>
      <c r="F2" s="38"/>
      <c r="G2" s="38"/>
      <c r="H2" s="38"/>
      <c r="I2" s="38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27" t="s">
        <v>59</v>
      </c>
    </row>
    <row r="5" spans="1:11" ht="39" customHeight="1" x14ac:dyDescent="0.25">
      <c r="A5" s="20" t="s">
        <v>42</v>
      </c>
      <c r="B5" s="21">
        <v>28</v>
      </c>
      <c r="C5" s="21">
        <v>2023</v>
      </c>
      <c r="D5" s="22" t="s">
        <v>41</v>
      </c>
      <c r="E5" s="32" t="s">
        <v>44</v>
      </c>
      <c r="F5" s="12" t="s">
        <v>40</v>
      </c>
      <c r="G5" s="20" t="s">
        <v>45</v>
      </c>
      <c r="H5" s="12" t="s">
        <v>19</v>
      </c>
      <c r="I5" s="23"/>
      <c r="J5" s="24">
        <f>IF(I5="Si",100%,0%)</f>
        <v>0</v>
      </c>
      <c r="K5" s="26"/>
    </row>
    <row r="6" spans="1:11" ht="33" customHeight="1" x14ac:dyDescent="0.25">
      <c r="A6" s="20" t="s">
        <v>20</v>
      </c>
      <c r="B6" s="21">
        <v>25</v>
      </c>
      <c r="C6" s="21">
        <v>2023</v>
      </c>
      <c r="D6" s="22" t="s">
        <v>46</v>
      </c>
      <c r="E6" s="32" t="s">
        <v>47</v>
      </c>
      <c r="F6" s="12" t="s">
        <v>40</v>
      </c>
      <c r="G6" s="20" t="s">
        <v>45</v>
      </c>
      <c r="H6" s="12" t="s">
        <v>19</v>
      </c>
      <c r="I6" s="23"/>
      <c r="J6" s="24">
        <f>IF(I6="Si",100%,0%)</f>
        <v>0</v>
      </c>
      <c r="K6" s="26"/>
    </row>
    <row r="7" spans="1:11" ht="30.75" customHeight="1" x14ac:dyDescent="0.25">
      <c r="A7" s="20" t="s">
        <v>21</v>
      </c>
      <c r="B7" s="21">
        <v>2</v>
      </c>
      <c r="C7" s="21">
        <v>2023</v>
      </c>
      <c r="D7" s="22" t="s">
        <v>60</v>
      </c>
      <c r="E7" s="32" t="s">
        <v>61</v>
      </c>
      <c r="F7" s="12" t="s">
        <v>40</v>
      </c>
      <c r="G7" s="12" t="s">
        <v>16</v>
      </c>
      <c r="H7" s="12" t="s">
        <v>19</v>
      </c>
      <c r="I7" s="23"/>
      <c r="J7" s="24">
        <f>IF(I7="Si",100%,0%)</f>
        <v>0</v>
      </c>
      <c r="K7" s="26"/>
    </row>
    <row r="8" spans="1:11" s="11" customFormat="1" ht="41.25" customHeight="1" x14ac:dyDescent="0.25">
      <c r="A8" s="12" t="s">
        <v>39</v>
      </c>
      <c r="B8" s="13">
        <v>29</v>
      </c>
      <c r="C8" s="21">
        <v>2023</v>
      </c>
      <c r="D8" s="16" t="s">
        <v>22</v>
      </c>
      <c r="E8" s="32" t="s">
        <v>58</v>
      </c>
      <c r="F8" s="12" t="s">
        <v>40</v>
      </c>
      <c r="G8" s="12" t="s">
        <v>16</v>
      </c>
      <c r="H8" s="12" t="s">
        <v>19</v>
      </c>
      <c r="I8" s="13"/>
      <c r="J8" s="18">
        <f t="shared" ref="J8" si="0">IF(I8="Si",100%,0%)</f>
        <v>0</v>
      </c>
      <c r="K8" s="26"/>
    </row>
    <row r="9" spans="1:11" ht="46.5" customHeight="1" x14ac:dyDescent="0.25">
      <c r="A9" s="20" t="s">
        <v>34</v>
      </c>
      <c r="B9" s="21">
        <v>26</v>
      </c>
      <c r="C9" s="21">
        <v>2023</v>
      </c>
      <c r="D9" s="22" t="s">
        <v>48</v>
      </c>
      <c r="E9" s="32" t="s">
        <v>49</v>
      </c>
      <c r="F9" s="12" t="s">
        <v>40</v>
      </c>
      <c r="G9" s="20" t="s">
        <v>50</v>
      </c>
      <c r="H9" s="12" t="s">
        <v>30</v>
      </c>
      <c r="I9" s="23"/>
      <c r="J9" s="24">
        <f>IF(I9="Si",100%,0%)</f>
        <v>0</v>
      </c>
      <c r="K9" s="26"/>
    </row>
    <row r="10" spans="1:11" ht="42" customHeight="1" x14ac:dyDescent="0.25">
      <c r="A10" s="12" t="s">
        <v>13</v>
      </c>
      <c r="B10" s="13">
        <v>23</v>
      </c>
      <c r="C10" s="21">
        <v>2023</v>
      </c>
      <c r="D10" s="14" t="s">
        <v>43</v>
      </c>
      <c r="E10" s="32" t="s">
        <v>28</v>
      </c>
      <c r="F10" s="12" t="s">
        <v>40</v>
      </c>
      <c r="G10" s="12" t="s">
        <v>16</v>
      </c>
      <c r="H10" s="12" t="s">
        <v>29</v>
      </c>
      <c r="I10" s="13"/>
      <c r="J10" s="19">
        <f t="shared" ref="J10:J17" si="1">IF(I10="Si",100%,0%)</f>
        <v>0</v>
      </c>
      <c r="K10" s="26"/>
    </row>
    <row r="11" spans="1:11" ht="38.25" customHeight="1" x14ac:dyDescent="0.25">
      <c r="A11" s="12" t="s">
        <v>14</v>
      </c>
      <c r="B11" s="13">
        <v>16</v>
      </c>
      <c r="C11" s="21">
        <v>2023</v>
      </c>
      <c r="D11" s="15" t="s">
        <v>26</v>
      </c>
      <c r="E11" s="32" t="s">
        <v>33</v>
      </c>
      <c r="F11" s="12" t="s">
        <v>40</v>
      </c>
      <c r="G11" s="12" t="s">
        <v>16</v>
      </c>
      <c r="H11" s="12" t="s">
        <v>30</v>
      </c>
      <c r="I11" s="13"/>
      <c r="J11" s="18">
        <f t="shared" si="1"/>
        <v>0</v>
      </c>
      <c r="K11" s="26"/>
    </row>
    <row r="12" spans="1:11" ht="35.25" customHeight="1" x14ac:dyDescent="0.25">
      <c r="A12" s="12" t="s">
        <v>15</v>
      </c>
      <c r="B12" s="13">
        <v>13</v>
      </c>
      <c r="C12" s="21">
        <v>2023</v>
      </c>
      <c r="D12" s="16" t="s">
        <v>23</v>
      </c>
      <c r="E12" s="32" t="s">
        <v>24</v>
      </c>
      <c r="F12" s="12" t="s">
        <v>40</v>
      </c>
      <c r="G12" s="12" t="s">
        <v>25</v>
      </c>
      <c r="H12" s="12" t="s">
        <v>19</v>
      </c>
      <c r="I12" s="13"/>
      <c r="J12" s="18">
        <f t="shared" si="1"/>
        <v>0</v>
      </c>
      <c r="K12" s="26"/>
    </row>
    <row r="13" spans="1:11" ht="48" customHeight="1" x14ac:dyDescent="0.25">
      <c r="A13" s="20" t="s">
        <v>15</v>
      </c>
      <c r="B13" s="21">
        <v>31</v>
      </c>
      <c r="C13" s="21">
        <v>2023</v>
      </c>
      <c r="D13" s="22" t="s">
        <v>51</v>
      </c>
      <c r="E13" s="32" t="s">
        <v>32</v>
      </c>
      <c r="F13" s="12" t="s">
        <v>40</v>
      </c>
      <c r="G13" s="20" t="s">
        <v>50</v>
      </c>
      <c r="H13" s="12" t="s">
        <v>19</v>
      </c>
      <c r="I13" s="23"/>
      <c r="J13" s="24">
        <f>IF(I13="Si",100%,0%)</f>
        <v>0</v>
      </c>
      <c r="K13" s="26"/>
    </row>
    <row r="14" spans="1:11" ht="30.75" customHeight="1" x14ac:dyDescent="0.25">
      <c r="A14" s="12" t="s">
        <v>17</v>
      </c>
      <c r="B14" s="13">
        <v>17</v>
      </c>
      <c r="C14" s="21">
        <v>2023</v>
      </c>
      <c r="D14" s="14" t="s">
        <v>56</v>
      </c>
      <c r="E14" s="32" t="s">
        <v>57</v>
      </c>
      <c r="F14" s="12" t="s">
        <v>40</v>
      </c>
      <c r="G14" s="12" t="s">
        <v>31</v>
      </c>
      <c r="H14" s="12" t="s">
        <v>30</v>
      </c>
      <c r="I14" s="13"/>
      <c r="J14" s="18">
        <f t="shared" si="1"/>
        <v>0</v>
      </c>
      <c r="K14" s="26"/>
    </row>
    <row r="15" spans="1:11" ht="35.25" customHeight="1" x14ac:dyDescent="0.25">
      <c r="A15" s="12" t="s">
        <v>36</v>
      </c>
      <c r="B15" s="13">
        <v>15</v>
      </c>
      <c r="C15" s="21">
        <v>2023</v>
      </c>
      <c r="D15" s="15" t="s">
        <v>54</v>
      </c>
      <c r="E15" s="32" t="s">
        <v>55</v>
      </c>
      <c r="F15" s="12" t="s">
        <v>40</v>
      </c>
      <c r="G15" s="12" t="s">
        <v>16</v>
      </c>
      <c r="H15" s="12" t="s">
        <v>30</v>
      </c>
      <c r="I15" s="13"/>
      <c r="J15" s="18">
        <f t="shared" si="1"/>
        <v>0</v>
      </c>
      <c r="K15" s="26"/>
    </row>
    <row r="16" spans="1:11" ht="38.25" customHeight="1" x14ac:dyDescent="0.25">
      <c r="A16" s="12" t="s">
        <v>37</v>
      </c>
      <c r="B16" s="13">
        <v>30</v>
      </c>
      <c r="C16" s="21">
        <v>2023</v>
      </c>
      <c r="D16" s="14" t="s">
        <v>52</v>
      </c>
      <c r="E16" s="32" t="s">
        <v>53</v>
      </c>
      <c r="F16" s="12" t="s">
        <v>40</v>
      </c>
      <c r="G16" s="12" t="s">
        <v>50</v>
      </c>
      <c r="H16" s="12" t="s">
        <v>30</v>
      </c>
      <c r="I16" s="13"/>
      <c r="J16" s="19">
        <f t="shared" si="1"/>
        <v>0</v>
      </c>
      <c r="K16" s="26"/>
    </row>
    <row r="17" spans="1:11" ht="43.5" customHeight="1" x14ac:dyDescent="0.25">
      <c r="A17" s="12" t="s">
        <v>38</v>
      </c>
      <c r="B17" s="13">
        <v>10</v>
      </c>
      <c r="C17" s="21">
        <v>2023</v>
      </c>
      <c r="D17" s="14" t="s">
        <v>27</v>
      </c>
      <c r="E17" s="32" t="s">
        <v>35</v>
      </c>
      <c r="F17" s="12" t="s">
        <v>40</v>
      </c>
      <c r="G17" s="12" t="s">
        <v>16</v>
      </c>
      <c r="H17" s="12" t="s">
        <v>30</v>
      </c>
      <c r="I17" s="13"/>
      <c r="J17" s="19">
        <f t="shared" si="1"/>
        <v>0</v>
      </c>
      <c r="K17" s="26"/>
    </row>
    <row r="18" spans="1:11" ht="25.5" x14ac:dyDescent="0.25">
      <c r="A18" s="25"/>
      <c r="B18" s="28"/>
      <c r="C18" s="28"/>
      <c r="D18" s="29"/>
      <c r="E18" s="25"/>
      <c r="F18" s="25"/>
      <c r="G18" s="25"/>
      <c r="H18" s="25"/>
      <c r="I18" s="30">
        <f>(COUNTIF(Tabla1[EJECUTADO],"Si")/13)</f>
        <v>0</v>
      </c>
      <c r="J18" s="31"/>
      <c r="K18" s="25"/>
    </row>
  </sheetData>
  <mergeCells count="3">
    <mergeCell ref="A1:C2"/>
    <mergeCell ref="D1:I1"/>
    <mergeCell ref="D2:I2"/>
  </mergeCells>
  <conditionalFormatting sqref="J5:J7 J9:J17">
    <cfRule type="cellIs" dxfId="13" priority="2" operator="equal">
      <formula>1</formula>
    </cfRule>
  </conditionalFormatting>
  <conditionalFormatting sqref="J8">
    <cfRule type="cellIs" dxfId="12" priority="1" operator="equal">
      <formula>1</formula>
    </cfRule>
  </conditionalFormatting>
  <dataValidations count="1">
    <dataValidation type="list" allowBlank="1" showInputMessage="1" showErrorMessage="1" sqref="I65542:I65553 JD65542:JD65553 SZ65542:SZ65553 ACV65542:ACV65553 AMR65542:AMR65553 AWN65542:AWN65553 BGJ65542:BGJ65553 BQF65542:BQF65553 CAB65542:CAB65553 CJX65542:CJX65553 CTT65542:CTT65553 DDP65542:DDP65553 DNL65542:DNL65553 DXH65542:DXH65553 EHD65542:EHD65553 EQZ65542:EQZ65553 FAV65542:FAV65553 FKR65542:FKR65553 FUN65542:FUN65553 GEJ65542:GEJ65553 GOF65542:GOF65553 GYB65542:GYB65553 HHX65542:HHX65553 HRT65542:HRT65553 IBP65542:IBP65553 ILL65542:ILL65553 IVH65542:IVH65553 JFD65542:JFD65553 JOZ65542:JOZ65553 JYV65542:JYV65553 KIR65542:KIR65553 KSN65542:KSN65553 LCJ65542:LCJ65553 LMF65542:LMF65553 LWB65542:LWB65553 MFX65542:MFX65553 MPT65542:MPT65553 MZP65542:MZP65553 NJL65542:NJL65553 NTH65542:NTH65553 ODD65542:ODD65553 OMZ65542:OMZ65553 OWV65542:OWV65553 PGR65542:PGR65553 PQN65542:PQN65553 QAJ65542:QAJ65553 QKF65542:QKF65553 QUB65542:QUB65553 RDX65542:RDX65553 RNT65542:RNT65553 RXP65542:RXP65553 SHL65542:SHL65553 SRH65542:SRH65553 TBD65542:TBD65553 TKZ65542:TKZ65553 TUV65542:TUV65553 UER65542:UER65553 UON65542:UON65553 UYJ65542:UYJ65553 VIF65542:VIF65553 VSB65542:VSB65553 WBX65542:WBX65553 WLT65542:WLT65553 WVP65542:WVP65553 I131078:I131089 JD131078:JD131089 SZ131078:SZ131089 ACV131078:ACV131089 AMR131078:AMR131089 AWN131078:AWN131089 BGJ131078:BGJ131089 BQF131078:BQF131089 CAB131078:CAB131089 CJX131078:CJX131089 CTT131078:CTT131089 DDP131078:DDP131089 DNL131078:DNL131089 DXH131078:DXH131089 EHD131078:EHD131089 EQZ131078:EQZ131089 FAV131078:FAV131089 FKR131078:FKR131089 FUN131078:FUN131089 GEJ131078:GEJ131089 GOF131078:GOF131089 GYB131078:GYB131089 HHX131078:HHX131089 HRT131078:HRT131089 IBP131078:IBP131089 ILL131078:ILL131089 IVH131078:IVH131089 JFD131078:JFD131089 JOZ131078:JOZ131089 JYV131078:JYV131089 KIR131078:KIR131089 KSN131078:KSN131089 LCJ131078:LCJ131089 LMF131078:LMF131089 LWB131078:LWB131089 MFX131078:MFX131089 MPT131078:MPT131089 MZP131078:MZP131089 NJL131078:NJL131089 NTH131078:NTH131089 ODD131078:ODD131089 OMZ131078:OMZ131089 OWV131078:OWV131089 PGR131078:PGR131089 PQN131078:PQN131089 QAJ131078:QAJ131089 QKF131078:QKF131089 QUB131078:QUB131089 RDX131078:RDX131089 RNT131078:RNT131089 RXP131078:RXP131089 SHL131078:SHL131089 SRH131078:SRH131089 TBD131078:TBD131089 TKZ131078:TKZ131089 TUV131078:TUV131089 UER131078:UER131089 UON131078:UON131089 UYJ131078:UYJ131089 VIF131078:VIF131089 VSB131078:VSB131089 WBX131078:WBX131089 WLT131078:WLT131089 WVP131078:WVP131089 I196614:I196625 JD196614:JD196625 SZ196614:SZ196625 ACV196614:ACV196625 AMR196614:AMR196625 AWN196614:AWN196625 BGJ196614:BGJ196625 BQF196614:BQF196625 CAB196614:CAB196625 CJX196614:CJX196625 CTT196614:CTT196625 DDP196614:DDP196625 DNL196614:DNL196625 DXH196614:DXH196625 EHD196614:EHD196625 EQZ196614:EQZ196625 FAV196614:FAV196625 FKR196614:FKR196625 FUN196614:FUN196625 GEJ196614:GEJ196625 GOF196614:GOF196625 GYB196614:GYB196625 HHX196614:HHX196625 HRT196614:HRT196625 IBP196614:IBP196625 ILL196614:ILL196625 IVH196614:IVH196625 JFD196614:JFD196625 JOZ196614:JOZ196625 JYV196614:JYV196625 KIR196614:KIR196625 KSN196614:KSN196625 LCJ196614:LCJ196625 LMF196614:LMF196625 LWB196614:LWB196625 MFX196614:MFX196625 MPT196614:MPT196625 MZP196614:MZP196625 NJL196614:NJL196625 NTH196614:NTH196625 ODD196614:ODD196625 OMZ196614:OMZ196625 OWV196614:OWV196625 PGR196614:PGR196625 PQN196614:PQN196625 QAJ196614:QAJ196625 QKF196614:QKF196625 QUB196614:QUB196625 RDX196614:RDX196625 RNT196614:RNT196625 RXP196614:RXP196625 SHL196614:SHL196625 SRH196614:SRH196625 TBD196614:TBD196625 TKZ196614:TKZ196625 TUV196614:TUV196625 UER196614:UER196625 UON196614:UON196625 UYJ196614:UYJ196625 VIF196614:VIF196625 VSB196614:VSB196625 WBX196614:WBX196625 WLT196614:WLT196625 WVP196614:WVP196625 I262150:I262161 JD262150:JD262161 SZ262150:SZ262161 ACV262150:ACV262161 AMR262150:AMR262161 AWN262150:AWN262161 BGJ262150:BGJ262161 BQF262150:BQF262161 CAB262150:CAB262161 CJX262150:CJX262161 CTT262150:CTT262161 DDP262150:DDP262161 DNL262150:DNL262161 DXH262150:DXH262161 EHD262150:EHD262161 EQZ262150:EQZ262161 FAV262150:FAV262161 FKR262150:FKR262161 FUN262150:FUN262161 GEJ262150:GEJ262161 GOF262150:GOF262161 GYB262150:GYB262161 HHX262150:HHX262161 HRT262150:HRT262161 IBP262150:IBP262161 ILL262150:ILL262161 IVH262150:IVH262161 JFD262150:JFD262161 JOZ262150:JOZ262161 JYV262150:JYV262161 KIR262150:KIR262161 KSN262150:KSN262161 LCJ262150:LCJ262161 LMF262150:LMF262161 LWB262150:LWB262161 MFX262150:MFX262161 MPT262150:MPT262161 MZP262150:MZP262161 NJL262150:NJL262161 NTH262150:NTH262161 ODD262150:ODD262161 OMZ262150:OMZ262161 OWV262150:OWV262161 PGR262150:PGR262161 PQN262150:PQN262161 QAJ262150:QAJ262161 QKF262150:QKF262161 QUB262150:QUB262161 RDX262150:RDX262161 RNT262150:RNT262161 RXP262150:RXP262161 SHL262150:SHL262161 SRH262150:SRH262161 TBD262150:TBD262161 TKZ262150:TKZ262161 TUV262150:TUV262161 UER262150:UER262161 UON262150:UON262161 UYJ262150:UYJ262161 VIF262150:VIF262161 VSB262150:VSB262161 WBX262150:WBX262161 WLT262150:WLT262161 WVP262150:WVP262161 I327686:I327697 JD327686:JD327697 SZ327686:SZ327697 ACV327686:ACV327697 AMR327686:AMR327697 AWN327686:AWN327697 BGJ327686:BGJ327697 BQF327686:BQF327697 CAB327686:CAB327697 CJX327686:CJX327697 CTT327686:CTT327697 DDP327686:DDP327697 DNL327686:DNL327697 DXH327686:DXH327697 EHD327686:EHD327697 EQZ327686:EQZ327697 FAV327686:FAV327697 FKR327686:FKR327697 FUN327686:FUN327697 GEJ327686:GEJ327697 GOF327686:GOF327697 GYB327686:GYB327697 HHX327686:HHX327697 HRT327686:HRT327697 IBP327686:IBP327697 ILL327686:ILL327697 IVH327686:IVH327697 JFD327686:JFD327697 JOZ327686:JOZ327697 JYV327686:JYV327697 KIR327686:KIR327697 KSN327686:KSN327697 LCJ327686:LCJ327697 LMF327686:LMF327697 LWB327686:LWB327697 MFX327686:MFX327697 MPT327686:MPT327697 MZP327686:MZP327697 NJL327686:NJL327697 NTH327686:NTH327697 ODD327686:ODD327697 OMZ327686:OMZ327697 OWV327686:OWV327697 PGR327686:PGR327697 PQN327686:PQN327697 QAJ327686:QAJ327697 QKF327686:QKF327697 QUB327686:QUB327697 RDX327686:RDX327697 RNT327686:RNT327697 RXP327686:RXP327697 SHL327686:SHL327697 SRH327686:SRH327697 TBD327686:TBD327697 TKZ327686:TKZ327697 TUV327686:TUV327697 UER327686:UER327697 UON327686:UON327697 UYJ327686:UYJ327697 VIF327686:VIF327697 VSB327686:VSB327697 WBX327686:WBX327697 WLT327686:WLT327697 WVP327686:WVP327697 I393222:I393233 JD393222:JD393233 SZ393222:SZ393233 ACV393222:ACV393233 AMR393222:AMR393233 AWN393222:AWN393233 BGJ393222:BGJ393233 BQF393222:BQF393233 CAB393222:CAB393233 CJX393222:CJX393233 CTT393222:CTT393233 DDP393222:DDP393233 DNL393222:DNL393233 DXH393222:DXH393233 EHD393222:EHD393233 EQZ393222:EQZ393233 FAV393222:FAV393233 FKR393222:FKR393233 FUN393222:FUN393233 GEJ393222:GEJ393233 GOF393222:GOF393233 GYB393222:GYB393233 HHX393222:HHX393233 HRT393222:HRT393233 IBP393222:IBP393233 ILL393222:ILL393233 IVH393222:IVH393233 JFD393222:JFD393233 JOZ393222:JOZ393233 JYV393222:JYV393233 KIR393222:KIR393233 KSN393222:KSN393233 LCJ393222:LCJ393233 LMF393222:LMF393233 LWB393222:LWB393233 MFX393222:MFX393233 MPT393222:MPT393233 MZP393222:MZP393233 NJL393222:NJL393233 NTH393222:NTH393233 ODD393222:ODD393233 OMZ393222:OMZ393233 OWV393222:OWV393233 PGR393222:PGR393233 PQN393222:PQN393233 QAJ393222:QAJ393233 QKF393222:QKF393233 QUB393222:QUB393233 RDX393222:RDX393233 RNT393222:RNT393233 RXP393222:RXP393233 SHL393222:SHL393233 SRH393222:SRH393233 TBD393222:TBD393233 TKZ393222:TKZ393233 TUV393222:TUV393233 UER393222:UER393233 UON393222:UON393233 UYJ393222:UYJ393233 VIF393222:VIF393233 VSB393222:VSB393233 WBX393222:WBX393233 WLT393222:WLT393233 WVP393222:WVP393233 I458758:I458769 JD458758:JD458769 SZ458758:SZ458769 ACV458758:ACV458769 AMR458758:AMR458769 AWN458758:AWN458769 BGJ458758:BGJ458769 BQF458758:BQF458769 CAB458758:CAB458769 CJX458758:CJX458769 CTT458758:CTT458769 DDP458758:DDP458769 DNL458758:DNL458769 DXH458758:DXH458769 EHD458758:EHD458769 EQZ458758:EQZ458769 FAV458758:FAV458769 FKR458758:FKR458769 FUN458758:FUN458769 GEJ458758:GEJ458769 GOF458758:GOF458769 GYB458758:GYB458769 HHX458758:HHX458769 HRT458758:HRT458769 IBP458758:IBP458769 ILL458758:ILL458769 IVH458758:IVH458769 JFD458758:JFD458769 JOZ458758:JOZ458769 JYV458758:JYV458769 KIR458758:KIR458769 KSN458758:KSN458769 LCJ458758:LCJ458769 LMF458758:LMF458769 LWB458758:LWB458769 MFX458758:MFX458769 MPT458758:MPT458769 MZP458758:MZP458769 NJL458758:NJL458769 NTH458758:NTH458769 ODD458758:ODD458769 OMZ458758:OMZ458769 OWV458758:OWV458769 PGR458758:PGR458769 PQN458758:PQN458769 QAJ458758:QAJ458769 QKF458758:QKF458769 QUB458758:QUB458769 RDX458758:RDX458769 RNT458758:RNT458769 RXP458758:RXP458769 SHL458758:SHL458769 SRH458758:SRH458769 TBD458758:TBD458769 TKZ458758:TKZ458769 TUV458758:TUV458769 UER458758:UER458769 UON458758:UON458769 UYJ458758:UYJ458769 VIF458758:VIF458769 VSB458758:VSB458769 WBX458758:WBX458769 WLT458758:WLT458769 WVP458758:WVP458769 I524294:I524305 JD524294:JD524305 SZ524294:SZ524305 ACV524294:ACV524305 AMR524294:AMR524305 AWN524294:AWN524305 BGJ524294:BGJ524305 BQF524294:BQF524305 CAB524294:CAB524305 CJX524294:CJX524305 CTT524294:CTT524305 DDP524294:DDP524305 DNL524294:DNL524305 DXH524294:DXH524305 EHD524294:EHD524305 EQZ524294:EQZ524305 FAV524294:FAV524305 FKR524294:FKR524305 FUN524294:FUN524305 GEJ524294:GEJ524305 GOF524294:GOF524305 GYB524294:GYB524305 HHX524294:HHX524305 HRT524294:HRT524305 IBP524294:IBP524305 ILL524294:ILL524305 IVH524294:IVH524305 JFD524294:JFD524305 JOZ524294:JOZ524305 JYV524294:JYV524305 KIR524294:KIR524305 KSN524294:KSN524305 LCJ524294:LCJ524305 LMF524294:LMF524305 LWB524294:LWB524305 MFX524294:MFX524305 MPT524294:MPT524305 MZP524294:MZP524305 NJL524294:NJL524305 NTH524294:NTH524305 ODD524294:ODD524305 OMZ524294:OMZ524305 OWV524294:OWV524305 PGR524294:PGR524305 PQN524294:PQN524305 QAJ524294:QAJ524305 QKF524294:QKF524305 QUB524294:QUB524305 RDX524294:RDX524305 RNT524294:RNT524305 RXP524294:RXP524305 SHL524294:SHL524305 SRH524294:SRH524305 TBD524294:TBD524305 TKZ524294:TKZ524305 TUV524294:TUV524305 UER524294:UER524305 UON524294:UON524305 UYJ524294:UYJ524305 VIF524294:VIF524305 VSB524294:VSB524305 WBX524294:WBX524305 WLT524294:WLT524305 WVP524294:WVP524305 I589830:I589841 JD589830:JD589841 SZ589830:SZ589841 ACV589830:ACV589841 AMR589830:AMR589841 AWN589830:AWN589841 BGJ589830:BGJ589841 BQF589830:BQF589841 CAB589830:CAB589841 CJX589830:CJX589841 CTT589830:CTT589841 DDP589830:DDP589841 DNL589830:DNL589841 DXH589830:DXH589841 EHD589830:EHD589841 EQZ589830:EQZ589841 FAV589830:FAV589841 FKR589830:FKR589841 FUN589830:FUN589841 GEJ589830:GEJ589841 GOF589830:GOF589841 GYB589830:GYB589841 HHX589830:HHX589841 HRT589830:HRT589841 IBP589830:IBP589841 ILL589830:ILL589841 IVH589830:IVH589841 JFD589830:JFD589841 JOZ589830:JOZ589841 JYV589830:JYV589841 KIR589830:KIR589841 KSN589830:KSN589841 LCJ589830:LCJ589841 LMF589830:LMF589841 LWB589830:LWB589841 MFX589830:MFX589841 MPT589830:MPT589841 MZP589830:MZP589841 NJL589830:NJL589841 NTH589830:NTH589841 ODD589830:ODD589841 OMZ589830:OMZ589841 OWV589830:OWV589841 PGR589830:PGR589841 PQN589830:PQN589841 QAJ589830:QAJ589841 QKF589830:QKF589841 QUB589830:QUB589841 RDX589830:RDX589841 RNT589830:RNT589841 RXP589830:RXP589841 SHL589830:SHL589841 SRH589830:SRH589841 TBD589830:TBD589841 TKZ589830:TKZ589841 TUV589830:TUV589841 UER589830:UER589841 UON589830:UON589841 UYJ589830:UYJ589841 VIF589830:VIF589841 VSB589830:VSB589841 WBX589830:WBX589841 WLT589830:WLT589841 WVP589830:WVP589841 I655366:I655377 JD655366:JD655377 SZ655366:SZ655377 ACV655366:ACV655377 AMR655366:AMR655377 AWN655366:AWN655377 BGJ655366:BGJ655377 BQF655366:BQF655377 CAB655366:CAB655377 CJX655366:CJX655377 CTT655366:CTT655377 DDP655366:DDP655377 DNL655366:DNL655377 DXH655366:DXH655377 EHD655366:EHD655377 EQZ655366:EQZ655377 FAV655366:FAV655377 FKR655366:FKR655377 FUN655366:FUN655377 GEJ655366:GEJ655377 GOF655366:GOF655377 GYB655366:GYB655377 HHX655366:HHX655377 HRT655366:HRT655377 IBP655366:IBP655377 ILL655366:ILL655377 IVH655366:IVH655377 JFD655366:JFD655377 JOZ655366:JOZ655377 JYV655366:JYV655377 KIR655366:KIR655377 KSN655366:KSN655377 LCJ655366:LCJ655377 LMF655366:LMF655377 LWB655366:LWB655377 MFX655366:MFX655377 MPT655366:MPT655377 MZP655366:MZP655377 NJL655366:NJL655377 NTH655366:NTH655377 ODD655366:ODD655377 OMZ655366:OMZ655377 OWV655366:OWV655377 PGR655366:PGR655377 PQN655366:PQN655377 QAJ655366:QAJ655377 QKF655366:QKF655377 QUB655366:QUB655377 RDX655366:RDX655377 RNT655366:RNT655377 RXP655366:RXP655377 SHL655366:SHL655377 SRH655366:SRH655377 TBD655366:TBD655377 TKZ655366:TKZ655377 TUV655366:TUV655377 UER655366:UER655377 UON655366:UON655377 UYJ655366:UYJ655377 VIF655366:VIF655377 VSB655366:VSB655377 WBX655366:WBX655377 WLT655366:WLT655377 WVP655366:WVP655377 I720902:I720913 JD720902:JD720913 SZ720902:SZ720913 ACV720902:ACV720913 AMR720902:AMR720913 AWN720902:AWN720913 BGJ720902:BGJ720913 BQF720902:BQF720913 CAB720902:CAB720913 CJX720902:CJX720913 CTT720902:CTT720913 DDP720902:DDP720913 DNL720902:DNL720913 DXH720902:DXH720913 EHD720902:EHD720913 EQZ720902:EQZ720913 FAV720902:FAV720913 FKR720902:FKR720913 FUN720902:FUN720913 GEJ720902:GEJ720913 GOF720902:GOF720913 GYB720902:GYB720913 HHX720902:HHX720913 HRT720902:HRT720913 IBP720902:IBP720913 ILL720902:ILL720913 IVH720902:IVH720913 JFD720902:JFD720913 JOZ720902:JOZ720913 JYV720902:JYV720913 KIR720902:KIR720913 KSN720902:KSN720913 LCJ720902:LCJ720913 LMF720902:LMF720913 LWB720902:LWB720913 MFX720902:MFX720913 MPT720902:MPT720913 MZP720902:MZP720913 NJL720902:NJL720913 NTH720902:NTH720913 ODD720902:ODD720913 OMZ720902:OMZ720913 OWV720902:OWV720913 PGR720902:PGR720913 PQN720902:PQN720913 QAJ720902:QAJ720913 QKF720902:QKF720913 QUB720902:QUB720913 RDX720902:RDX720913 RNT720902:RNT720913 RXP720902:RXP720913 SHL720902:SHL720913 SRH720902:SRH720913 TBD720902:TBD720913 TKZ720902:TKZ720913 TUV720902:TUV720913 UER720902:UER720913 UON720902:UON720913 UYJ720902:UYJ720913 VIF720902:VIF720913 VSB720902:VSB720913 WBX720902:WBX720913 WLT720902:WLT720913 WVP720902:WVP720913 I786438:I786449 JD786438:JD786449 SZ786438:SZ786449 ACV786438:ACV786449 AMR786438:AMR786449 AWN786438:AWN786449 BGJ786438:BGJ786449 BQF786438:BQF786449 CAB786438:CAB786449 CJX786438:CJX786449 CTT786438:CTT786449 DDP786438:DDP786449 DNL786438:DNL786449 DXH786438:DXH786449 EHD786438:EHD786449 EQZ786438:EQZ786449 FAV786438:FAV786449 FKR786438:FKR786449 FUN786438:FUN786449 GEJ786438:GEJ786449 GOF786438:GOF786449 GYB786438:GYB786449 HHX786438:HHX786449 HRT786438:HRT786449 IBP786438:IBP786449 ILL786438:ILL786449 IVH786438:IVH786449 JFD786438:JFD786449 JOZ786438:JOZ786449 JYV786438:JYV786449 KIR786438:KIR786449 KSN786438:KSN786449 LCJ786438:LCJ786449 LMF786438:LMF786449 LWB786438:LWB786449 MFX786438:MFX786449 MPT786438:MPT786449 MZP786438:MZP786449 NJL786438:NJL786449 NTH786438:NTH786449 ODD786438:ODD786449 OMZ786438:OMZ786449 OWV786438:OWV786449 PGR786438:PGR786449 PQN786438:PQN786449 QAJ786438:QAJ786449 QKF786438:QKF786449 QUB786438:QUB786449 RDX786438:RDX786449 RNT786438:RNT786449 RXP786438:RXP786449 SHL786438:SHL786449 SRH786438:SRH786449 TBD786438:TBD786449 TKZ786438:TKZ786449 TUV786438:TUV786449 UER786438:UER786449 UON786438:UON786449 UYJ786438:UYJ786449 VIF786438:VIF786449 VSB786438:VSB786449 WBX786438:WBX786449 WLT786438:WLT786449 WVP786438:WVP786449 I851974:I851985 JD851974:JD851985 SZ851974:SZ851985 ACV851974:ACV851985 AMR851974:AMR851985 AWN851974:AWN851985 BGJ851974:BGJ851985 BQF851974:BQF851985 CAB851974:CAB851985 CJX851974:CJX851985 CTT851974:CTT851985 DDP851974:DDP851985 DNL851974:DNL851985 DXH851974:DXH851985 EHD851974:EHD851985 EQZ851974:EQZ851985 FAV851974:FAV851985 FKR851974:FKR851985 FUN851974:FUN851985 GEJ851974:GEJ851985 GOF851974:GOF851985 GYB851974:GYB851985 HHX851974:HHX851985 HRT851974:HRT851985 IBP851974:IBP851985 ILL851974:ILL851985 IVH851974:IVH851985 JFD851974:JFD851985 JOZ851974:JOZ851985 JYV851974:JYV851985 KIR851974:KIR851985 KSN851974:KSN851985 LCJ851974:LCJ851985 LMF851974:LMF851985 LWB851974:LWB851985 MFX851974:MFX851985 MPT851974:MPT851985 MZP851974:MZP851985 NJL851974:NJL851985 NTH851974:NTH851985 ODD851974:ODD851985 OMZ851974:OMZ851985 OWV851974:OWV851985 PGR851974:PGR851985 PQN851974:PQN851985 QAJ851974:QAJ851985 QKF851974:QKF851985 QUB851974:QUB851985 RDX851974:RDX851985 RNT851974:RNT851985 RXP851974:RXP851985 SHL851974:SHL851985 SRH851974:SRH851985 TBD851974:TBD851985 TKZ851974:TKZ851985 TUV851974:TUV851985 UER851974:UER851985 UON851974:UON851985 UYJ851974:UYJ851985 VIF851974:VIF851985 VSB851974:VSB851985 WBX851974:WBX851985 WLT851974:WLT851985 WVP851974:WVP851985 I917510:I917521 JD917510:JD917521 SZ917510:SZ917521 ACV917510:ACV917521 AMR917510:AMR917521 AWN917510:AWN917521 BGJ917510:BGJ917521 BQF917510:BQF917521 CAB917510:CAB917521 CJX917510:CJX917521 CTT917510:CTT917521 DDP917510:DDP917521 DNL917510:DNL917521 DXH917510:DXH917521 EHD917510:EHD917521 EQZ917510:EQZ917521 FAV917510:FAV917521 FKR917510:FKR917521 FUN917510:FUN917521 GEJ917510:GEJ917521 GOF917510:GOF917521 GYB917510:GYB917521 HHX917510:HHX917521 HRT917510:HRT917521 IBP917510:IBP917521 ILL917510:ILL917521 IVH917510:IVH917521 JFD917510:JFD917521 JOZ917510:JOZ917521 JYV917510:JYV917521 KIR917510:KIR917521 KSN917510:KSN917521 LCJ917510:LCJ917521 LMF917510:LMF917521 LWB917510:LWB917521 MFX917510:MFX917521 MPT917510:MPT917521 MZP917510:MZP917521 NJL917510:NJL917521 NTH917510:NTH917521 ODD917510:ODD917521 OMZ917510:OMZ917521 OWV917510:OWV917521 PGR917510:PGR917521 PQN917510:PQN917521 QAJ917510:QAJ917521 QKF917510:QKF917521 QUB917510:QUB917521 RDX917510:RDX917521 RNT917510:RNT917521 RXP917510:RXP917521 SHL917510:SHL917521 SRH917510:SRH917521 TBD917510:TBD917521 TKZ917510:TKZ917521 TUV917510:TUV917521 UER917510:UER917521 UON917510:UON917521 UYJ917510:UYJ917521 VIF917510:VIF917521 VSB917510:VSB917521 WBX917510:WBX917521 WLT917510:WLT917521 WVP917510:WVP917521 I983046:I983057 JD983046:JD983057 SZ983046:SZ983057 ACV983046:ACV983057 AMR983046:AMR983057 AWN983046:AWN983057 BGJ983046:BGJ983057 BQF983046:BQF983057 CAB983046:CAB983057 CJX983046:CJX983057 CTT983046:CTT983057 DDP983046:DDP983057 DNL983046:DNL983057 DXH983046:DXH983057 EHD983046:EHD983057 EQZ983046:EQZ983057 FAV983046:FAV983057 FKR983046:FKR983057 FUN983046:FUN983057 GEJ983046:GEJ983057 GOF983046:GOF983057 GYB983046:GYB983057 HHX983046:HHX983057 HRT983046:HRT983057 IBP983046:IBP983057 ILL983046:ILL983057 IVH983046:IVH983057 JFD983046:JFD983057 JOZ983046:JOZ983057 JYV983046:JYV983057 KIR983046:KIR983057 KSN983046:KSN983057 LCJ983046:LCJ983057 LMF983046:LMF983057 LWB983046:LWB983057 MFX983046:MFX983057 MPT983046:MPT983057 MZP983046:MZP983057 NJL983046:NJL983057 NTH983046:NTH983057 ODD983046:ODD983057 OMZ983046:OMZ983057 OWV983046:OWV983057 PGR983046:PGR983057 PQN983046:PQN983057 QAJ983046:QAJ983057 QKF983046:QKF983057 QUB983046:QUB983057 RDX983046:RDX983057 RNT983046:RNT983057 RXP983046:RXP983057 SHL983046:SHL983057 SRH983046:SRH983057 TBD983046:TBD983057 TKZ983046:TKZ983057 TUV983046:TUV983057 UER983046:UER983057 UON983046:UON983057 UYJ983046:UYJ983057 VIF983046:VIF983057 VSB983046:VSB983057 WBX983046:WBX983057 WLT983046:WLT983057 WVP983046:WVP983057 I5:I17 JD5:JD17 SZ5:SZ17 ACV5:ACV17 AMR5:AMR17 AWN5:AWN17 BGJ5:BGJ17 BQF5:BQF17 CAB5:CAB17 CJX5:CJX17 CTT5:CTT17 DDP5:DDP17 DNL5:DNL17 DXH5:DXH17 EHD5:EHD17 EQZ5:EQZ17 FAV5:FAV17 FKR5:FKR17 FUN5:FUN17 GEJ5:GEJ17 GOF5:GOF17 GYB5:GYB17 HHX5:HHX17 HRT5:HRT17 IBP5:IBP17 ILL5:ILL17 IVH5:IVH17 JFD5:JFD17 JOZ5:JOZ17 JYV5:JYV17 KIR5:KIR17 KSN5:KSN17 LCJ5:LCJ17 LMF5:LMF17 LWB5:LWB17 MFX5:MFX17 MPT5:MPT17 MZP5:MZP17 NJL5:NJL17 NTH5:NTH17 ODD5:ODD17 OMZ5:OMZ17 OWV5:OWV17 PGR5:PGR17 PQN5:PQN17 QAJ5:QAJ17 QKF5:QKF17 QUB5:QUB17 RDX5:RDX17 RNT5:RNT17 RXP5:RXP17 SHL5:SHL17 SRH5:SRH17 TBD5:TBD17 TKZ5:TKZ17 TUV5:TUV17 UER5:UER17 UON5:UON17 UYJ5:UYJ17 VIF5:VIF17 VSB5:VSB17 WBX5:WBX17 WLT5:WLT17 WVP5:WVP17" xr:uid="{00000000-0002-0000-0000-000000000000}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Cronograma CAP 2023</vt:lpstr>
      <vt:lpstr>Cronograma CAP 2022</vt:lpstr>
      <vt:lpstr>'Cronograma CAP 2022'!Área_de_impresión</vt:lpstr>
      <vt:lpstr>'Cronograma CAP 2023'!Área_de_impresión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usuario</cp:lastModifiedBy>
  <cp:lastPrinted>2022-07-16T19:54:36Z</cp:lastPrinted>
  <dcterms:created xsi:type="dcterms:W3CDTF">2021-08-23T15:09:14Z</dcterms:created>
  <dcterms:modified xsi:type="dcterms:W3CDTF">2023-02-11T19:54:20Z</dcterms:modified>
</cp:coreProperties>
</file>