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Montgomery_Fleet_Equipment_Inve" sheetId="1" r:id="rId1"/>
    <sheet name="Table1" sheetId="2" r:id="rId2"/>
    <sheet name="Table2" sheetId="3" r:id="rId3"/>
    <sheet name="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/>
  <c r="C55"/>
  <c r="C54"/>
  <c r="C53"/>
  <c r="C52"/>
</calcChain>
</file>

<file path=xl/sharedStrings.xml><?xml version="1.0" encoding="utf-8"?>
<sst xmlns="http://schemas.openxmlformats.org/spreadsheetml/2006/main" count="169" uniqueCount="38">
  <si>
    <t>Department</t>
  </si>
  <si>
    <t>Сумма по полю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</si>
  <si>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</si>
  <si>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</si>
  <si>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</si>
  <si>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</si>
  <si>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</si>
  <si>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</si>
  <si>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</si>
  <si>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</si>
  <si>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</si>
  <si>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</si>
  <si>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</si>
  <si>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</si>
  <si>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Общий итог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</si>
  <si>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</si>
  <si>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</si>
  <si>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</si>
  <si>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</si>
  <si>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</si>
  <si>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</si>
  <si>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</si>
  <si>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</si>
  <si>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</si>
  <si>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</si>
  <si>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Итог</t>
  </si>
  <si>
    <t>CUV Итог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</si>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</sst>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Microsoft YaHe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309.857998495369" createdVersion="8" refreshedVersion="8" minRefreshableVersion="3" recordCount="49">
  <cacheSource type="worksheet">
    <worksheetSource name="Таблица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 pivotCacheId="672774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Сумма по полю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Сумма по полю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sqref="A1:C50"/>
    </sheetView>
  </sheetViews>
  <sheetFormatPr defaultRowHeight="14.4"/>
  <cols>
    <col min="1" max="1" width="29.44140625" bestFit="1" customWidth="1"/>
    <col min="2" max="2" width="26.33203125" bestFit="1" customWidth="1"/>
    <col min="3" max="3" width="19.10937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5">
      <c r="A33" t="s">
        <v>4</v>
      </c>
      <c r="B33" t="s">
        <v>28</v>
      </c>
      <c r="C33">
        <v>1</v>
      </c>
    </row>
    <row r="34" spans="1:5">
      <c r="A34" t="s">
        <v>10</v>
      </c>
      <c r="B34" t="s">
        <v>29</v>
      </c>
      <c r="C34">
        <v>1</v>
      </c>
    </row>
    <row r="35" spans="1:5">
      <c r="A35" t="s">
        <v>10</v>
      </c>
      <c r="B35" t="s">
        <v>24</v>
      </c>
      <c r="C35">
        <v>1</v>
      </c>
    </row>
    <row r="36" spans="1:5">
      <c r="A36" t="s">
        <v>10</v>
      </c>
      <c r="B36" t="s">
        <v>22</v>
      </c>
      <c r="C36">
        <v>1</v>
      </c>
    </row>
    <row r="37" spans="1:5">
      <c r="A37" t="s">
        <v>10</v>
      </c>
      <c r="B37" t="s">
        <v>21</v>
      </c>
      <c r="C37">
        <v>2</v>
      </c>
    </row>
    <row r="38" spans="1:5">
      <c r="A38" t="s">
        <v>8</v>
      </c>
      <c r="B38" t="s">
        <v>20</v>
      </c>
      <c r="C38">
        <v>1</v>
      </c>
    </row>
    <row r="39" spans="1:5">
      <c r="A39" t="s">
        <v>8</v>
      </c>
      <c r="B39" t="s">
        <v>16</v>
      </c>
      <c r="C39">
        <v>1</v>
      </c>
    </row>
    <row r="40" spans="1:5">
      <c r="A40" t="s">
        <v>8</v>
      </c>
      <c r="B40" t="s">
        <v>24</v>
      </c>
      <c r="C40">
        <v>11</v>
      </c>
    </row>
    <row r="41" spans="1:5">
      <c r="A41" t="s">
        <v>8</v>
      </c>
      <c r="B41" t="s">
        <v>22</v>
      </c>
      <c r="C41">
        <v>3</v>
      </c>
    </row>
    <row r="42" spans="1:5" ht="15.6">
      <c r="A42" t="s">
        <v>2</v>
      </c>
      <c r="B42" t="s">
        <v>20</v>
      </c>
      <c r="C42">
        <v>93</v>
      </c>
      <c r="E42" s="1"/>
    </row>
    <row r="43" spans="1:5">
      <c r="A43" t="s">
        <v>2</v>
      </c>
      <c r="B43" t="s">
        <v>17</v>
      </c>
      <c r="C43">
        <v>248</v>
      </c>
    </row>
    <row r="44" spans="1:5">
      <c r="A44" t="s">
        <v>2</v>
      </c>
      <c r="B44" t="s">
        <v>23</v>
      </c>
      <c r="C44">
        <v>379</v>
      </c>
    </row>
    <row r="45" spans="1:5">
      <c r="A45" t="s">
        <v>2</v>
      </c>
      <c r="B45" t="s">
        <v>22</v>
      </c>
      <c r="C45">
        <v>53</v>
      </c>
    </row>
    <row r="46" spans="1:5">
      <c r="A46" t="s">
        <v>2</v>
      </c>
      <c r="B46" t="s">
        <v>24</v>
      </c>
      <c r="C46">
        <v>32</v>
      </c>
    </row>
    <row r="47" spans="1:5">
      <c r="A47" t="s">
        <v>2</v>
      </c>
      <c r="B47" t="s">
        <v>18</v>
      </c>
      <c r="C47">
        <v>98</v>
      </c>
    </row>
    <row r="48" spans="1:5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B52" t="s">
        <v>33</v>
      </c>
      <c r="C52">
        <f>SUM(C2:C50)</f>
        <v>1582</v>
      </c>
    </row>
    <row r="53" spans="1:3">
      <c r="B53" t="s">
        <v>34</v>
      </c>
      <c r="C53">
        <f>AVERAGE(C2:C50)</f>
        <v>32.285714285714285</v>
      </c>
    </row>
    <row r="54" spans="1:3">
      <c r="B54" t="s">
        <v>35</v>
      </c>
      <c r="C54">
        <f>MIN(C10:C50)</f>
        <v>1</v>
      </c>
    </row>
    <row r="55" spans="1:3">
      <c r="B55" t="s">
        <v>36</v>
      </c>
      <c r="C55">
        <f>MAX(C2:C50)</f>
        <v>379</v>
      </c>
    </row>
    <row r="56" spans="1:3">
      <c r="B56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3" sqref="A3"/>
    </sheetView>
  </sheetViews>
  <sheetFormatPr defaultRowHeight="14.4"/>
  <cols>
    <col min="1" max="1" width="29.33203125" bestFit="1" customWidth="1"/>
    <col min="2" max="2" width="32.332031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1221</v>
      </c>
    </row>
    <row r="5" spans="1:2">
      <c r="A5" t="s">
        <v>3</v>
      </c>
      <c r="B5" s="3">
        <v>109</v>
      </c>
    </row>
    <row r="6" spans="1:2">
      <c r="A6" t="s">
        <v>4</v>
      </c>
      <c r="B6" s="3">
        <v>85</v>
      </c>
    </row>
    <row r="7" spans="1:2">
      <c r="A7" t="s">
        <v>5</v>
      </c>
      <c r="B7" s="3">
        <v>56</v>
      </c>
    </row>
    <row r="8" spans="1:2">
      <c r="A8" t="s">
        <v>6</v>
      </c>
      <c r="B8" s="3">
        <v>45</v>
      </c>
    </row>
    <row r="9" spans="1:2">
      <c r="A9" t="s">
        <v>7</v>
      </c>
      <c r="B9" s="3">
        <v>35</v>
      </c>
    </row>
    <row r="10" spans="1:2">
      <c r="A10" t="s">
        <v>8</v>
      </c>
      <c r="B10" s="3">
        <v>16</v>
      </c>
    </row>
    <row r="11" spans="1:2">
      <c r="A11" t="s">
        <v>9</v>
      </c>
      <c r="B11" s="3">
        <v>6</v>
      </c>
    </row>
    <row r="12" spans="1:2">
      <c r="A12" t="s">
        <v>10</v>
      </c>
      <c r="B12" s="3">
        <v>5</v>
      </c>
    </row>
    <row r="13" spans="1:2">
      <c r="A13" t="s">
        <v>11</v>
      </c>
      <c r="B13" s="3">
        <v>2</v>
      </c>
    </row>
    <row r="14" spans="1:2">
      <c r="A14" t="s">
        <v>12</v>
      </c>
      <c r="B14" s="3">
        <v>1</v>
      </c>
    </row>
    <row r="15" spans="1:2">
      <c r="A15" t="s">
        <v>13</v>
      </c>
      <c r="B15" s="3">
        <v>1</v>
      </c>
    </row>
    <row r="16" spans="1:2">
      <c r="A16" t="s">
        <v>14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25"/>
  <sheetViews>
    <sheetView workbookViewId="0">
      <selection activeCell="A3" sqref="A3"/>
    </sheetView>
  </sheetViews>
  <sheetFormatPr defaultRowHeight="14.4"/>
  <cols>
    <col min="1" max="1" width="29.33203125" bestFit="1" customWidth="1"/>
    <col min="2" max="2" width="26.33203125" bestFit="1" customWidth="1"/>
    <col min="3" max="3" width="32.33203125" bestFit="1" customWidth="1"/>
  </cols>
  <sheetData>
    <row r="3" spans="1:3">
      <c r="A3" s="2" t="s">
        <v>0</v>
      </c>
      <c r="B3" s="2" t="s">
        <v>15</v>
      </c>
      <c r="C3" t="s">
        <v>1</v>
      </c>
    </row>
    <row r="4" spans="1:3">
      <c r="A4" t="s">
        <v>2</v>
      </c>
      <c r="B4" t="s">
        <v>16</v>
      </c>
      <c r="C4" s="3">
        <v>5</v>
      </c>
    </row>
    <row r="5" spans="1:3">
      <c r="B5" t="s">
        <v>17</v>
      </c>
      <c r="C5" s="3">
        <v>248</v>
      </c>
    </row>
    <row r="6" spans="1:3">
      <c r="B6" t="s">
        <v>18</v>
      </c>
      <c r="C6" s="3">
        <v>98</v>
      </c>
    </row>
    <row r="7" spans="1:3">
      <c r="B7" t="s">
        <v>19</v>
      </c>
      <c r="C7" s="3">
        <v>276</v>
      </c>
    </row>
    <row r="8" spans="1:3">
      <c r="B8" t="s">
        <v>20</v>
      </c>
      <c r="C8" s="3">
        <v>93</v>
      </c>
    </row>
    <row r="9" spans="1:3">
      <c r="B9" t="s">
        <v>21</v>
      </c>
      <c r="C9" s="3">
        <v>37</v>
      </c>
    </row>
    <row r="10" spans="1:3">
      <c r="B10" t="s">
        <v>22</v>
      </c>
      <c r="C10" s="3">
        <v>53</v>
      </c>
    </row>
    <row r="11" spans="1:3">
      <c r="B11" t="s">
        <v>23</v>
      </c>
      <c r="C11" s="3">
        <v>379</v>
      </c>
    </row>
    <row r="12" spans="1:3">
      <c r="B12" t="s">
        <v>24</v>
      </c>
      <c r="C12" s="3">
        <v>32</v>
      </c>
    </row>
    <row r="13" spans="1:3">
      <c r="A13" t="s">
        <v>25</v>
      </c>
      <c r="C13" s="3">
        <v>1221</v>
      </c>
    </row>
    <row r="14" spans="1:3">
      <c r="A14" t="s">
        <v>3</v>
      </c>
      <c r="C14" s="3">
        <v>109</v>
      </c>
    </row>
    <row r="15" spans="1:3">
      <c r="A15" t="s">
        <v>4</v>
      </c>
      <c r="C15" s="3">
        <v>85</v>
      </c>
    </row>
    <row r="16" spans="1:3">
      <c r="A16" t="s">
        <v>5</v>
      </c>
      <c r="C16" s="3">
        <v>56</v>
      </c>
    </row>
    <row r="17" spans="1:3">
      <c r="A17" t="s">
        <v>6</v>
      </c>
      <c r="C17" s="3">
        <v>45</v>
      </c>
    </row>
    <row r="18" spans="1:3">
      <c r="A18" t="s">
        <v>7</v>
      </c>
      <c r="C18" s="3">
        <v>35</v>
      </c>
    </row>
    <row r="19" spans="1:3">
      <c r="A19" t="s">
        <v>8</v>
      </c>
      <c r="C19" s="3">
        <v>16</v>
      </c>
    </row>
    <row r="20" spans="1:3">
      <c r="A20" t="s">
        <v>9</v>
      </c>
      <c r="C20" s="3">
        <v>6</v>
      </c>
    </row>
    <row r="21" spans="1:3">
      <c r="A21" t="s">
        <v>10</v>
      </c>
      <c r="C21" s="3">
        <v>5</v>
      </c>
    </row>
    <row r="22" spans="1:3">
      <c r="A22" t="s">
        <v>11</v>
      </c>
      <c r="C22" s="3">
        <v>2</v>
      </c>
    </row>
    <row r="23" spans="1:3">
      <c r="A23" t="s">
        <v>12</v>
      </c>
      <c r="C23" s="3">
        <v>1</v>
      </c>
    </row>
    <row r="24" spans="1:3">
      <c r="A24" t="s">
        <v>13</v>
      </c>
      <c r="C24" s="3">
        <v>1</v>
      </c>
    </row>
    <row r="25" spans="1:3">
      <c r="A25" t="s">
        <v>14</v>
      </c>
      <c r="C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1"/>
  <sheetViews>
    <sheetView workbookViewId="0">
      <selection activeCell="A3" sqref="A3"/>
    </sheetView>
  </sheetViews>
  <sheetFormatPr defaultRowHeight="14.4"/>
  <cols>
    <col min="1" max="1" width="29.33203125" bestFit="1" customWidth="1"/>
    <col min="2" max="2" width="19" bestFit="1" customWidth="1"/>
    <col min="3" max="3" width="32.33203125" bestFit="1" customWidth="1"/>
  </cols>
  <sheetData>
    <row r="3" spans="1:3">
      <c r="A3" s="2" t="s">
        <v>15</v>
      </c>
      <c r="B3" s="2" t="s">
        <v>0</v>
      </c>
      <c r="C3" t="s">
        <v>1</v>
      </c>
    </row>
    <row r="4" spans="1:3">
      <c r="A4" t="s">
        <v>16</v>
      </c>
      <c r="B4" t="s">
        <v>3</v>
      </c>
      <c r="C4" s="3">
        <v>9</v>
      </c>
    </row>
    <row r="5" spans="1:3">
      <c r="B5" t="s">
        <v>2</v>
      </c>
      <c r="C5" s="3">
        <v>5</v>
      </c>
    </row>
    <row r="6" spans="1:3">
      <c r="B6" t="s">
        <v>8</v>
      </c>
      <c r="C6" s="3">
        <v>1</v>
      </c>
    </row>
    <row r="7" spans="1:3">
      <c r="A7" t="s">
        <v>26</v>
      </c>
      <c r="C7" s="3">
        <v>15</v>
      </c>
    </row>
    <row r="8" spans="1:3">
      <c r="A8" t="s">
        <v>17</v>
      </c>
      <c r="C8" s="3">
        <v>290</v>
      </c>
    </row>
    <row r="9" spans="1:3">
      <c r="A9" t="s">
        <v>18</v>
      </c>
      <c r="C9" s="3">
        <v>100</v>
      </c>
    </row>
    <row r="10" spans="1:3">
      <c r="A10" t="s">
        <v>19</v>
      </c>
      <c r="C10" s="3">
        <v>283</v>
      </c>
    </row>
    <row r="11" spans="1:3">
      <c r="A11" t="s">
        <v>20</v>
      </c>
      <c r="C11" s="3">
        <v>150</v>
      </c>
    </row>
    <row r="12" spans="1:3">
      <c r="A12" t="s">
        <v>27</v>
      </c>
      <c r="C12" s="3">
        <v>4</v>
      </c>
    </row>
    <row r="13" spans="1:3">
      <c r="A13" t="s">
        <v>28</v>
      </c>
      <c r="C13" s="3">
        <v>1</v>
      </c>
    </row>
    <row r="14" spans="1:3">
      <c r="A14" t="s">
        <v>29</v>
      </c>
      <c r="C14" s="3">
        <v>47</v>
      </c>
    </row>
    <row r="15" spans="1:3">
      <c r="A15" t="s">
        <v>30</v>
      </c>
      <c r="C15" s="3">
        <v>20</v>
      </c>
    </row>
    <row r="16" spans="1:3">
      <c r="A16" t="s">
        <v>31</v>
      </c>
      <c r="C16" s="3">
        <v>8</v>
      </c>
    </row>
    <row r="17" spans="1:3">
      <c r="A17" t="s">
        <v>21</v>
      </c>
      <c r="C17" s="3">
        <v>130</v>
      </c>
    </row>
    <row r="18" spans="1:3">
      <c r="A18" t="s">
        <v>22</v>
      </c>
      <c r="C18" s="3">
        <v>90</v>
      </c>
    </row>
    <row r="19" spans="1:3">
      <c r="A19" t="s">
        <v>23</v>
      </c>
      <c r="C19" s="3">
        <v>379</v>
      </c>
    </row>
    <row r="20" spans="1:3">
      <c r="A20" t="s">
        <v>24</v>
      </c>
      <c r="C20" s="3">
        <v>65</v>
      </c>
    </row>
    <row r="21" spans="1:3">
      <c r="A21" t="s">
        <v>14</v>
      </c>
      <c r="C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Montgomery_Fleet_Equipment_Inve</vt:lpstr>
      <vt:lpstr>Table1</vt:lpstr>
      <vt:lpstr>Table2</vt:lpstr>
      <vt:lpstr>Table3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Артем</cp:lastModifiedBy>
  <cp:revision/>
  <dcterms:created xsi:type="dcterms:W3CDTF">2020-09-01T17:18:12Z</dcterms:created>
  <dcterms:modified xsi:type="dcterms:W3CDTF">2024-01-18T17:50:45Z</dcterms:modified>
  <cp:category/>
  <cp:contentStatus/>
</cp:coreProperties>
</file>