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11"/>
  <workbookPr defaultThemeVersion="166925"/>
  <xr:revisionPtr revIDLastSave="0" documentId="8_{476F088E-592A-48E0-B4F4-1D3DB380AE86}" xr6:coauthVersionLast="47" xr6:coauthVersionMax="47" xr10:uidLastSave="{00000000-0000-0000-0000-000000000000}"/>
  <bookViews>
    <workbookView xWindow="240" yWindow="105" windowWidth="14805" windowHeight="8010" firstSheet="2" activeTab="2" xr2:uid="{00000000-000D-0000-FFFF-FFFF00000000}"/>
  </bookViews>
  <sheets>
    <sheet name="Backlog" sheetId="1" r:id="rId1"/>
    <sheet name="Sprint 0" sheetId="2" r:id="rId2"/>
    <sheet name="Burndown Chart"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3" l="1"/>
  <c r="K6" i="3"/>
  <c r="C14" i="3"/>
  <c r="D14" i="3" s="1"/>
  <c r="E14" i="3" s="1"/>
  <c r="F14" i="3" s="1"/>
  <c r="G14" i="3" s="1"/>
  <c r="H14" i="3" s="1"/>
  <c r="I14" i="3" s="1"/>
  <c r="J14" i="3" s="1"/>
  <c r="C13" i="3"/>
  <c r="D13" i="3" s="1"/>
  <c r="E13" i="3" s="1"/>
  <c r="F13" i="3" s="1"/>
  <c r="G13" i="3" s="1"/>
  <c r="H13" i="3" s="1"/>
  <c r="I13" i="3" s="1"/>
  <c r="J13" i="3" s="1"/>
</calcChain>
</file>

<file path=xl/sharedStrings.xml><?xml version="1.0" encoding="utf-8"?>
<sst xmlns="http://schemas.openxmlformats.org/spreadsheetml/2006/main" count="88" uniqueCount="49">
  <si>
    <t>ID</t>
  </si>
  <si>
    <t>Tema</t>
  </si>
  <si>
    <t>Como un..</t>
  </si>
  <si>
    <t>necesito</t>
  </si>
  <si>
    <t>asi podre...</t>
  </si>
  <si>
    <t>notas</t>
  </si>
  <si>
    <t>prioridad</t>
  </si>
  <si>
    <t>estatus</t>
  </si>
  <si>
    <t>REQ001</t>
  </si>
  <si>
    <t>Visualizar catálogo</t>
  </si>
  <si>
    <t>Cliente</t>
  </si>
  <si>
    <t>Acceder al catálogo virtual</t>
  </si>
  <si>
    <t>Visualizar el catálogo de productos/servicios en el aplicativo web</t>
  </si>
  <si>
    <t>Alta</t>
  </si>
  <si>
    <t>Terminado</t>
  </si>
  <si>
    <t>REQ002</t>
  </si>
  <si>
    <t>Registrar cliente</t>
  </si>
  <si>
    <t>Realizar compras a través del aplicativo web</t>
  </si>
  <si>
    <t>Necesito</t>
  </si>
  <si>
    <t>así podre...</t>
  </si>
  <si>
    <t>Prioridad</t>
  </si>
  <si>
    <t>Status</t>
  </si>
  <si>
    <t>Visualizar catálogo virtual</t>
  </si>
  <si>
    <t> </t>
  </si>
  <si>
    <t>Terminada</t>
  </si>
  <si>
    <t>Tareas</t>
  </si>
  <si>
    <t>Asignado</t>
  </si>
  <si>
    <t>Estimado</t>
  </si>
  <si>
    <t>REQ001-1</t>
  </si>
  <si>
    <t>Crear un diseño para el catálogo</t>
  </si>
  <si>
    <t>Wendy Llulluna</t>
  </si>
  <si>
    <t>REQ001-2</t>
  </si>
  <si>
    <t>Implementar el diseño del catálogo, colocando los respectivos productos/servicios</t>
  </si>
  <si>
    <t>REQ002-1</t>
  </si>
  <si>
    <t>Crear un formulario con inputs de datos del cliente</t>
  </si>
  <si>
    <t>Dayana Vinueza</t>
  </si>
  <si>
    <t>REQ002-2</t>
  </si>
  <si>
    <t>Implementar el formulario de ingreso de datos del cliente para poder iniciar sesión próximamente</t>
  </si>
  <si>
    <t>Dia 7</t>
  </si>
  <si>
    <t>Dia 6</t>
  </si>
  <si>
    <t>Dia 5</t>
  </si>
  <si>
    <t>Dia 4</t>
  </si>
  <si>
    <t>Dia 3</t>
  </si>
  <si>
    <t>Dia 2</t>
  </si>
  <si>
    <t>Dia 1</t>
  </si>
  <si>
    <t>Total de Horas</t>
  </si>
  <si>
    <t>Horas Estimadas</t>
  </si>
  <si>
    <t>Horas Estimadas
Restantes</t>
  </si>
  <si>
    <r>
      <rPr>
        <b/>
        <sz val="11"/>
        <color rgb="FF000000"/>
        <rFont val="Calibri"/>
      </rPr>
      <t>Conclusión
1.</t>
    </r>
    <r>
      <rPr>
        <sz val="11"/>
        <color rgb="FF000000"/>
        <rFont val="Calibri"/>
      </rPr>
      <t xml:space="preserve"> Se puede concluir que el desarrollo de las tareas para lograr con los objetivos del sprint se llevó a cabo en el tiempo establecido, en la gráfica se puede observar cómo se dio el desempeño en cuanto a tiempos por parte de los programadores encargados de implementar los requisitos especificados en el primer sprint. Cada uno de los programadores lograron terminar con sus tareas respectivas sin atrasarse ni adelantarse de forma abrupta.                          
</t>
    </r>
    <r>
      <rPr>
        <b/>
        <sz val="11"/>
        <color rgb="FF000000"/>
        <rFont val="Calibri"/>
      </rPr>
      <t>2.</t>
    </r>
    <r>
      <rPr>
        <sz val="11"/>
        <color rgb="FF000000"/>
        <rFont val="Calibri"/>
      </rPr>
      <t xml:space="preserve">  Se puede decir que un backlog es una lista de tareas o requisitos para un proyecto, mientras que un burndown chart es un gráfico que muestra el progreso de un proyecto en relación con el tiempo. El uso de un backlog y un burndown chart juntos ayuda al equipo a mantener un seguimiento de los requisitos y el progreso del proyecto, y a tomar decisiones sobre cómo priorizar y asignar tareas.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</si>
</sst>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0"/>
      <color rgb="FF000000"/>
      <name val="Arial"/>
      <family val="2"/>
    </font>
    <font>
      <b/>
      <sz val="10"/>
      <color rgb="FF000000"/>
      <name val="Arial"/>
    </font>
    <font>
      <sz val="10"/>
      <color rgb="FF0066CC"/>
      <name val="Arial"/>
      <family val="2"/>
    </font>
    <font>
      <sz val="10"/>
      <color rgb="FF0000FF"/>
      <name val="Arial"/>
    </font>
    <font>
      <sz val="10"/>
      <color rgb="FF000000"/>
      <name val="Arial"/>
    </font>
    <font>
      <sz val="10"/>
      <color rgb="FF000000"/>
      <name val="Roboto"/>
    </font>
    <font>
      <sz val="11"/>
      <color rgb="FF000000"/>
      <name val="Inconsolata"/>
    </font>
    <font>
      <sz val="10"/>
      <color rgb="FF0066CC"/>
      <name val="Arial"/>
    </font>
    <font>
      <b/>
      <sz val="11"/>
      <color rgb="FF000000"/>
      <name val="Calibri"/>
    </font>
    <font>
      <sz val="11"/>
      <color rgb="FF000000"/>
      <name val="Calibri"/>
    </font>
  </fonts>
  <fills count="6">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FFD966"/>
        <bgColor rgb="FFFFD966"/>
      </patternFill>
    </fill>
    <fill>
      <patternFill patternType="solid">
        <fgColor rgb="FF00FF00"/>
        <bgColor rgb="FF00FF00"/>
      </patternFill>
    </fill>
  </fills>
  <borders count="5">
    <border>
      <left/>
      <right/>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bottom style="thin">
        <color rgb="FF999999"/>
      </bottom>
      <diagonal/>
    </border>
    <border>
      <left/>
      <right style="thin">
        <color rgb="FF999999"/>
      </right>
      <top/>
      <bottom style="thin">
        <color rgb="FF999999"/>
      </bottom>
      <diagonal/>
    </border>
  </borders>
  <cellStyleXfs count="1">
    <xf numFmtId="0" fontId="0" fillId="0" borderId="0"/>
  </cellStyleXfs>
  <cellXfs count="2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5" fillId="3" borderId="0" xfId="0" applyFont="1" applyFill="1"/>
    <xf numFmtId="0" fontId="4" fillId="3" borderId="0" xfId="0" applyFont="1" applyFill="1"/>
    <xf numFmtId="0" fontId="3" fillId="4" borderId="0" xfId="0" applyFont="1" applyFill="1"/>
    <xf numFmtId="0" fontId="5" fillId="5" borderId="0" xfId="0" applyFont="1" applyFill="1"/>
    <xf numFmtId="0" fontId="5" fillId="4" borderId="0" xfId="0" applyFont="1" applyFill="1"/>
    <xf numFmtId="0" fontId="5" fillId="4" borderId="1" xfId="0" applyFont="1" applyFill="1" applyBorder="1"/>
    <xf numFmtId="0" fontId="5" fillId="0" borderId="2" xfId="0" applyFont="1" applyBorder="1"/>
    <xf numFmtId="0" fontId="7" fillId="2" borderId="2" xfId="0" applyFont="1" applyFill="1" applyBorder="1"/>
    <xf numFmtId="0" fontId="5" fillId="4" borderId="3" xfId="0" applyFont="1" applyFill="1" applyBorder="1" applyAlignment="1">
      <alignment wrapText="1"/>
    </xf>
    <xf numFmtId="0" fontId="5" fillId="0" borderId="4" xfId="0" applyFont="1" applyBorder="1"/>
    <xf numFmtId="0" fontId="6" fillId="0" borderId="0" xfId="0" applyFont="1"/>
    <xf numFmtId="0" fontId="8" fillId="0" borderId="0" xfId="0" applyFont="1"/>
    <xf numFmtId="0" fontId="8" fillId="4" borderId="0" xfId="0" applyFont="1" applyFill="1"/>
    <xf numFmtId="0" fontId="4" fillId="0" borderId="0" xfId="0" applyFont="1" applyAlignment="1">
      <alignment wrapText="1"/>
    </xf>
    <xf numFmtId="0" fontId="5" fillId="3" borderId="0" xfId="0" applyFont="1" applyFill="1" applyAlignment="1">
      <alignment wrapText="1"/>
    </xf>
    <xf numFmtId="0" fontId="10" fillId="0" borderId="0" xfId="0" applyFont="1" applyAlignment="1">
      <alignment horizontal="left" vertical="center" wrapText="1"/>
    </xf>
    <xf numFmtId="0" fontId="4" fillId="0" borderId="0" xfId="0" applyFont="1" applyAlignment="1"/>
    <xf numFmtId="0" fontId="8" fillId="0" borderId="0" xfId="0" applyFont="1" applyAlignment="1"/>
    <xf numFmtId="0" fontId="5" fillId="0" borderId="0" xfId="0" applyFont="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'Burndown Chart'!$B$13</c:f>
              <c:strCache>
                <c:ptCount val="1"/>
                <c:pt idx="0">
                  <c:v>Horas Estimadas</c:v>
                </c:pt>
              </c:strCache>
            </c:strRef>
          </c:tx>
          <c:spPr>
            <a:ln w="28575" cap="rnd">
              <a:solidFill>
                <a:schemeClr val="accent1"/>
              </a:solidFill>
              <a:round/>
            </a:ln>
            <a:effectLst/>
          </c:spPr>
          <c:marker>
            <c:symbol val="none"/>
          </c:marker>
          <c:val>
            <c:numRef>
              <c:f>'Burndown Chart'!$C$13:$J$13</c:f>
              <c:numCache>
                <c:formatCode>General</c:formatCode>
                <c:ptCount val="8"/>
                <c:pt idx="0">
                  <c:v>11</c:v>
                </c:pt>
                <c:pt idx="1">
                  <c:v>11</c:v>
                </c:pt>
                <c:pt idx="2">
                  <c:v>8</c:v>
                </c:pt>
                <c:pt idx="3">
                  <c:v>8</c:v>
                </c:pt>
                <c:pt idx="4">
                  <c:v>6</c:v>
                </c:pt>
                <c:pt idx="5">
                  <c:v>3</c:v>
                </c:pt>
                <c:pt idx="6">
                  <c:v>1</c:v>
                </c:pt>
                <c:pt idx="7">
                  <c:v>0</c:v>
                </c:pt>
              </c:numCache>
            </c:numRef>
          </c:val>
          <c:smooth val="0"/>
          <c:extLst>
            <c:ext xmlns:c16="http://schemas.microsoft.com/office/drawing/2014/chart" uri="{C3380CC4-5D6E-409C-BE32-E72D297353CC}">
              <c16:uniqueId val="{00000001-C748-442A-9A42-B107A81EE46D}"/>
            </c:ext>
          </c:extLst>
        </c:ser>
        <c:ser>
          <c:idx val="1"/>
          <c:order val="1"/>
          <c:tx>
            <c:strRef>
              <c:f>'Burndown Chart'!$B$14</c:f>
              <c:strCache>
                <c:ptCount val="1"/>
                <c:pt idx="0">
                  <c:v>Horas Estimadas
Restantes</c:v>
                </c:pt>
              </c:strCache>
            </c:strRef>
          </c:tx>
          <c:spPr>
            <a:ln w="28575" cap="rnd">
              <a:solidFill>
                <a:schemeClr val="accent2"/>
              </a:solidFill>
              <a:round/>
            </a:ln>
            <a:effectLst/>
          </c:spPr>
          <c:marker>
            <c:symbol val="none"/>
          </c:marker>
          <c:val>
            <c:numRef>
              <c:f>'Burndown Chart'!$C$14:$J$14</c:f>
              <c:numCache>
                <c:formatCode>General</c:formatCode>
                <c:ptCount val="8"/>
                <c:pt idx="0">
                  <c:v>11</c:v>
                </c:pt>
                <c:pt idx="1">
                  <c:v>9.4285714285714288</c:v>
                </c:pt>
                <c:pt idx="2">
                  <c:v>7.8571428571428577</c:v>
                </c:pt>
                <c:pt idx="3">
                  <c:v>6.2857142857142865</c:v>
                </c:pt>
                <c:pt idx="4">
                  <c:v>4.7142857142857153</c:v>
                </c:pt>
                <c:pt idx="5">
                  <c:v>3.1428571428571441</c:v>
                </c:pt>
                <c:pt idx="6">
                  <c:v>1.5714285714285727</c:v>
                </c:pt>
                <c:pt idx="7">
                  <c:v>0</c:v>
                </c:pt>
              </c:numCache>
            </c:numRef>
          </c:val>
          <c:smooth val="0"/>
          <c:extLst>
            <c:ext xmlns:c16="http://schemas.microsoft.com/office/drawing/2014/chart" uri="{C3380CC4-5D6E-409C-BE32-E72D297353CC}">
              <c16:uniqueId val="{00000003-C748-442A-9A42-B107A81EE46D}"/>
            </c:ext>
          </c:extLst>
        </c:ser>
        <c:dLbls>
          <c:showLegendKey val="0"/>
          <c:showVal val="0"/>
          <c:showCatName val="0"/>
          <c:showSerName val="0"/>
          <c:showPercent val="0"/>
          <c:showBubbleSize val="0"/>
        </c:dLbls>
        <c:smooth val="0"/>
        <c:axId val="169874775"/>
        <c:axId val="1496452248"/>
      </c:lineChart>
      <c:catAx>
        <c:axId val="16987477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452248"/>
        <c:crosses val="autoZero"/>
        <c:auto val="1"/>
        <c:lblAlgn val="ctr"/>
        <c:lblOffset val="100"/>
        <c:noMultiLvlLbl val="0"/>
      </c:catAx>
      <c:valAx>
        <c:axId val="1496452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74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638175</xdr:colOff>
      <xdr:row>16</xdr:row>
      <xdr:rowOff>142875</xdr:rowOff>
    </xdr:from>
    <xdr:to>
      <xdr:col>8</xdr:col>
      <xdr:colOff>542925</xdr:colOff>
      <xdr:row>31</xdr:row>
      <xdr:rowOff>28575</xdr:rowOff>
    </xdr:to>
    <xdr:graphicFrame macro="">
      <xdr:nvGraphicFramePr>
        <xdr:cNvPr id="4" name="Gráfico 3">
          <a:extLst>
            <a:ext uri="{FF2B5EF4-FFF2-40B4-BE49-F238E27FC236}">
              <a16:creationId xmlns:a16="http://schemas.microsoft.com/office/drawing/2014/main" id="{F3AD0EF7-48CD-EB0C-C2C6-A69FF2ACB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topLeftCell="D1" workbookViewId="0">
      <selection activeCell="E3" sqref="E3"/>
    </sheetView>
  </sheetViews>
  <sheetFormatPr defaultRowHeight="15"/>
  <cols>
    <col min="2" max="2" width="28.28515625" bestFit="1" customWidth="1"/>
    <col min="3" max="3" width="20.7109375" bestFit="1" customWidth="1"/>
    <col min="4" max="4" width="24" bestFit="1" customWidth="1"/>
    <col min="5" max="5" width="44.7109375" bestFit="1" customWidth="1"/>
    <col min="8" max="8" width="10" bestFit="1" customWidth="1"/>
  </cols>
  <sheetData>
    <row r="1" spans="1:8">
      <c r="A1" s="1" t="s">
        <v>0</v>
      </c>
      <c r="B1" s="2" t="s">
        <v>1</v>
      </c>
      <c r="C1" s="2" t="s">
        <v>2</v>
      </c>
      <c r="D1" s="2" t="s">
        <v>3</v>
      </c>
      <c r="E1" s="2" t="s">
        <v>4</v>
      </c>
      <c r="F1" s="2" t="s">
        <v>5</v>
      </c>
      <c r="G1" s="2" t="s">
        <v>6</v>
      </c>
      <c r="H1" s="2" t="s">
        <v>7</v>
      </c>
    </row>
    <row r="2" spans="1:8" ht="24">
      <c r="A2" s="3" t="s">
        <v>8</v>
      </c>
      <c r="B2" s="4" t="s">
        <v>9</v>
      </c>
      <c r="C2" s="4" t="s">
        <v>10</v>
      </c>
      <c r="D2" s="4" t="s">
        <v>11</v>
      </c>
      <c r="E2" s="19" t="s">
        <v>12</v>
      </c>
      <c r="F2" s="5"/>
      <c r="G2" s="4" t="s">
        <v>13</v>
      </c>
      <c r="H2" s="4" t="s">
        <v>14</v>
      </c>
    </row>
    <row r="3" spans="1:8">
      <c r="A3" s="3" t="s">
        <v>15</v>
      </c>
      <c r="B3" s="5" t="s">
        <v>16</v>
      </c>
      <c r="C3" s="5" t="s">
        <v>10</v>
      </c>
      <c r="D3" s="16" t="s">
        <v>11</v>
      </c>
      <c r="E3" s="5" t="s">
        <v>17</v>
      </c>
      <c r="F3" s="5"/>
      <c r="G3" s="5" t="s">
        <v>13</v>
      </c>
      <c r="H3" s="5" t="s">
        <v>14</v>
      </c>
    </row>
    <row r="4" spans="1:8">
      <c r="A4" s="3"/>
      <c r="B4" s="5"/>
      <c r="C4" s="5"/>
      <c r="D4" s="5"/>
      <c r="E4" s="16"/>
      <c r="F4" s="5"/>
      <c r="G4" s="5"/>
      <c r="H4"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91264-F77C-4FC8-9302-A4330F9951DA}">
  <dimension ref="A3:H19"/>
  <sheetViews>
    <sheetView workbookViewId="0">
      <selection activeCell="J13" sqref="J13"/>
    </sheetView>
  </sheetViews>
  <sheetFormatPr defaultRowHeight="15"/>
  <cols>
    <col min="1" max="1" width="9.85546875" bestFit="1" customWidth="1"/>
    <col min="2" max="2" width="44.85546875" bestFit="1" customWidth="1"/>
    <col min="3" max="3" width="20.7109375" bestFit="1" customWidth="1"/>
    <col min="4" max="4" width="24" bestFit="1" customWidth="1"/>
    <col min="5" max="5" width="44.7109375" bestFit="1" customWidth="1"/>
    <col min="6" max="6" width="11.7109375" bestFit="1" customWidth="1"/>
    <col min="7" max="7" width="9.28515625" bestFit="1" customWidth="1"/>
    <col min="8" max="8" width="10.5703125" bestFit="1" customWidth="1"/>
  </cols>
  <sheetData>
    <row r="3" spans="1:8">
      <c r="A3" s="2" t="s">
        <v>0</v>
      </c>
      <c r="B3" s="2" t="s">
        <v>1</v>
      </c>
      <c r="C3" s="2" t="s">
        <v>2</v>
      </c>
      <c r="D3" s="2" t="s">
        <v>18</v>
      </c>
      <c r="E3" s="2" t="s">
        <v>19</v>
      </c>
      <c r="F3" s="2" t="s">
        <v>5</v>
      </c>
      <c r="G3" s="2" t="s">
        <v>20</v>
      </c>
      <c r="H3" s="2" t="s">
        <v>21</v>
      </c>
    </row>
    <row r="4" spans="1:8" ht="24">
      <c r="A4" s="6" t="s">
        <v>8</v>
      </c>
      <c r="B4" s="6" t="s">
        <v>22</v>
      </c>
      <c r="C4" s="6" t="s">
        <v>10</v>
      </c>
      <c r="D4" s="7" t="s">
        <v>11</v>
      </c>
      <c r="E4" s="20" t="s">
        <v>12</v>
      </c>
      <c r="F4" s="6" t="s">
        <v>23</v>
      </c>
      <c r="G4" s="6" t="s">
        <v>13</v>
      </c>
      <c r="H4" s="6" t="s">
        <v>24</v>
      </c>
    </row>
    <row r="5" spans="1:8">
      <c r="A5" s="5"/>
      <c r="B5" s="2" t="s">
        <v>25</v>
      </c>
      <c r="C5" s="5"/>
      <c r="D5" s="5"/>
      <c r="E5" s="5"/>
      <c r="F5" s="2" t="s">
        <v>26</v>
      </c>
      <c r="G5" s="5"/>
      <c r="H5" s="2" t="s">
        <v>27</v>
      </c>
    </row>
    <row r="6" spans="1:8">
      <c r="A6" s="4" t="s">
        <v>28</v>
      </c>
      <c r="B6" s="22" t="s">
        <v>29</v>
      </c>
      <c r="C6" s="22"/>
      <c r="D6" s="22"/>
      <c r="E6" s="22"/>
      <c r="F6" s="17" t="s">
        <v>30</v>
      </c>
      <c r="G6" s="17"/>
      <c r="H6" s="17">
        <v>1</v>
      </c>
    </row>
    <row r="7" spans="1:8">
      <c r="A7" s="4" t="s">
        <v>31</v>
      </c>
      <c r="B7" s="22" t="s">
        <v>32</v>
      </c>
      <c r="C7" s="22"/>
      <c r="D7" s="22"/>
      <c r="E7" s="22"/>
      <c r="F7" s="17" t="s">
        <v>30</v>
      </c>
      <c r="G7" s="17"/>
      <c r="H7" s="17">
        <v>5</v>
      </c>
    </row>
    <row r="8" spans="1:8">
      <c r="A8" s="17"/>
      <c r="B8" s="23"/>
      <c r="C8" s="23"/>
      <c r="D8" s="23"/>
      <c r="E8" s="23"/>
      <c r="F8" s="17"/>
      <c r="G8" s="5"/>
      <c r="H8" s="17"/>
    </row>
    <row r="9" spans="1:8">
      <c r="A9" s="2" t="s">
        <v>0</v>
      </c>
      <c r="B9" s="2" t="s">
        <v>1</v>
      </c>
      <c r="C9" s="2" t="s">
        <v>2</v>
      </c>
      <c r="D9" s="2" t="s">
        <v>18</v>
      </c>
      <c r="E9" s="2" t="s">
        <v>19</v>
      </c>
      <c r="F9" s="2" t="s">
        <v>5</v>
      </c>
      <c r="G9" s="2" t="s">
        <v>20</v>
      </c>
      <c r="H9" s="2" t="s">
        <v>21</v>
      </c>
    </row>
    <row r="10" spans="1:8">
      <c r="A10" s="6" t="s">
        <v>15</v>
      </c>
      <c r="B10" s="6" t="s">
        <v>16</v>
      </c>
      <c r="C10" s="6" t="s">
        <v>10</v>
      </c>
      <c r="D10" s="6" t="s">
        <v>11</v>
      </c>
      <c r="E10" s="6" t="s">
        <v>17</v>
      </c>
      <c r="F10" s="6" t="s">
        <v>23</v>
      </c>
      <c r="G10" s="6" t="s">
        <v>13</v>
      </c>
      <c r="H10" s="6" t="s">
        <v>14</v>
      </c>
    </row>
    <row r="11" spans="1:8">
      <c r="A11" s="5"/>
      <c r="B11" s="2" t="s">
        <v>25</v>
      </c>
      <c r="C11" s="5"/>
      <c r="D11" s="5"/>
      <c r="E11" s="5"/>
      <c r="F11" s="2" t="s">
        <v>26</v>
      </c>
      <c r="G11" s="5"/>
      <c r="H11" s="2" t="s">
        <v>27</v>
      </c>
    </row>
    <row r="12" spans="1:8">
      <c r="A12" s="5" t="s">
        <v>33</v>
      </c>
      <c r="B12" s="24" t="s">
        <v>34</v>
      </c>
      <c r="C12" s="24"/>
      <c r="D12" s="24"/>
      <c r="E12" s="24"/>
      <c r="F12" s="3" t="s">
        <v>35</v>
      </c>
      <c r="G12" s="3"/>
      <c r="H12" s="3">
        <v>1</v>
      </c>
    </row>
    <row r="13" spans="1:8">
      <c r="A13" s="5" t="s">
        <v>36</v>
      </c>
      <c r="B13" s="24" t="s">
        <v>37</v>
      </c>
      <c r="C13" s="24"/>
      <c r="D13" s="24"/>
      <c r="E13" s="24"/>
      <c r="F13" s="3" t="s">
        <v>35</v>
      </c>
      <c r="G13" s="3"/>
      <c r="H13" s="3">
        <v>4</v>
      </c>
    </row>
    <row r="14" spans="1:8">
      <c r="A14" s="5"/>
      <c r="B14" s="24"/>
      <c r="C14" s="24"/>
      <c r="D14" s="24"/>
      <c r="E14" s="24"/>
      <c r="F14" s="5"/>
      <c r="G14" s="5"/>
      <c r="H14" s="5"/>
    </row>
    <row r="15" spans="1:8">
      <c r="A15" s="2"/>
      <c r="B15" s="2"/>
      <c r="C15" s="2"/>
      <c r="D15" s="2"/>
      <c r="E15" s="2"/>
      <c r="F15" s="2"/>
      <c r="G15" s="2"/>
      <c r="H15" s="2"/>
    </row>
    <row r="16" spans="1:8">
      <c r="A16" s="5"/>
      <c r="B16" s="5"/>
      <c r="C16" s="5"/>
      <c r="D16" s="5"/>
      <c r="E16" s="5"/>
      <c r="F16" s="5"/>
      <c r="G16" s="5"/>
      <c r="H16" s="5"/>
    </row>
    <row r="17" spans="1:8">
      <c r="A17" s="5"/>
      <c r="B17" s="2"/>
      <c r="C17" s="2"/>
      <c r="D17" s="2"/>
      <c r="E17" s="2"/>
      <c r="F17" s="2"/>
      <c r="G17" s="5"/>
      <c r="H17" s="2"/>
    </row>
    <row r="18" spans="1:8">
      <c r="A18" s="5"/>
      <c r="B18" s="5"/>
      <c r="C18" s="5"/>
      <c r="D18" s="5"/>
      <c r="E18" s="5"/>
      <c r="F18" s="3"/>
      <c r="G18" s="3"/>
      <c r="H18" s="3"/>
    </row>
    <row r="19" spans="1:8">
      <c r="A19" s="5"/>
      <c r="B19" s="5"/>
      <c r="C19" s="5"/>
      <c r="D19" s="5"/>
      <c r="E19" s="5"/>
      <c r="F19" s="3"/>
      <c r="G19" s="3"/>
      <c r="H19" s="3"/>
    </row>
  </sheetData>
  <mergeCells count="6">
    <mergeCell ref="B14:E14"/>
    <mergeCell ref="B6:E6"/>
    <mergeCell ref="B7:E7"/>
    <mergeCell ref="B8:E8"/>
    <mergeCell ref="B12:E12"/>
    <mergeCell ref="B13:E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70E6A-6E4E-43CF-B6BE-3716111035A8}">
  <dimension ref="B3:V23"/>
  <sheetViews>
    <sheetView tabSelected="1" topLeftCell="G17" workbookViewId="0">
      <selection activeCell="W19" sqref="W19"/>
    </sheetView>
  </sheetViews>
  <sheetFormatPr defaultRowHeight="15"/>
  <cols>
    <col min="2" max="2" width="15.42578125" bestFit="1" customWidth="1"/>
    <col min="3" max="3" width="8.85546875" bestFit="1" customWidth="1"/>
    <col min="11" max="11" width="13.42578125" bestFit="1" customWidth="1"/>
  </cols>
  <sheetData>
    <row r="3" spans="2:11">
      <c r="B3" s="5"/>
      <c r="C3" s="5" t="s">
        <v>27</v>
      </c>
      <c r="D3" s="5" t="s">
        <v>38</v>
      </c>
      <c r="E3" s="5" t="s">
        <v>39</v>
      </c>
      <c r="F3" s="5" t="s">
        <v>40</v>
      </c>
      <c r="G3" s="5" t="s">
        <v>41</v>
      </c>
      <c r="H3" s="5" t="s">
        <v>42</v>
      </c>
      <c r="I3" s="5" t="s">
        <v>43</v>
      </c>
      <c r="J3" s="5" t="s">
        <v>44</v>
      </c>
      <c r="K3" s="5" t="s">
        <v>45</v>
      </c>
    </row>
    <row r="4" spans="2:11">
      <c r="B4" s="4" t="s">
        <v>28</v>
      </c>
      <c r="C4" s="18">
        <v>1</v>
      </c>
      <c r="D4" s="5">
        <v>0</v>
      </c>
      <c r="E4" s="5">
        <v>0</v>
      </c>
      <c r="F4" s="5">
        <v>0</v>
      </c>
      <c r="G4" s="5">
        <v>0</v>
      </c>
      <c r="H4" s="5">
        <v>0</v>
      </c>
      <c r="I4" s="5">
        <v>0</v>
      </c>
      <c r="J4" s="5">
        <v>1</v>
      </c>
      <c r="K4" s="9">
        <v>1</v>
      </c>
    </row>
    <row r="5" spans="2:11">
      <c r="B5" s="4" t="s">
        <v>31</v>
      </c>
      <c r="C5" s="18">
        <v>5</v>
      </c>
      <c r="D5" s="5">
        <v>0</v>
      </c>
      <c r="E5" s="5">
        <v>1</v>
      </c>
      <c r="F5" s="5">
        <v>0</v>
      </c>
      <c r="G5" s="5">
        <v>2</v>
      </c>
      <c r="H5" s="5">
        <v>0</v>
      </c>
      <c r="I5" s="5">
        <v>2</v>
      </c>
      <c r="J5" s="5">
        <v>0</v>
      </c>
      <c r="K5" s="9">
        <v>5</v>
      </c>
    </row>
    <row r="6" spans="2:11">
      <c r="B6" s="4" t="s">
        <v>33</v>
      </c>
      <c r="C6" s="8">
        <v>1</v>
      </c>
      <c r="D6" s="5">
        <v>0</v>
      </c>
      <c r="E6" s="5">
        <v>0</v>
      </c>
      <c r="F6" s="5">
        <v>0</v>
      </c>
      <c r="G6" s="5">
        <v>0</v>
      </c>
      <c r="H6" s="5">
        <v>1</v>
      </c>
      <c r="I6" s="5">
        <v>0</v>
      </c>
      <c r="J6" s="5">
        <v>0</v>
      </c>
      <c r="K6" s="9">
        <f>SUM(D6:J6)</f>
        <v>1</v>
      </c>
    </row>
    <row r="7" spans="2:11">
      <c r="B7" s="4" t="s">
        <v>36</v>
      </c>
      <c r="C7" s="10">
        <v>4</v>
      </c>
      <c r="D7" s="5">
        <v>0</v>
      </c>
      <c r="E7" s="5">
        <v>2</v>
      </c>
      <c r="F7" s="5">
        <v>0</v>
      </c>
      <c r="G7" s="5">
        <v>0</v>
      </c>
      <c r="H7" s="5">
        <v>2</v>
      </c>
      <c r="I7" s="5">
        <v>0</v>
      </c>
      <c r="J7" s="5">
        <v>0</v>
      </c>
      <c r="K7" s="9">
        <f>SUM(D7:J7)</f>
        <v>4</v>
      </c>
    </row>
    <row r="8" spans="2:11">
      <c r="B8" s="5"/>
      <c r="C8" s="5"/>
      <c r="D8" s="5"/>
      <c r="E8" s="5"/>
      <c r="F8" s="5"/>
      <c r="G8" s="5"/>
      <c r="H8" s="5"/>
      <c r="I8" s="5"/>
      <c r="J8" s="5"/>
      <c r="K8" s="5"/>
    </row>
    <row r="9" spans="2:11">
      <c r="B9" s="5"/>
      <c r="C9" s="5"/>
      <c r="D9" s="5"/>
      <c r="E9" s="5"/>
      <c r="F9" s="5"/>
      <c r="G9" s="5"/>
      <c r="H9" s="5"/>
      <c r="I9" s="5"/>
      <c r="J9" s="5"/>
      <c r="K9" s="5"/>
    </row>
    <row r="10" spans="2:11">
      <c r="B10" s="5"/>
      <c r="C10" s="5"/>
      <c r="D10" s="5"/>
      <c r="E10" s="5"/>
      <c r="F10" s="5"/>
      <c r="G10" s="5"/>
      <c r="H10" s="5"/>
      <c r="I10" s="5"/>
      <c r="J10" s="5"/>
      <c r="K10" s="5"/>
    </row>
    <row r="11" spans="2:11">
      <c r="B11" s="5"/>
      <c r="C11" s="5"/>
      <c r="D11" s="5"/>
      <c r="E11" s="5"/>
      <c r="F11" s="5"/>
      <c r="G11" s="5"/>
      <c r="H11" s="5"/>
      <c r="I11" s="5"/>
      <c r="J11" s="5"/>
      <c r="K11" s="5"/>
    </row>
    <row r="12" spans="2:11">
      <c r="B12" s="5"/>
      <c r="C12" s="5"/>
      <c r="D12" s="5"/>
      <c r="E12" s="5"/>
      <c r="F12" s="5"/>
      <c r="G12" s="5"/>
      <c r="H12" s="5"/>
      <c r="I12" s="5"/>
      <c r="J12" s="5"/>
      <c r="K12" s="5"/>
    </row>
    <row r="13" spans="2:11" ht="17.25">
      <c r="B13" s="11" t="s">
        <v>46</v>
      </c>
      <c r="C13" s="12">
        <f>SUM(C4:C10)</f>
        <v>11</v>
      </c>
      <c r="D13" s="12">
        <f>C13-SUM(D4:D10)</f>
        <v>11</v>
      </c>
      <c r="E13" s="13">
        <f>D13-SUM(E4:E10)</f>
        <v>8</v>
      </c>
      <c r="F13" s="13">
        <f>E13-SUM(F4:F10)</f>
        <v>8</v>
      </c>
      <c r="G13" s="13">
        <f>F13-SUM(G4:G10)</f>
        <v>6</v>
      </c>
      <c r="H13" s="13">
        <f>G13-SUM(H4:H10)</f>
        <v>3</v>
      </c>
      <c r="I13" s="13">
        <f>H13-SUM(I4:I10)</f>
        <v>1</v>
      </c>
      <c r="J13" s="13">
        <f>I13-SUM(J4:J10)</f>
        <v>0</v>
      </c>
      <c r="K13" s="5"/>
    </row>
    <row r="14" spans="2:11" ht="24">
      <c r="B14" s="14" t="s">
        <v>47</v>
      </c>
      <c r="C14" s="12">
        <f>SUM(C4:C10)</f>
        <v>11</v>
      </c>
      <c r="D14" s="15">
        <f>C14-(SUM(C4:C10)/7)</f>
        <v>9.4285714285714288</v>
      </c>
      <c r="E14" s="15">
        <f>D14-(SUM(C4:C11)/7)</f>
        <v>7.8571428571428577</v>
      </c>
      <c r="F14" s="15">
        <f>E14-(SUM(C4:C10)/7)</f>
        <v>6.2857142857142865</v>
      </c>
      <c r="G14" s="15">
        <f>F14-(SUM(C4:C10)/7)</f>
        <v>4.7142857142857153</v>
      </c>
      <c r="H14" s="15">
        <f>G14-(SUM(C4:C10)/7)</f>
        <v>3.1428571428571441</v>
      </c>
      <c r="I14" s="15">
        <f>H14-(SUM(C4:C10)/7)</f>
        <v>1.5714285714285727</v>
      </c>
      <c r="J14" s="15">
        <f>I14-(SUM(C4:C10)/7)</f>
        <v>0</v>
      </c>
      <c r="K14" s="5"/>
    </row>
    <row r="18" spans="15:22" ht="91.5" customHeight="1">
      <c r="O18" s="21" t="s">
        <v>48</v>
      </c>
      <c r="P18" s="21"/>
      <c r="Q18" s="21"/>
      <c r="R18" s="21"/>
      <c r="S18" s="21"/>
      <c r="T18" s="21"/>
      <c r="U18" s="21"/>
      <c r="V18" s="21"/>
    </row>
    <row r="19" spans="15:22">
      <c r="O19" s="21"/>
      <c r="P19" s="21"/>
      <c r="Q19" s="21"/>
      <c r="R19" s="21"/>
      <c r="S19" s="21"/>
      <c r="T19" s="21"/>
      <c r="U19" s="21"/>
      <c r="V19" s="21"/>
    </row>
    <row r="20" spans="15:22">
      <c r="O20" s="21"/>
      <c r="P20" s="21"/>
      <c r="Q20" s="21"/>
      <c r="R20" s="21"/>
      <c r="S20" s="21"/>
      <c r="T20" s="21"/>
      <c r="U20" s="21"/>
      <c r="V20" s="21"/>
    </row>
    <row r="21" spans="15:22">
      <c r="O21" s="21"/>
      <c r="P21" s="21"/>
      <c r="Q21" s="21"/>
      <c r="R21" s="21"/>
      <c r="S21" s="21"/>
      <c r="T21" s="21"/>
      <c r="U21" s="21"/>
      <c r="V21" s="21"/>
    </row>
    <row r="22" spans="15:22">
      <c r="O22" s="21"/>
      <c r="P22" s="21"/>
      <c r="Q22" s="21"/>
      <c r="R22" s="21"/>
      <c r="S22" s="21"/>
      <c r="T22" s="21"/>
      <c r="U22" s="21"/>
      <c r="V22" s="21"/>
    </row>
    <row r="23" spans="15:22" ht="29.25" customHeight="1">
      <c r="O23" s="21"/>
      <c r="P23" s="21"/>
      <c r="Q23" s="21"/>
      <c r="R23" s="21"/>
      <c r="S23" s="21"/>
      <c r="T23" s="21"/>
      <c r="U23" s="21"/>
      <c r="V23" s="21"/>
    </row>
  </sheetData>
  <mergeCells count="1">
    <mergeCell ref="O18:V2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2023-01-10T15:17:12Z</dcterms:created>
  <dcterms:modified xsi:type="dcterms:W3CDTF">2023-01-16T02:11:06Z</dcterms:modified>
  <cp:category/>
  <cp:contentStatus/>
</cp:coreProperties>
</file>