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https://d.docs.live.net/f18bb75cae43757c/Documentos/GitHub/8311_G1_ADSW/PREGAME/1. ELICITACION/1.6 Backlog/"/>
    </mc:Choice>
  </mc:AlternateContent>
  <xr:revisionPtr revIDLastSave="0" documentId="8_{5CDC6074-CFA5-46B2-94A1-A8E706019EB2}" xr6:coauthVersionLast="47" xr6:coauthVersionMax="47" xr10:uidLastSave="{00000000-0000-0000-0000-000000000000}"/>
  <bookViews>
    <workbookView xWindow="336" yWindow="1116" windowWidth="22704" windowHeight="10872" xr2:uid="{00000000-000D-0000-FFFF-FFFF00000000}"/>
  </bookViews>
  <sheets>
    <sheet name="Backlog" sheetId="1" r:id="rId1"/>
    <sheet name="Sprint 0" sheetId="2" r:id="rId2"/>
    <sheet name="Sprint 1" sheetId="4" r:id="rId3"/>
    <sheet name="Burndown Chart" sheetId="3" r:id="rId4"/>
  </sheets>
  <calcPr calcId="191028"/>
</workbook>
</file>

<file path=xl/calcChain.xml><?xml version="1.0" encoding="utf-8"?>
<calcChain xmlns="http://schemas.openxmlformats.org/spreadsheetml/2006/main">
  <c r="X23" i="3" l="1"/>
  <c r="W23" i="3"/>
  <c r="V23" i="3"/>
  <c r="U23" i="3"/>
  <c r="T23" i="3"/>
  <c r="S23" i="3"/>
  <c r="R23" i="3"/>
  <c r="Q23" i="3"/>
  <c r="P23" i="3"/>
  <c r="O23" i="3"/>
  <c r="N23" i="3"/>
  <c r="M23" i="3"/>
  <c r="L23" i="3"/>
  <c r="K23" i="3"/>
  <c r="J23" i="3"/>
  <c r="I23" i="3"/>
  <c r="H23" i="3"/>
  <c r="G23" i="3"/>
  <c r="F23" i="3"/>
  <c r="E23" i="3"/>
  <c r="D23" i="3"/>
  <c r="E22" i="3"/>
  <c r="F22" i="3" s="1"/>
  <c r="G22" i="3" s="1"/>
  <c r="H22" i="3" s="1"/>
  <c r="I22" i="3" s="1"/>
  <c r="J22" i="3" s="1"/>
  <c r="K22" i="3" s="1"/>
  <c r="L22" i="3" s="1"/>
  <c r="M22" i="3" s="1"/>
  <c r="N22" i="3" s="1"/>
  <c r="O22" i="3" s="1"/>
  <c r="P22" i="3" s="1"/>
  <c r="Q22" i="3" s="1"/>
  <c r="R22" i="3" s="1"/>
  <c r="S22" i="3" s="1"/>
  <c r="T22" i="3" s="1"/>
  <c r="U22" i="3" s="1"/>
  <c r="V22" i="3" s="1"/>
  <c r="W22" i="3" s="1"/>
  <c r="X22" i="3" s="1"/>
  <c r="D22" i="3"/>
  <c r="C22" i="3"/>
  <c r="Y5" i="3"/>
  <c r="Y6" i="3"/>
  <c r="Y7" i="3"/>
  <c r="Y8" i="3"/>
  <c r="Y9" i="3"/>
  <c r="Y10" i="3"/>
  <c r="Y11" i="3"/>
  <c r="Y12" i="3"/>
  <c r="Y13" i="3"/>
  <c r="Y14" i="3"/>
  <c r="Y15" i="3"/>
  <c r="Y16" i="3"/>
  <c r="Y17" i="3"/>
  <c r="Y18" i="3"/>
  <c r="Y19" i="3"/>
  <c r="Y4" i="3"/>
  <c r="C23" i="3" l="1"/>
</calcChain>
</file>

<file path=xl/sharedStrings.xml><?xml version="1.0" encoding="utf-8"?>
<sst xmlns="http://schemas.openxmlformats.org/spreadsheetml/2006/main" count="292" uniqueCount="106">
  <si>
    <t>ID</t>
  </si>
  <si>
    <t>Tema</t>
  </si>
  <si>
    <t>Como un..</t>
  </si>
  <si>
    <t>necesito</t>
  </si>
  <si>
    <t>asi podre...</t>
  </si>
  <si>
    <t>notas</t>
  </si>
  <si>
    <t>prioridad</t>
  </si>
  <si>
    <t>estatus</t>
  </si>
  <si>
    <t>REQ001</t>
  </si>
  <si>
    <t>Visualizar catálogo</t>
  </si>
  <si>
    <t>Cliente</t>
  </si>
  <si>
    <t>Acceder al catálogo virtual</t>
  </si>
  <si>
    <t>Visualizar el catálogo de productos/servicios en el aplicativo web</t>
  </si>
  <si>
    <t>Alta</t>
  </si>
  <si>
    <t>Terminado</t>
  </si>
  <si>
    <t>REQ002</t>
  </si>
  <si>
    <t>Registrar cliente</t>
  </si>
  <si>
    <t>Realizar compras a través del aplicativo web</t>
  </si>
  <si>
    <t>Necesito</t>
  </si>
  <si>
    <t>así podre...</t>
  </si>
  <si>
    <t>Prioridad</t>
  </si>
  <si>
    <t>Status</t>
  </si>
  <si>
    <t>Visualizar catálogo virtual</t>
  </si>
  <si>
    <t> </t>
  </si>
  <si>
    <t>Terminada</t>
  </si>
  <si>
    <t>Tareas</t>
  </si>
  <si>
    <t>Asignado</t>
  </si>
  <si>
    <t>Estimado</t>
  </si>
  <si>
    <t>REQ001-1</t>
  </si>
  <si>
    <t>Crear un diseño para el catálogo</t>
  </si>
  <si>
    <t>Wendy Llulluna</t>
  </si>
  <si>
    <t>REQ001-2</t>
  </si>
  <si>
    <t>Implementar el diseño del catálogo, colocando los respectivos productos/servicios</t>
  </si>
  <si>
    <t>REQ002-1</t>
  </si>
  <si>
    <t>Crear un formulario con inputs de datos del cliente</t>
  </si>
  <si>
    <t>Dayana Vinueza</t>
  </si>
  <si>
    <t>REQ002-2</t>
  </si>
  <si>
    <t>Implementar el formulario de ingreso de datos del cliente para poder iniciar sesión próximamente</t>
  </si>
  <si>
    <t>Dia 7</t>
  </si>
  <si>
    <t>Dia 6</t>
  </si>
  <si>
    <t>Dia 5</t>
  </si>
  <si>
    <t>Dia 4</t>
  </si>
  <si>
    <t>Dia 3</t>
  </si>
  <si>
    <t>Dia 2</t>
  </si>
  <si>
    <t>Dia 1</t>
  </si>
  <si>
    <t>Total de Horas</t>
  </si>
  <si>
    <t>Horas Estimadas</t>
  </si>
  <si>
    <t>Horas Estimadas
Restantes</t>
  </si>
  <si>
    <t>Registrar un cliente en la página web</t>
  </si>
  <si>
    <t>Iniciar sesión como cliente</t>
  </si>
  <si>
    <t>Registrar pedido</t>
  </si>
  <si>
    <t>Agregar productos al carrito</t>
  </si>
  <si>
    <t>Eliminar productos del carrito</t>
  </si>
  <si>
    <t>Iniciar sesión en la página web como cliente</t>
  </si>
  <si>
    <t>Realizar pedidos de los productos seleccionados</t>
  </si>
  <si>
    <t>Agregar los productos seleccionados al carrito de compras</t>
  </si>
  <si>
    <t>Vaciar los productos agregados al carrito de compras</t>
  </si>
  <si>
    <t>Acceder al sistema como 
cliente</t>
  </si>
  <si>
    <t>Crear un formulario con inputs para el usuario y contraseña</t>
  </si>
  <si>
    <t>Implementar el formulario de ingreso de datos del cliente para poder iniciar sesión en el sistema</t>
  </si>
  <si>
    <t>REQ003</t>
  </si>
  <si>
    <t>REQ004</t>
  </si>
  <si>
    <t>Registrar los pedidos que realice el cliente</t>
  </si>
  <si>
    <t>Almacenar los datos del pedido en la base de datos</t>
  </si>
  <si>
    <t>Crear un formulario con inputs (usuario y contraseña)</t>
  </si>
  <si>
    <t>Validar que el cliente se encuentre registrado y haya iniciado sesion en el sistema</t>
  </si>
  <si>
    <t>Validar la existenca de productos/servicios en el carrito de compras</t>
  </si>
  <si>
    <t>Registrar el pedido</t>
  </si>
  <si>
    <t>Almacenar el pedido en la base de datos</t>
  </si>
  <si>
    <t>REQ004-1</t>
  </si>
  <si>
    <t>REQ004-2</t>
  </si>
  <si>
    <t>REQ004-3</t>
  </si>
  <si>
    <t>REQ004-4</t>
  </si>
  <si>
    <t>REQ004-5</t>
  </si>
  <si>
    <t>REQ003-1</t>
  </si>
  <si>
    <t>REQ003-2</t>
  </si>
  <si>
    <t xml:space="preserve">Recopilar los productos seleccionados </t>
  </si>
  <si>
    <t>Realizar la compra de los productos seleccionados.</t>
  </si>
  <si>
    <t>REQ005</t>
  </si>
  <si>
    <t>REQ005-1</t>
  </si>
  <si>
    <t>Crear un formulario para el carrito de compras que me permita visulizar los productos/servicios elegidos por el cliente</t>
  </si>
  <si>
    <t>Validar la existencia de productos/servicios en el catálogo virtual</t>
  </si>
  <si>
    <t>Agregar los productos/servicios seleccionados al carrito de compras</t>
  </si>
  <si>
    <t>REQ005-2</t>
  </si>
  <si>
    <t>REQ005-3</t>
  </si>
  <si>
    <t>REQ006</t>
  </si>
  <si>
    <t>Eliminar los productos seleccionados del carrito</t>
  </si>
  <si>
    <t>Vaciar el carrito de compras</t>
  </si>
  <si>
    <t>REQ006-1</t>
  </si>
  <si>
    <t>Validar la existencia de productos/servicios en el carrito de compras</t>
  </si>
  <si>
    <t>REQ006-2</t>
  </si>
  <si>
    <t>Dia 8</t>
  </si>
  <si>
    <t>Dia 9</t>
  </si>
  <si>
    <t>Dia 10</t>
  </si>
  <si>
    <t>Dia 11</t>
  </si>
  <si>
    <t>Dia 12</t>
  </si>
  <si>
    <t>Dia 13</t>
  </si>
  <si>
    <t>Dia 14</t>
  </si>
  <si>
    <t>Dia 15</t>
  </si>
  <si>
    <t>Dia 16</t>
  </si>
  <si>
    <t>Dia 17</t>
  </si>
  <si>
    <t>Dia 18</t>
  </si>
  <si>
    <t>Dia 19</t>
  </si>
  <si>
    <t>Dia 20</t>
  </si>
  <si>
    <t>Dia 21</t>
  </si>
  <si>
    <r>
      <rPr>
        <b/>
        <sz val="11"/>
        <color rgb="FF000000"/>
        <rFont val="Calibri"/>
      </rPr>
      <t>Conclusión
1.</t>
    </r>
    <r>
      <rPr>
        <sz val="11"/>
        <color rgb="FF000000"/>
        <rFont val="Calibri"/>
      </rPr>
      <t xml:space="preserve"> Se puede concluir que el desarrollo de las tareas para lograr con los objetivos de los sprints se llevó a cabo en el tiempo establecido, en la gráfica se puede observar cómo se dio el desempeño en cuanto a tiempos por parte de los programadores encargados de implementar los requisitos especificados en el primer sprint. Cada uno de los programadores lograron terminar con sus tareas respectivas sin atrasarse ni adelantarse de forma abrupta.                          
</t>
    </r>
    <r>
      <rPr>
        <b/>
        <sz val="11"/>
        <color rgb="FF000000"/>
        <rFont val="Calibri"/>
      </rPr>
      <t>2.</t>
    </r>
    <r>
      <rPr>
        <sz val="11"/>
        <color rgb="FF000000"/>
        <rFont val="Calibri"/>
      </rPr>
      <t xml:space="preserve">  Se puede decir que un backlog es una lista de tareas o requisitos para un proyecto, mientras que un burndown chart es un gráfico que muestra el progreso de un proyecto en relación con el tiempo. El uso de un backlog y un burndown chart juntos ayuda al equipo a mantener un seguimiento de los requisitos y el progreso del proyecto, y a tomar decisiones sobre cómo priorizar y asignar tareas.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</si>
</sst>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rgb="FF000000"/>
      <name val="Arial"/>
      <family val="2"/>
    </font>
    <font>
      <b/>
      <sz val="10"/>
      <color rgb="FF000000"/>
      <name val="Arial"/>
    </font>
    <font>
      <sz val="10"/>
      <color rgb="FF0066CC"/>
      <name val="Arial"/>
      <family val="2"/>
    </font>
    <font>
      <sz val="10"/>
      <color rgb="FF0000FF"/>
      <name val="Arial"/>
    </font>
    <font>
      <sz val="10"/>
      <color rgb="FF000000"/>
      <name val="Arial"/>
    </font>
    <font>
      <sz val="10"/>
      <color rgb="FF000000"/>
      <name val="Roboto"/>
    </font>
    <font>
      <sz val="10"/>
      <color rgb="FF0066CC"/>
      <name val="Arial"/>
    </font>
    <font>
      <b/>
      <sz val="11"/>
      <color rgb="FF000000"/>
      <name val="Calibri"/>
    </font>
    <font>
      <sz val="11"/>
      <color rgb="FF000000"/>
      <name val="Calibri"/>
    </font>
    <font>
      <sz val="8"/>
      <name val="Calibri"/>
      <family val="2"/>
      <scheme val="minor"/>
    </font>
    <font>
      <sz val="10"/>
      <name val="Arial"/>
      <family val="2"/>
    </font>
    <font>
      <sz val="10"/>
      <color rgb="FF000000"/>
      <name val="Arial"/>
      <family val="2"/>
    </font>
  </fonts>
  <fills count="5">
    <fill>
      <patternFill patternType="none"/>
    </fill>
    <fill>
      <patternFill patternType="gray125"/>
    </fill>
    <fill>
      <patternFill patternType="solid">
        <fgColor rgb="FF9FC5E8"/>
        <bgColor rgb="FF9FC5E8"/>
      </patternFill>
    </fill>
    <fill>
      <patternFill patternType="solid">
        <fgColor rgb="FFFFD966"/>
        <bgColor rgb="FFFFD966"/>
      </patternFill>
    </fill>
    <fill>
      <patternFill patternType="solid">
        <fgColor rgb="FF00FF00"/>
        <bgColor rgb="FF00FF00"/>
      </patternFill>
    </fill>
  </fills>
  <borders count="5">
    <border>
      <left/>
      <right/>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5" fillId="2" borderId="0" xfId="0" applyFont="1" applyFill="1"/>
    <xf numFmtId="0" fontId="4" fillId="2" borderId="0" xfId="0" applyFont="1" applyFill="1"/>
    <xf numFmtId="0" fontId="3" fillId="3" borderId="0" xfId="0" applyFont="1" applyFill="1"/>
    <xf numFmtId="0" fontId="5" fillId="4" borderId="0" xfId="0" applyFont="1" applyFill="1"/>
    <xf numFmtId="0" fontId="5" fillId="3" borderId="0" xfId="0" applyFont="1" applyFill="1"/>
    <xf numFmtId="0" fontId="5" fillId="3" borderId="1" xfId="0" applyFont="1" applyFill="1" applyBorder="1"/>
    <xf numFmtId="0" fontId="5" fillId="0" borderId="2" xfId="0" applyFont="1" applyBorder="1"/>
    <xf numFmtId="0" fontId="5" fillId="3" borderId="3" xfId="0" applyFont="1" applyFill="1" applyBorder="1" applyAlignment="1">
      <alignment wrapText="1"/>
    </xf>
    <xf numFmtId="0" fontId="5" fillId="0" borderId="4" xfId="0" applyFont="1" applyBorder="1"/>
    <xf numFmtId="0" fontId="6" fillId="0" borderId="0" xfId="0" applyFont="1"/>
    <xf numFmtId="0" fontId="7" fillId="0" borderId="0" xfId="0" applyFont="1"/>
    <xf numFmtId="0" fontId="7" fillId="3" borderId="0" xfId="0" applyFont="1" applyFill="1"/>
    <xf numFmtId="0" fontId="4" fillId="0" borderId="0" xfId="0" applyFont="1" applyAlignment="1">
      <alignment wrapText="1"/>
    </xf>
    <xf numFmtId="0" fontId="5" fillId="2" borderId="0" xfId="0" applyFont="1" applyFill="1" applyAlignment="1">
      <alignment wrapText="1"/>
    </xf>
    <xf numFmtId="0" fontId="5" fillId="0" borderId="0" xfId="0" applyFont="1"/>
    <xf numFmtId="0" fontId="4" fillId="0" borderId="0" xfId="0" applyFont="1"/>
    <xf numFmtId="0" fontId="7" fillId="0" borderId="0" xfId="0" applyFont="1"/>
    <xf numFmtId="0" fontId="9" fillId="0" borderId="0" xfId="0" applyFont="1" applyAlignment="1">
      <alignment horizontal="left" vertical="center" wrapText="1"/>
    </xf>
    <xf numFmtId="0" fontId="5" fillId="0" borderId="0" xfId="0" applyFont="1" applyFill="1"/>
    <xf numFmtId="0" fontId="11" fillId="0" borderId="0" xfId="0" applyFont="1" applyFill="1"/>
    <xf numFmtId="0" fontId="12"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'Burndown Chart'!$B$22</c:f>
              <c:strCache>
                <c:ptCount val="1"/>
                <c:pt idx="0">
                  <c:v>Horas Estimadas</c:v>
                </c:pt>
              </c:strCache>
            </c:strRef>
          </c:tx>
          <c:spPr>
            <a:ln w="28575" cap="rnd">
              <a:solidFill>
                <a:schemeClr val="accent1"/>
              </a:solidFill>
              <a:round/>
            </a:ln>
            <a:effectLst/>
          </c:spPr>
          <c:marker>
            <c:symbol val="none"/>
          </c:marker>
          <c:val>
            <c:numRef>
              <c:f>'Burndown Chart'!$C$22:$X$22</c:f>
              <c:numCache>
                <c:formatCode>General</c:formatCode>
                <c:ptCount val="22"/>
                <c:pt idx="0">
                  <c:v>41</c:v>
                </c:pt>
                <c:pt idx="1">
                  <c:v>41</c:v>
                </c:pt>
                <c:pt idx="2">
                  <c:v>37</c:v>
                </c:pt>
                <c:pt idx="3">
                  <c:v>35</c:v>
                </c:pt>
                <c:pt idx="4">
                  <c:v>35</c:v>
                </c:pt>
                <c:pt idx="5">
                  <c:v>33</c:v>
                </c:pt>
                <c:pt idx="6">
                  <c:v>33</c:v>
                </c:pt>
                <c:pt idx="7">
                  <c:v>31</c:v>
                </c:pt>
                <c:pt idx="8">
                  <c:v>31</c:v>
                </c:pt>
                <c:pt idx="9">
                  <c:v>28</c:v>
                </c:pt>
                <c:pt idx="10">
                  <c:v>25</c:v>
                </c:pt>
                <c:pt idx="11">
                  <c:v>25</c:v>
                </c:pt>
                <c:pt idx="12">
                  <c:v>20</c:v>
                </c:pt>
                <c:pt idx="13">
                  <c:v>17</c:v>
                </c:pt>
                <c:pt idx="14">
                  <c:v>11</c:v>
                </c:pt>
                <c:pt idx="15">
                  <c:v>11</c:v>
                </c:pt>
                <c:pt idx="16">
                  <c:v>8</c:v>
                </c:pt>
                <c:pt idx="17">
                  <c:v>8</c:v>
                </c:pt>
                <c:pt idx="18">
                  <c:v>6</c:v>
                </c:pt>
                <c:pt idx="19">
                  <c:v>3</c:v>
                </c:pt>
                <c:pt idx="20">
                  <c:v>1</c:v>
                </c:pt>
                <c:pt idx="21">
                  <c:v>0</c:v>
                </c:pt>
              </c:numCache>
            </c:numRef>
          </c:val>
          <c:smooth val="0"/>
          <c:extLst>
            <c:ext xmlns:c16="http://schemas.microsoft.com/office/drawing/2014/chart" uri="{C3380CC4-5D6E-409C-BE32-E72D297353CC}">
              <c16:uniqueId val="{00000001-C748-442A-9A42-B107A81EE46D}"/>
            </c:ext>
          </c:extLst>
        </c:ser>
        <c:ser>
          <c:idx val="1"/>
          <c:order val="1"/>
          <c:tx>
            <c:strRef>
              <c:f>'Burndown Chart'!$B$23</c:f>
              <c:strCache>
                <c:ptCount val="1"/>
                <c:pt idx="0">
                  <c:v>Horas Estimadas
Restantes</c:v>
                </c:pt>
              </c:strCache>
            </c:strRef>
          </c:tx>
          <c:spPr>
            <a:ln w="28575" cap="rnd">
              <a:solidFill>
                <a:schemeClr val="accent2"/>
              </a:solidFill>
              <a:round/>
            </a:ln>
            <a:effectLst/>
          </c:spPr>
          <c:marker>
            <c:symbol val="none"/>
          </c:marker>
          <c:val>
            <c:numRef>
              <c:f>'Burndown Chart'!$C$23:$X$23</c:f>
              <c:numCache>
                <c:formatCode>General</c:formatCode>
                <c:ptCount val="22"/>
                <c:pt idx="0">
                  <c:v>41</c:v>
                </c:pt>
                <c:pt idx="1">
                  <c:v>39.047619047619051</c:v>
                </c:pt>
                <c:pt idx="2">
                  <c:v>37.095238095238102</c:v>
                </c:pt>
                <c:pt idx="3">
                  <c:v>35.142857142857153</c:v>
                </c:pt>
                <c:pt idx="4">
                  <c:v>33.190476190476204</c:v>
                </c:pt>
                <c:pt idx="5">
                  <c:v>31.238095238095251</c:v>
                </c:pt>
                <c:pt idx="6">
                  <c:v>29.285714285714299</c:v>
                </c:pt>
                <c:pt idx="7">
                  <c:v>27.333333333333346</c:v>
                </c:pt>
                <c:pt idx="8">
                  <c:v>25.380952380952394</c:v>
                </c:pt>
                <c:pt idx="9">
                  <c:v>23.428571428571441</c:v>
                </c:pt>
                <c:pt idx="10">
                  <c:v>21.476190476190489</c:v>
                </c:pt>
                <c:pt idx="11">
                  <c:v>19.523809523809536</c:v>
                </c:pt>
                <c:pt idx="12">
                  <c:v>17.571428571428584</c:v>
                </c:pt>
                <c:pt idx="13">
                  <c:v>15.619047619047631</c:v>
                </c:pt>
                <c:pt idx="14">
                  <c:v>13.666666666666679</c:v>
                </c:pt>
                <c:pt idx="15">
                  <c:v>11.714285714285726</c:v>
                </c:pt>
                <c:pt idx="16">
                  <c:v>9.7619047619047734</c:v>
                </c:pt>
                <c:pt idx="17">
                  <c:v>7.8095238095238209</c:v>
                </c:pt>
                <c:pt idx="18">
                  <c:v>5.8571428571428683</c:v>
                </c:pt>
                <c:pt idx="19">
                  <c:v>3.9047619047619158</c:v>
                </c:pt>
                <c:pt idx="20">
                  <c:v>1.9523809523809634</c:v>
                </c:pt>
                <c:pt idx="21">
                  <c:v>1.1102230246251565E-14</c:v>
                </c:pt>
              </c:numCache>
            </c:numRef>
          </c:val>
          <c:smooth val="0"/>
          <c:extLst>
            <c:ext xmlns:c16="http://schemas.microsoft.com/office/drawing/2014/chart" uri="{C3380CC4-5D6E-409C-BE32-E72D297353CC}">
              <c16:uniqueId val="{00000003-C748-442A-9A42-B107A81EE46D}"/>
            </c:ext>
          </c:extLst>
        </c:ser>
        <c:dLbls>
          <c:showLegendKey val="0"/>
          <c:showVal val="0"/>
          <c:showCatName val="0"/>
          <c:showSerName val="0"/>
          <c:showPercent val="0"/>
          <c:showBubbleSize val="0"/>
        </c:dLbls>
        <c:smooth val="0"/>
        <c:axId val="169874775"/>
        <c:axId val="1496452248"/>
      </c:lineChart>
      <c:catAx>
        <c:axId val="169874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496452248"/>
        <c:crosses val="autoZero"/>
        <c:auto val="1"/>
        <c:lblAlgn val="ctr"/>
        <c:lblOffset val="100"/>
        <c:noMultiLvlLbl val="0"/>
      </c:catAx>
      <c:valAx>
        <c:axId val="149645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9874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638175</xdr:colOff>
      <xdr:row>25</xdr:row>
      <xdr:rowOff>142875</xdr:rowOff>
    </xdr:from>
    <xdr:to>
      <xdr:col>22</xdr:col>
      <xdr:colOff>542925</xdr:colOff>
      <xdr:row>40</xdr:row>
      <xdr:rowOff>28575</xdr:rowOff>
    </xdr:to>
    <xdr:graphicFrame macro="">
      <xdr:nvGraphicFramePr>
        <xdr:cNvPr id="4" name="Gráfico 3">
          <a:extLst>
            <a:ext uri="{FF2B5EF4-FFF2-40B4-BE49-F238E27FC236}">
              <a16:creationId xmlns:a16="http://schemas.microsoft.com/office/drawing/2014/main" id="{F3AD0EF7-48CD-EB0C-C2C6-A69FF2ACB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tabSelected="1" topLeftCell="D1" workbookViewId="0">
      <selection activeCell="D4" sqref="D4"/>
    </sheetView>
  </sheetViews>
  <sheetFormatPr defaultRowHeight="14.4" x14ac:dyDescent="0.3"/>
  <cols>
    <col min="2" max="2" width="28.33203125" bestFit="1" customWidth="1"/>
    <col min="3" max="3" width="20.6640625" bestFit="1" customWidth="1"/>
    <col min="4" max="4" width="25.5546875" customWidth="1"/>
    <col min="5" max="5" width="48.44140625" customWidth="1"/>
    <col min="8" max="8" width="10" bestFit="1" customWidth="1"/>
  </cols>
  <sheetData>
    <row r="1" spans="1:8" x14ac:dyDescent="0.3">
      <c r="A1" s="1" t="s">
        <v>0</v>
      </c>
      <c r="B1" s="2" t="s">
        <v>1</v>
      </c>
      <c r="C1" s="2" t="s">
        <v>2</v>
      </c>
      <c r="D1" s="2" t="s">
        <v>3</v>
      </c>
      <c r="E1" s="2" t="s">
        <v>4</v>
      </c>
      <c r="F1" s="2" t="s">
        <v>5</v>
      </c>
      <c r="G1" s="2" t="s">
        <v>6</v>
      </c>
      <c r="H1" s="2" t="s">
        <v>7</v>
      </c>
    </row>
    <row r="2" spans="1:8" ht="27" x14ac:dyDescent="0.3">
      <c r="A2" s="3" t="s">
        <v>8</v>
      </c>
      <c r="B2" s="4" t="s">
        <v>9</v>
      </c>
      <c r="C2" s="4" t="s">
        <v>10</v>
      </c>
      <c r="D2" s="4" t="s">
        <v>11</v>
      </c>
      <c r="E2" s="18" t="s">
        <v>12</v>
      </c>
      <c r="F2" s="5"/>
      <c r="G2" s="4" t="s">
        <v>13</v>
      </c>
      <c r="H2" s="4" t="s">
        <v>14</v>
      </c>
    </row>
    <row r="3" spans="1:8" x14ac:dyDescent="0.3">
      <c r="A3" s="3" t="s">
        <v>15</v>
      </c>
      <c r="B3" s="5" t="s">
        <v>16</v>
      </c>
      <c r="C3" s="5" t="s">
        <v>10</v>
      </c>
      <c r="D3" s="15" t="s">
        <v>16</v>
      </c>
      <c r="E3" s="5" t="s">
        <v>48</v>
      </c>
      <c r="F3" s="5"/>
      <c r="G3" s="5" t="s">
        <v>13</v>
      </c>
      <c r="H3" s="5" t="s">
        <v>14</v>
      </c>
    </row>
    <row r="4" spans="1:8" x14ac:dyDescent="0.3">
      <c r="A4" s="3"/>
      <c r="B4" s="5"/>
      <c r="C4" s="5"/>
      <c r="D4" s="5" t="s">
        <v>49</v>
      </c>
      <c r="E4" s="15" t="s">
        <v>53</v>
      </c>
      <c r="F4" s="5"/>
      <c r="G4" s="5" t="s">
        <v>13</v>
      </c>
      <c r="H4" s="5" t="s">
        <v>14</v>
      </c>
    </row>
    <row r="5" spans="1:8" x14ac:dyDescent="0.3">
      <c r="D5" t="s">
        <v>50</v>
      </c>
      <c r="E5" t="s">
        <v>54</v>
      </c>
      <c r="G5" s="5" t="s">
        <v>13</v>
      </c>
      <c r="H5" s="5" t="s">
        <v>14</v>
      </c>
    </row>
    <row r="6" spans="1:8" x14ac:dyDescent="0.3">
      <c r="D6" t="s">
        <v>51</v>
      </c>
      <c r="E6" t="s">
        <v>55</v>
      </c>
      <c r="G6" s="5" t="s">
        <v>13</v>
      </c>
      <c r="H6" s="5" t="s">
        <v>14</v>
      </c>
    </row>
    <row r="7" spans="1:8" x14ac:dyDescent="0.3">
      <c r="D7" t="s">
        <v>52</v>
      </c>
      <c r="E7" t="s">
        <v>56</v>
      </c>
      <c r="G7" s="5" t="s">
        <v>13</v>
      </c>
      <c r="H7" s="5"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1264-F77C-4FC8-9302-A4330F9951DA}">
  <dimension ref="A3:H19"/>
  <sheetViews>
    <sheetView workbookViewId="0">
      <selection activeCell="C10" sqref="C10"/>
    </sheetView>
  </sheetViews>
  <sheetFormatPr defaultRowHeight="14.4" x14ac:dyDescent="0.3"/>
  <cols>
    <col min="1" max="1" width="9.88671875" bestFit="1" customWidth="1"/>
    <col min="2" max="2" width="44.88671875" bestFit="1" customWidth="1"/>
    <col min="3" max="3" width="20.6640625" bestFit="1" customWidth="1"/>
    <col min="4" max="4" width="24" bestFit="1" customWidth="1"/>
    <col min="5" max="5" width="44.6640625" bestFit="1" customWidth="1"/>
    <col min="6" max="6" width="11.6640625" bestFit="1" customWidth="1"/>
    <col min="7" max="7" width="9.33203125" bestFit="1" customWidth="1"/>
    <col min="8" max="8" width="10.5546875" bestFit="1" customWidth="1"/>
  </cols>
  <sheetData>
    <row r="3" spans="1:8" x14ac:dyDescent="0.3">
      <c r="A3" s="2" t="s">
        <v>0</v>
      </c>
      <c r="B3" s="2" t="s">
        <v>1</v>
      </c>
      <c r="C3" s="2" t="s">
        <v>2</v>
      </c>
      <c r="D3" s="2" t="s">
        <v>18</v>
      </c>
      <c r="E3" s="2" t="s">
        <v>19</v>
      </c>
      <c r="F3" s="2" t="s">
        <v>5</v>
      </c>
      <c r="G3" s="2" t="s">
        <v>20</v>
      </c>
      <c r="H3" s="2" t="s">
        <v>21</v>
      </c>
    </row>
    <row r="4" spans="1:8" ht="27" x14ac:dyDescent="0.3">
      <c r="A4" s="6" t="s">
        <v>8</v>
      </c>
      <c r="B4" s="6" t="s">
        <v>22</v>
      </c>
      <c r="C4" s="6" t="s">
        <v>10</v>
      </c>
      <c r="D4" s="7" t="s">
        <v>11</v>
      </c>
      <c r="E4" s="19" t="s">
        <v>12</v>
      </c>
      <c r="F4" s="6" t="s">
        <v>23</v>
      </c>
      <c r="G4" s="6" t="s">
        <v>13</v>
      </c>
      <c r="H4" s="6" t="s">
        <v>24</v>
      </c>
    </row>
    <row r="5" spans="1:8" x14ac:dyDescent="0.3">
      <c r="A5" s="5"/>
      <c r="B5" s="2" t="s">
        <v>25</v>
      </c>
      <c r="C5" s="5"/>
      <c r="D5" s="5"/>
      <c r="E5" s="5"/>
      <c r="F5" s="2" t="s">
        <v>26</v>
      </c>
      <c r="G5" s="5"/>
      <c r="H5" s="2" t="s">
        <v>27</v>
      </c>
    </row>
    <row r="6" spans="1:8" x14ac:dyDescent="0.3">
      <c r="A6" s="4" t="s">
        <v>28</v>
      </c>
      <c r="B6" s="21" t="s">
        <v>29</v>
      </c>
      <c r="C6" s="21"/>
      <c r="D6" s="21"/>
      <c r="E6" s="21"/>
      <c r="F6" s="16" t="s">
        <v>30</v>
      </c>
      <c r="G6" s="16"/>
      <c r="H6" s="16">
        <v>1</v>
      </c>
    </row>
    <row r="7" spans="1:8" x14ac:dyDescent="0.3">
      <c r="A7" s="4" t="s">
        <v>31</v>
      </c>
      <c r="B7" s="21" t="s">
        <v>32</v>
      </c>
      <c r="C7" s="21"/>
      <c r="D7" s="21"/>
      <c r="E7" s="21"/>
      <c r="F7" s="16" t="s">
        <v>30</v>
      </c>
      <c r="G7" s="16"/>
      <c r="H7" s="16">
        <v>5</v>
      </c>
    </row>
    <row r="8" spans="1:8" x14ac:dyDescent="0.3">
      <c r="A8" s="16"/>
      <c r="B8" s="22"/>
      <c r="C8" s="22"/>
      <c r="D8" s="22"/>
      <c r="E8" s="22"/>
      <c r="F8" s="16"/>
      <c r="G8" s="5"/>
      <c r="H8" s="16"/>
    </row>
    <row r="9" spans="1:8" x14ac:dyDescent="0.3">
      <c r="A9" s="2" t="s">
        <v>0</v>
      </c>
      <c r="B9" s="2" t="s">
        <v>1</v>
      </c>
      <c r="C9" s="2" t="s">
        <v>2</v>
      </c>
      <c r="D9" s="2" t="s">
        <v>18</v>
      </c>
      <c r="E9" s="2" t="s">
        <v>19</v>
      </c>
      <c r="F9" s="2" t="s">
        <v>5</v>
      </c>
      <c r="G9" s="2" t="s">
        <v>20</v>
      </c>
      <c r="H9" s="2" t="s">
        <v>21</v>
      </c>
    </row>
    <row r="10" spans="1:8" x14ac:dyDescent="0.3">
      <c r="A10" s="6" t="s">
        <v>15</v>
      </c>
      <c r="B10" s="6" t="s">
        <v>16</v>
      </c>
      <c r="C10" s="6" t="s">
        <v>10</v>
      </c>
      <c r="D10" s="6" t="s">
        <v>11</v>
      </c>
      <c r="E10" s="6" t="s">
        <v>17</v>
      </c>
      <c r="F10" s="6" t="s">
        <v>23</v>
      </c>
      <c r="G10" s="6" t="s">
        <v>13</v>
      </c>
      <c r="H10" s="6" t="s">
        <v>14</v>
      </c>
    </row>
    <row r="11" spans="1:8" x14ac:dyDescent="0.3">
      <c r="A11" s="5"/>
      <c r="B11" s="2" t="s">
        <v>25</v>
      </c>
      <c r="C11" s="5"/>
      <c r="D11" s="5"/>
      <c r="E11" s="5"/>
      <c r="F11" s="2" t="s">
        <v>26</v>
      </c>
      <c r="G11" s="5"/>
      <c r="H11" s="2" t="s">
        <v>27</v>
      </c>
    </row>
    <row r="12" spans="1:8" x14ac:dyDescent="0.3">
      <c r="A12" s="5" t="s">
        <v>33</v>
      </c>
      <c r="B12" s="20" t="s">
        <v>34</v>
      </c>
      <c r="C12" s="20"/>
      <c r="D12" s="20"/>
      <c r="E12" s="20"/>
      <c r="F12" s="3" t="s">
        <v>35</v>
      </c>
      <c r="G12" s="3"/>
      <c r="H12" s="3">
        <v>1</v>
      </c>
    </row>
    <row r="13" spans="1:8" x14ac:dyDescent="0.3">
      <c r="A13" s="5" t="s">
        <v>36</v>
      </c>
      <c r="B13" s="20" t="s">
        <v>37</v>
      </c>
      <c r="C13" s="20"/>
      <c r="D13" s="20"/>
      <c r="E13" s="20"/>
      <c r="F13" s="3" t="s">
        <v>35</v>
      </c>
      <c r="G13" s="3"/>
      <c r="H13" s="3">
        <v>4</v>
      </c>
    </row>
    <row r="14" spans="1:8" x14ac:dyDescent="0.3">
      <c r="A14" s="5"/>
      <c r="B14" s="20"/>
      <c r="C14" s="20"/>
      <c r="D14" s="20"/>
      <c r="E14" s="20"/>
      <c r="F14" s="5"/>
      <c r="G14" s="5"/>
      <c r="H14" s="5"/>
    </row>
    <row r="15" spans="1:8" x14ac:dyDescent="0.3">
      <c r="A15" s="2"/>
      <c r="B15" s="2"/>
      <c r="C15" s="2"/>
      <c r="D15" s="2"/>
      <c r="E15" s="2"/>
      <c r="F15" s="2"/>
      <c r="G15" s="2"/>
      <c r="H15" s="2"/>
    </row>
    <row r="16" spans="1:8" x14ac:dyDescent="0.3">
      <c r="A16" s="5"/>
      <c r="B16" s="5"/>
      <c r="C16" s="5"/>
      <c r="D16" s="5"/>
      <c r="E16" s="5"/>
      <c r="F16" s="5"/>
      <c r="G16" s="5"/>
      <c r="H16" s="5"/>
    </row>
    <row r="17" spans="1:8" x14ac:dyDescent="0.3">
      <c r="A17" s="5"/>
      <c r="B17" s="2"/>
      <c r="C17" s="2"/>
      <c r="D17" s="2"/>
      <c r="E17" s="2"/>
      <c r="F17" s="2"/>
      <c r="G17" s="5"/>
      <c r="H17" s="2"/>
    </row>
    <row r="18" spans="1:8" x14ac:dyDescent="0.3">
      <c r="A18" s="5"/>
      <c r="B18" s="5"/>
      <c r="C18" s="5"/>
      <c r="D18" s="5"/>
      <c r="E18" s="5"/>
      <c r="F18" s="3"/>
      <c r="G18" s="3"/>
      <c r="H18" s="3"/>
    </row>
    <row r="19" spans="1:8" x14ac:dyDescent="0.3">
      <c r="A19" s="5"/>
      <c r="B19" s="5"/>
      <c r="C19" s="5"/>
      <c r="D19" s="5"/>
      <c r="E19" s="5"/>
      <c r="F19" s="3"/>
      <c r="G19" s="3"/>
      <c r="H19" s="3"/>
    </row>
  </sheetData>
  <mergeCells count="6">
    <mergeCell ref="B14:E14"/>
    <mergeCell ref="B6:E6"/>
    <mergeCell ref="B7:E7"/>
    <mergeCell ref="B8:E8"/>
    <mergeCell ref="B12:E12"/>
    <mergeCell ref="B13: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E68F-3B78-4C6D-943C-0589C41648A0}">
  <dimension ref="A3:H43"/>
  <sheetViews>
    <sheetView topLeftCell="A30" workbookViewId="0">
      <selection activeCell="B35" sqref="B35"/>
    </sheetView>
  </sheetViews>
  <sheetFormatPr defaultRowHeight="14.4" x14ac:dyDescent="0.3"/>
  <cols>
    <col min="1" max="1" width="9.88671875" bestFit="1" customWidth="1"/>
    <col min="2" max="2" width="44.88671875" bestFit="1" customWidth="1"/>
    <col min="3" max="3" width="20.6640625" bestFit="1" customWidth="1"/>
    <col min="4" max="4" width="24" bestFit="1" customWidth="1"/>
    <col min="5" max="5" width="44.6640625" bestFit="1" customWidth="1"/>
    <col min="6" max="6" width="11.6640625" bestFit="1" customWidth="1"/>
    <col min="7" max="7" width="9.33203125" bestFit="1" customWidth="1"/>
    <col min="8" max="8" width="10.5546875" bestFit="1" customWidth="1"/>
  </cols>
  <sheetData>
    <row r="3" spans="1:8" x14ac:dyDescent="0.3">
      <c r="A3" s="2" t="s">
        <v>0</v>
      </c>
      <c r="B3" s="2" t="s">
        <v>1</v>
      </c>
      <c r="C3" s="2" t="s">
        <v>2</v>
      </c>
      <c r="D3" s="2" t="s">
        <v>18</v>
      </c>
      <c r="E3" s="2" t="s">
        <v>19</v>
      </c>
      <c r="F3" s="2" t="s">
        <v>5</v>
      </c>
      <c r="G3" s="2" t="s">
        <v>20</v>
      </c>
      <c r="H3" s="2" t="s">
        <v>21</v>
      </c>
    </row>
    <row r="4" spans="1:8" ht="27" x14ac:dyDescent="0.3">
      <c r="A4" s="6" t="s">
        <v>8</v>
      </c>
      <c r="B4" s="6" t="s">
        <v>22</v>
      </c>
      <c r="C4" s="6" t="s">
        <v>10</v>
      </c>
      <c r="D4" s="7" t="s">
        <v>11</v>
      </c>
      <c r="E4" s="19" t="s">
        <v>12</v>
      </c>
      <c r="F4" s="6" t="s">
        <v>23</v>
      </c>
      <c r="G4" s="6" t="s">
        <v>13</v>
      </c>
      <c r="H4" s="6" t="s">
        <v>24</v>
      </c>
    </row>
    <row r="5" spans="1:8" x14ac:dyDescent="0.3">
      <c r="A5" s="5"/>
      <c r="B5" s="2" t="s">
        <v>25</v>
      </c>
      <c r="C5" s="5"/>
      <c r="D5" s="5"/>
      <c r="E5" s="5"/>
      <c r="F5" s="2" t="s">
        <v>26</v>
      </c>
      <c r="G5" s="5"/>
      <c r="H5" s="2" t="s">
        <v>27</v>
      </c>
    </row>
    <row r="6" spans="1:8" x14ac:dyDescent="0.3">
      <c r="A6" s="4" t="s">
        <v>28</v>
      </c>
      <c r="B6" s="21" t="s">
        <v>29</v>
      </c>
      <c r="C6" s="21"/>
      <c r="D6" s="21"/>
      <c r="E6" s="21"/>
      <c r="F6" s="16" t="s">
        <v>30</v>
      </c>
      <c r="G6" s="16"/>
      <c r="H6" s="16">
        <v>1</v>
      </c>
    </row>
    <row r="7" spans="1:8" x14ac:dyDescent="0.3">
      <c r="A7" s="4" t="s">
        <v>31</v>
      </c>
      <c r="B7" s="21" t="s">
        <v>32</v>
      </c>
      <c r="C7" s="21"/>
      <c r="D7" s="21"/>
      <c r="E7" s="21"/>
      <c r="F7" s="16" t="s">
        <v>30</v>
      </c>
      <c r="G7" s="16"/>
      <c r="H7" s="16">
        <v>5</v>
      </c>
    </row>
    <row r="8" spans="1:8" x14ac:dyDescent="0.3">
      <c r="A8" s="16"/>
      <c r="B8" s="22"/>
      <c r="C8" s="22"/>
      <c r="D8" s="22"/>
      <c r="E8" s="22"/>
      <c r="F8" s="16"/>
      <c r="G8" s="5"/>
      <c r="H8" s="16"/>
    </row>
    <row r="9" spans="1:8" x14ac:dyDescent="0.3">
      <c r="A9" s="2" t="s">
        <v>0</v>
      </c>
      <c r="B9" s="2" t="s">
        <v>1</v>
      </c>
      <c r="C9" s="2" t="s">
        <v>2</v>
      </c>
      <c r="D9" s="2" t="s">
        <v>18</v>
      </c>
      <c r="E9" s="2" t="s">
        <v>19</v>
      </c>
      <c r="F9" s="2" t="s">
        <v>5</v>
      </c>
      <c r="G9" s="2" t="s">
        <v>20</v>
      </c>
      <c r="H9" s="2" t="s">
        <v>21</v>
      </c>
    </row>
    <row r="10" spans="1:8" x14ac:dyDescent="0.3">
      <c r="A10" s="6" t="s">
        <v>15</v>
      </c>
      <c r="B10" s="6" t="s">
        <v>16</v>
      </c>
      <c r="C10" s="6" t="s">
        <v>10</v>
      </c>
      <c r="D10" s="6" t="s">
        <v>11</v>
      </c>
      <c r="E10" s="6" t="s">
        <v>17</v>
      </c>
      <c r="F10" s="6" t="s">
        <v>23</v>
      </c>
      <c r="G10" s="6" t="s">
        <v>13</v>
      </c>
      <c r="H10" s="6" t="s">
        <v>14</v>
      </c>
    </row>
    <row r="11" spans="1:8" x14ac:dyDescent="0.3">
      <c r="A11" s="5"/>
      <c r="B11" s="2" t="s">
        <v>25</v>
      </c>
      <c r="C11" s="5"/>
      <c r="D11" s="5"/>
      <c r="E11" s="5"/>
      <c r="F11" s="2" t="s">
        <v>26</v>
      </c>
      <c r="G11" s="5"/>
      <c r="H11" s="2" t="s">
        <v>27</v>
      </c>
    </row>
    <row r="12" spans="1:8" x14ac:dyDescent="0.3">
      <c r="A12" s="5" t="s">
        <v>33</v>
      </c>
      <c r="B12" s="20" t="s">
        <v>34</v>
      </c>
      <c r="C12" s="20"/>
      <c r="D12" s="20"/>
      <c r="E12" s="20"/>
      <c r="F12" s="3" t="s">
        <v>35</v>
      </c>
      <c r="G12" s="3"/>
      <c r="H12" s="3">
        <v>1</v>
      </c>
    </row>
    <row r="13" spans="1:8" x14ac:dyDescent="0.3">
      <c r="A13" s="5" t="s">
        <v>36</v>
      </c>
      <c r="B13" s="20" t="s">
        <v>37</v>
      </c>
      <c r="C13" s="20"/>
      <c r="D13" s="20"/>
      <c r="E13" s="20"/>
      <c r="F13" s="3" t="s">
        <v>35</v>
      </c>
      <c r="G13" s="3"/>
      <c r="H13" s="3">
        <v>4</v>
      </c>
    </row>
    <row r="14" spans="1:8" x14ac:dyDescent="0.3">
      <c r="A14" s="5"/>
      <c r="B14" s="20"/>
      <c r="C14" s="20"/>
      <c r="D14" s="20"/>
      <c r="E14" s="20"/>
      <c r="F14" s="5"/>
      <c r="G14" s="5"/>
      <c r="H14" s="5"/>
    </row>
    <row r="15" spans="1:8" x14ac:dyDescent="0.3">
      <c r="A15" s="2" t="s">
        <v>0</v>
      </c>
      <c r="B15" s="2" t="s">
        <v>1</v>
      </c>
      <c r="C15" s="2" t="s">
        <v>2</v>
      </c>
      <c r="D15" s="2" t="s">
        <v>18</v>
      </c>
      <c r="E15" s="2" t="s">
        <v>19</v>
      </c>
      <c r="F15" s="2" t="s">
        <v>5</v>
      </c>
      <c r="G15" s="2" t="s">
        <v>20</v>
      </c>
      <c r="H15" s="2" t="s">
        <v>21</v>
      </c>
    </row>
    <row r="16" spans="1:8" ht="27" x14ac:dyDescent="0.3">
      <c r="A16" s="6" t="s">
        <v>60</v>
      </c>
      <c r="B16" s="6" t="s">
        <v>49</v>
      </c>
      <c r="C16" s="6" t="s">
        <v>10</v>
      </c>
      <c r="D16" s="19" t="s">
        <v>57</v>
      </c>
      <c r="E16" s="6" t="s">
        <v>17</v>
      </c>
      <c r="F16" s="6" t="s">
        <v>23</v>
      </c>
      <c r="G16" s="6" t="s">
        <v>13</v>
      </c>
      <c r="H16" s="6" t="s">
        <v>14</v>
      </c>
    </row>
    <row r="17" spans="1:8" x14ac:dyDescent="0.3">
      <c r="A17" s="5"/>
      <c r="B17" s="2" t="s">
        <v>25</v>
      </c>
      <c r="C17" s="5"/>
      <c r="D17" s="5"/>
      <c r="E17" s="5"/>
      <c r="F17" s="2" t="s">
        <v>26</v>
      </c>
      <c r="G17" s="5"/>
      <c r="H17" s="2" t="s">
        <v>27</v>
      </c>
    </row>
    <row r="18" spans="1:8" x14ac:dyDescent="0.3">
      <c r="A18" s="5" t="s">
        <v>74</v>
      </c>
      <c r="B18" s="20" t="s">
        <v>58</v>
      </c>
      <c r="C18" s="20"/>
      <c r="D18" s="20"/>
      <c r="E18" s="20"/>
      <c r="F18" s="3" t="s">
        <v>35</v>
      </c>
      <c r="G18" s="3"/>
      <c r="H18" s="3">
        <v>2</v>
      </c>
    </row>
    <row r="19" spans="1:8" x14ac:dyDescent="0.3">
      <c r="A19" s="5" t="s">
        <v>75</v>
      </c>
      <c r="B19" s="20" t="s">
        <v>59</v>
      </c>
      <c r="C19" s="20"/>
      <c r="D19" s="20"/>
      <c r="E19" s="20"/>
      <c r="F19" s="3" t="s">
        <v>35</v>
      </c>
      <c r="G19" s="3"/>
      <c r="H19" s="3">
        <v>4</v>
      </c>
    </row>
    <row r="21" spans="1:8" x14ac:dyDescent="0.3">
      <c r="A21" s="2" t="s">
        <v>0</v>
      </c>
      <c r="B21" s="2" t="s">
        <v>1</v>
      </c>
      <c r="C21" s="2" t="s">
        <v>2</v>
      </c>
      <c r="D21" s="2" t="s">
        <v>18</v>
      </c>
      <c r="E21" s="2" t="s">
        <v>19</v>
      </c>
      <c r="F21" s="2" t="s">
        <v>5</v>
      </c>
      <c r="G21" s="2" t="s">
        <v>20</v>
      </c>
      <c r="H21" s="2" t="s">
        <v>21</v>
      </c>
    </row>
    <row r="22" spans="1:8" ht="27" x14ac:dyDescent="0.3">
      <c r="A22" s="6" t="s">
        <v>61</v>
      </c>
      <c r="B22" s="6" t="s">
        <v>50</v>
      </c>
      <c r="C22" s="6" t="s">
        <v>10</v>
      </c>
      <c r="D22" s="19" t="s">
        <v>62</v>
      </c>
      <c r="E22" s="6" t="s">
        <v>63</v>
      </c>
      <c r="F22" s="6" t="s">
        <v>23</v>
      </c>
      <c r="G22" s="6" t="s">
        <v>13</v>
      </c>
      <c r="H22" s="6" t="s">
        <v>14</v>
      </c>
    </row>
    <row r="23" spans="1:8" x14ac:dyDescent="0.3">
      <c r="A23" s="5"/>
      <c r="B23" s="2" t="s">
        <v>25</v>
      </c>
      <c r="C23" s="5"/>
      <c r="D23" s="5"/>
      <c r="E23" s="5"/>
      <c r="F23" s="2" t="s">
        <v>26</v>
      </c>
      <c r="G23" s="5"/>
      <c r="H23" s="2" t="s">
        <v>27</v>
      </c>
    </row>
    <row r="24" spans="1:8" x14ac:dyDescent="0.3">
      <c r="A24" s="5" t="s">
        <v>69</v>
      </c>
      <c r="B24" s="20" t="s">
        <v>64</v>
      </c>
      <c r="C24" s="20"/>
      <c r="D24" s="20"/>
      <c r="E24" s="20"/>
      <c r="F24" s="3" t="s">
        <v>35</v>
      </c>
      <c r="G24" s="3"/>
      <c r="H24" s="3">
        <v>1</v>
      </c>
    </row>
    <row r="25" spans="1:8" x14ac:dyDescent="0.3">
      <c r="A25" s="5" t="s">
        <v>70</v>
      </c>
      <c r="B25" s="20" t="s">
        <v>65</v>
      </c>
      <c r="C25" s="20"/>
      <c r="D25" s="20"/>
      <c r="E25" s="20"/>
      <c r="F25" s="3" t="s">
        <v>35</v>
      </c>
      <c r="G25" s="3"/>
      <c r="H25" s="3">
        <v>2</v>
      </c>
    </row>
    <row r="26" spans="1:8" x14ac:dyDescent="0.3">
      <c r="A26" s="5" t="s">
        <v>71</v>
      </c>
      <c r="B26" t="s">
        <v>66</v>
      </c>
      <c r="F26" s="3" t="s">
        <v>35</v>
      </c>
      <c r="H26">
        <v>2</v>
      </c>
    </row>
    <row r="27" spans="1:8" x14ac:dyDescent="0.3">
      <c r="A27" s="5" t="s">
        <v>72</v>
      </c>
      <c r="B27" t="s">
        <v>67</v>
      </c>
      <c r="F27" s="3" t="s">
        <v>35</v>
      </c>
      <c r="H27">
        <v>2</v>
      </c>
    </row>
    <row r="28" spans="1:8" x14ac:dyDescent="0.3">
      <c r="A28" s="5" t="s">
        <v>73</v>
      </c>
      <c r="B28" t="s">
        <v>68</v>
      </c>
      <c r="F28" s="3" t="s">
        <v>35</v>
      </c>
      <c r="H28">
        <v>1</v>
      </c>
    </row>
    <row r="31" spans="1:8" x14ac:dyDescent="0.3">
      <c r="A31" s="2" t="s">
        <v>0</v>
      </c>
      <c r="B31" s="2" t="s">
        <v>1</v>
      </c>
      <c r="C31" s="2" t="s">
        <v>2</v>
      </c>
      <c r="D31" s="2" t="s">
        <v>18</v>
      </c>
      <c r="E31" s="2" t="s">
        <v>19</v>
      </c>
      <c r="F31" s="2" t="s">
        <v>5</v>
      </c>
      <c r="G31" s="2" t="s">
        <v>20</v>
      </c>
      <c r="H31" s="2" t="s">
        <v>21</v>
      </c>
    </row>
    <row r="32" spans="1:8" ht="27" x14ac:dyDescent="0.3">
      <c r="A32" s="6" t="s">
        <v>78</v>
      </c>
      <c r="B32" s="6" t="s">
        <v>51</v>
      </c>
      <c r="C32" s="6" t="s">
        <v>10</v>
      </c>
      <c r="D32" s="19" t="s">
        <v>76</v>
      </c>
      <c r="E32" s="6" t="s">
        <v>77</v>
      </c>
      <c r="F32" s="6" t="s">
        <v>23</v>
      </c>
      <c r="G32" s="6" t="s">
        <v>13</v>
      </c>
      <c r="H32" s="6" t="s">
        <v>14</v>
      </c>
    </row>
    <row r="33" spans="1:8" x14ac:dyDescent="0.3">
      <c r="A33" s="5"/>
      <c r="B33" s="2" t="s">
        <v>25</v>
      </c>
      <c r="C33" s="5"/>
      <c r="D33" s="5"/>
      <c r="E33" s="5"/>
      <c r="F33" s="2" t="s">
        <v>26</v>
      </c>
      <c r="G33" s="5"/>
      <c r="H33" s="2" t="s">
        <v>27</v>
      </c>
    </row>
    <row r="34" spans="1:8" x14ac:dyDescent="0.3">
      <c r="A34" t="s">
        <v>79</v>
      </c>
      <c r="B34" t="s">
        <v>80</v>
      </c>
      <c r="F34" s="16" t="s">
        <v>30</v>
      </c>
      <c r="H34">
        <v>3</v>
      </c>
    </row>
    <row r="35" spans="1:8" x14ac:dyDescent="0.3">
      <c r="A35" t="s">
        <v>83</v>
      </c>
      <c r="B35" t="s">
        <v>81</v>
      </c>
      <c r="F35" s="16" t="s">
        <v>30</v>
      </c>
      <c r="H35">
        <v>3</v>
      </c>
    </row>
    <row r="36" spans="1:8" x14ac:dyDescent="0.3">
      <c r="A36" t="s">
        <v>84</v>
      </c>
      <c r="B36" t="s">
        <v>82</v>
      </c>
      <c r="F36" s="16" t="s">
        <v>30</v>
      </c>
      <c r="H36">
        <v>2</v>
      </c>
    </row>
    <row r="39" spans="1:8" x14ac:dyDescent="0.3">
      <c r="A39" s="2" t="s">
        <v>0</v>
      </c>
      <c r="B39" s="2" t="s">
        <v>1</v>
      </c>
      <c r="C39" s="2" t="s">
        <v>2</v>
      </c>
      <c r="D39" s="2" t="s">
        <v>18</v>
      </c>
      <c r="E39" s="2" t="s">
        <v>19</v>
      </c>
      <c r="F39" s="2" t="s">
        <v>5</v>
      </c>
      <c r="G39" s="2" t="s">
        <v>20</v>
      </c>
      <c r="H39" s="2" t="s">
        <v>21</v>
      </c>
    </row>
    <row r="40" spans="1:8" ht="27" x14ac:dyDescent="0.3">
      <c r="A40" s="6" t="s">
        <v>85</v>
      </c>
      <c r="B40" s="6" t="s">
        <v>52</v>
      </c>
      <c r="C40" s="6" t="s">
        <v>10</v>
      </c>
      <c r="D40" s="19" t="s">
        <v>86</v>
      </c>
      <c r="E40" s="6" t="s">
        <v>87</v>
      </c>
      <c r="F40" s="6" t="s">
        <v>23</v>
      </c>
      <c r="G40" s="6" t="s">
        <v>13</v>
      </c>
      <c r="H40" s="6" t="s">
        <v>14</v>
      </c>
    </row>
    <row r="41" spans="1:8" x14ac:dyDescent="0.3">
      <c r="A41" s="5"/>
      <c r="B41" s="2" t="s">
        <v>25</v>
      </c>
      <c r="C41" s="5"/>
      <c r="D41" s="5"/>
      <c r="E41" s="5"/>
      <c r="F41" s="2" t="s">
        <v>26</v>
      </c>
      <c r="G41" s="5"/>
      <c r="H41" s="2" t="s">
        <v>27</v>
      </c>
    </row>
    <row r="42" spans="1:8" x14ac:dyDescent="0.3">
      <c r="A42" t="s">
        <v>88</v>
      </c>
      <c r="B42" t="s">
        <v>89</v>
      </c>
      <c r="F42" s="16" t="s">
        <v>30</v>
      </c>
      <c r="H42">
        <v>4</v>
      </c>
    </row>
    <row r="43" spans="1:8" x14ac:dyDescent="0.3">
      <c r="A43" t="s">
        <v>90</v>
      </c>
      <c r="B43" t="s">
        <v>87</v>
      </c>
      <c r="F43" s="16" t="s">
        <v>30</v>
      </c>
      <c r="H43">
        <v>4</v>
      </c>
    </row>
  </sheetData>
  <mergeCells count="10">
    <mergeCell ref="B18:E18"/>
    <mergeCell ref="B19:E19"/>
    <mergeCell ref="B24:E24"/>
    <mergeCell ref="B25:E25"/>
    <mergeCell ref="B6:E6"/>
    <mergeCell ref="B7:E7"/>
    <mergeCell ref="B8:E8"/>
    <mergeCell ref="B12:E12"/>
    <mergeCell ref="B13:E13"/>
    <mergeCell ref="B14:E14"/>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70E6A-6E4E-43CF-B6BE-3716111035A8}">
  <dimension ref="B3:AJ32"/>
  <sheetViews>
    <sheetView zoomScale="66" workbookViewId="0">
      <selection activeCell="AN29" sqref="AN29"/>
    </sheetView>
  </sheetViews>
  <sheetFormatPr defaultRowHeight="14.4" x14ac:dyDescent="0.3"/>
  <cols>
    <col min="2" max="2" width="15.44140625" bestFit="1" customWidth="1"/>
    <col min="3" max="3" width="8.88671875" bestFit="1" customWidth="1"/>
    <col min="4" max="17" width="8.88671875" customWidth="1"/>
    <col min="24" max="24" width="12.77734375" bestFit="1" customWidth="1"/>
    <col min="25" max="25" width="13.44140625" bestFit="1" customWidth="1"/>
  </cols>
  <sheetData>
    <row r="3" spans="2:25" x14ac:dyDescent="0.3">
      <c r="B3" s="5"/>
      <c r="C3" s="5" t="s">
        <v>27</v>
      </c>
      <c r="D3" s="26" t="s">
        <v>104</v>
      </c>
      <c r="E3" s="26" t="s">
        <v>103</v>
      </c>
      <c r="F3" s="26" t="s">
        <v>102</v>
      </c>
      <c r="G3" s="26" t="s">
        <v>101</v>
      </c>
      <c r="H3" s="26" t="s">
        <v>100</v>
      </c>
      <c r="I3" s="26" t="s">
        <v>99</v>
      </c>
      <c r="J3" s="26" t="s">
        <v>98</v>
      </c>
      <c r="K3" s="5" t="s">
        <v>97</v>
      </c>
      <c r="L3" s="5" t="s">
        <v>96</v>
      </c>
      <c r="M3" s="5" t="s">
        <v>95</v>
      </c>
      <c r="N3" s="5" t="s">
        <v>94</v>
      </c>
      <c r="O3" s="5" t="s">
        <v>93</v>
      </c>
      <c r="P3" s="5" t="s">
        <v>92</v>
      </c>
      <c r="Q3" s="5" t="s">
        <v>91</v>
      </c>
      <c r="R3" s="5" t="s">
        <v>38</v>
      </c>
      <c r="S3" s="5" t="s">
        <v>39</v>
      </c>
      <c r="T3" s="5" t="s">
        <v>40</v>
      </c>
      <c r="U3" s="5" t="s">
        <v>41</v>
      </c>
      <c r="V3" s="5" t="s">
        <v>42</v>
      </c>
      <c r="W3" s="5" t="s">
        <v>43</v>
      </c>
      <c r="X3" s="5" t="s">
        <v>44</v>
      </c>
      <c r="Y3" s="5" t="s">
        <v>45</v>
      </c>
    </row>
    <row r="4" spans="2:25" x14ac:dyDescent="0.3">
      <c r="B4" s="4" t="s">
        <v>28</v>
      </c>
      <c r="C4" s="17">
        <v>1</v>
      </c>
      <c r="D4" s="25">
        <v>0</v>
      </c>
      <c r="E4" s="25">
        <v>0</v>
      </c>
      <c r="F4" s="25">
        <v>0</v>
      </c>
      <c r="G4" s="25">
        <v>0</v>
      </c>
      <c r="H4" s="25">
        <v>0</v>
      </c>
      <c r="I4" s="25">
        <v>0</v>
      </c>
      <c r="J4" s="25">
        <v>0</v>
      </c>
      <c r="K4" s="25">
        <v>0</v>
      </c>
      <c r="L4" s="25">
        <v>0</v>
      </c>
      <c r="M4" s="25">
        <v>0</v>
      </c>
      <c r="N4" s="25">
        <v>0</v>
      </c>
      <c r="O4" s="25">
        <v>0</v>
      </c>
      <c r="P4" s="25">
        <v>0</v>
      </c>
      <c r="Q4" s="25">
        <v>0</v>
      </c>
      <c r="R4" s="5">
        <v>0</v>
      </c>
      <c r="S4" s="5">
        <v>0</v>
      </c>
      <c r="T4" s="5">
        <v>0</v>
      </c>
      <c r="U4" s="5">
        <v>0</v>
      </c>
      <c r="V4" s="5">
        <v>0</v>
      </c>
      <c r="W4" s="5">
        <v>0</v>
      </c>
      <c r="X4" s="5">
        <v>1</v>
      </c>
      <c r="Y4" s="9">
        <f>SUM(D4:X4)</f>
        <v>1</v>
      </c>
    </row>
    <row r="5" spans="2:25" x14ac:dyDescent="0.3">
      <c r="B5" s="4" t="s">
        <v>31</v>
      </c>
      <c r="C5" s="17">
        <v>5</v>
      </c>
      <c r="D5" s="25">
        <v>0</v>
      </c>
      <c r="E5" s="25">
        <v>0</v>
      </c>
      <c r="F5" s="25">
        <v>0</v>
      </c>
      <c r="G5" s="25">
        <v>0</v>
      </c>
      <c r="H5" s="25">
        <v>0</v>
      </c>
      <c r="I5" s="25">
        <v>0</v>
      </c>
      <c r="J5" s="25">
        <v>0</v>
      </c>
      <c r="K5" s="25">
        <v>0</v>
      </c>
      <c r="L5" s="25">
        <v>0</v>
      </c>
      <c r="M5" s="25">
        <v>0</v>
      </c>
      <c r="N5" s="25">
        <v>0</v>
      </c>
      <c r="O5" s="25">
        <v>0</v>
      </c>
      <c r="P5" s="25">
        <v>0</v>
      </c>
      <c r="Q5" s="25">
        <v>0</v>
      </c>
      <c r="R5" s="5">
        <v>0</v>
      </c>
      <c r="S5" s="5">
        <v>1</v>
      </c>
      <c r="T5" s="5">
        <v>0</v>
      </c>
      <c r="U5" s="5">
        <v>2</v>
      </c>
      <c r="V5" s="5">
        <v>0</v>
      </c>
      <c r="W5" s="5">
        <v>2</v>
      </c>
      <c r="X5" s="5">
        <v>0</v>
      </c>
      <c r="Y5" s="9">
        <f t="shared" ref="Y5:Y19" si="0">SUM(D5:X5)</f>
        <v>5</v>
      </c>
    </row>
    <row r="6" spans="2:25" x14ac:dyDescent="0.3">
      <c r="B6" s="4" t="s">
        <v>33</v>
      </c>
      <c r="C6" s="8">
        <v>1</v>
      </c>
      <c r="D6" s="25">
        <v>0</v>
      </c>
      <c r="E6" s="25">
        <v>0</v>
      </c>
      <c r="F6" s="25">
        <v>0</v>
      </c>
      <c r="G6" s="25">
        <v>0</v>
      </c>
      <c r="H6" s="25">
        <v>0</v>
      </c>
      <c r="I6" s="25">
        <v>0</v>
      </c>
      <c r="J6" s="25">
        <v>0</v>
      </c>
      <c r="K6" s="25">
        <v>0</v>
      </c>
      <c r="L6" s="25">
        <v>0</v>
      </c>
      <c r="M6" s="25">
        <v>0</v>
      </c>
      <c r="N6" s="25">
        <v>0</v>
      </c>
      <c r="O6" s="25">
        <v>0</v>
      </c>
      <c r="P6" s="25">
        <v>0</v>
      </c>
      <c r="Q6" s="25">
        <v>0</v>
      </c>
      <c r="R6" s="5">
        <v>0</v>
      </c>
      <c r="S6" s="5">
        <v>0</v>
      </c>
      <c r="T6" s="5">
        <v>0</v>
      </c>
      <c r="U6" s="5">
        <v>0</v>
      </c>
      <c r="V6" s="5">
        <v>1</v>
      </c>
      <c r="W6" s="5">
        <v>0</v>
      </c>
      <c r="X6" s="5">
        <v>0</v>
      </c>
      <c r="Y6" s="9">
        <f t="shared" si="0"/>
        <v>1</v>
      </c>
    </row>
    <row r="7" spans="2:25" x14ac:dyDescent="0.3">
      <c r="B7" s="4" t="s">
        <v>36</v>
      </c>
      <c r="C7" s="10">
        <v>4</v>
      </c>
      <c r="D7" s="25">
        <v>0</v>
      </c>
      <c r="E7" s="25">
        <v>0</v>
      </c>
      <c r="F7" s="25">
        <v>0</v>
      </c>
      <c r="G7" s="25">
        <v>0</v>
      </c>
      <c r="H7" s="25">
        <v>0</v>
      </c>
      <c r="I7" s="25">
        <v>0</v>
      </c>
      <c r="J7" s="25">
        <v>0</v>
      </c>
      <c r="K7" s="25">
        <v>0</v>
      </c>
      <c r="L7" s="25">
        <v>0</v>
      </c>
      <c r="M7" s="25">
        <v>0</v>
      </c>
      <c r="N7" s="25">
        <v>0</v>
      </c>
      <c r="O7" s="25">
        <v>0</v>
      </c>
      <c r="P7" s="25">
        <v>0</v>
      </c>
      <c r="Q7" s="25">
        <v>0</v>
      </c>
      <c r="R7" s="5">
        <v>0</v>
      </c>
      <c r="S7" s="5">
        <v>2</v>
      </c>
      <c r="T7" s="5">
        <v>0</v>
      </c>
      <c r="U7" s="5">
        <v>0</v>
      </c>
      <c r="V7" s="5">
        <v>2</v>
      </c>
      <c r="W7" s="5">
        <v>0</v>
      </c>
      <c r="X7" s="5">
        <v>0</v>
      </c>
      <c r="Y7" s="9">
        <f t="shared" si="0"/>
        <v>4</v>
      </c>
    </row>
    <row r="8" spans="2:25" x14ac:dyDescent="0.3">
      <c r="B8" s="4" t="s">
        <v>74</v>
      </c>
      <c r="C8" s="10">
        <v>2</v>
      </c>
      <c r="D8" s="25">
        <v>0</v>
      </c>
      <c r="E8" s="25">
        <v>0</v>
      </c>
      <c r="F8" s="25">
        <v>0</v>
      </c>
      <c r="G8" s="25">
        <v>0</v>
      </c>
      <c r="H8" s="25">
        <v>0</v>
      </c>
      <c r="I8" s="25">
        <v>0</v>
      </c>
      <c r="J8" s="25">
        <v>0</v>
      </c>
      <c r="K8" s="25">
        <v>0</v>
      </c>
      <c r="L8" s="25">
        <v>0</v>
      </c>
      <c r="M8" s="25">
        <v>0</v>
      </c>
      <c r="N8" s="25">
        <v>0</v>
      </c>
      <c r="O8" s="25">
        <v>0</v>
      </c>
      <c r="P8" s="25">
        <v>0</v>
      </c>
      <c r="Q8" s="24">
        <v>2</v>
      </c>
      <c r="R8" s="5">
        <v>0</v>
      </c>
      <c r="S8" s="5">
        <v>0</v>
      </c>
      <c r="T8" s="5">
        <v>0</v>
      </c>
      <c r="U8" s="5">
        <v>0</v>
      </c>
      <c r="V8" s="5">
        <v>0</v>
      </c>
      <c r="W8" s="5">
        <v>0</v>
      </c>
      <c r="X8" s="5">
        <v>0</v>
      </c>
      <c r="Y8" s="9">
        <f t="shared" si="0"/>
        <v>2</v>
      </c>
    </row>
    <row r="9" spans="2:25" x14ac:dyDescent="0.3">
      <c r="B9" s="4" t="s">
        <v>75</v>
      </c>
      <c r="C9" s="10">
        <v>4</v>
      </c>
      <c r="D9" s="25">
        <v>0</v>
      </c>
      <c r="E9" s="25">
        <v>0</v>
      </c>
      <c r="F9" s="25">
        <v>0</v>
      </c>
      <c r="G9" s="25">
        <v>0</v>
      </c>
      <c r="H9" s="25">
        <v>0</v>
      </c>
      <c r="I9" s="25">
        <v>0</v>
      </c>
      <c r="J9" s="25">
        <v>0</v>
      </c>
      <c r="K9" s="25">
        <v>0</v>
      </c>
      <c r="L9" s="25">
        <v>0</v>
      </c>
      <c r="M9" s="25">
        <v>0</v>
      </c>
      <c r="N9" s="25">
        <v>0</v>
      </c>
      <c r="O9" s="25">
        <v>0</v>
      </c>
      <c r="P9" s="25">
        <v>0</v>
      </c>
      <c r="Q9" s="24">
        <v>4</v>
      </c>
      <c r="R9" s="5">
        <v>0</v>
      </c>
      <c r="S9" s="5">
        <v>0</v>
      </c>
      <c r="T9" s="5">
        <v>0</v>
      </c>
      <c r="U9" s="5">
        <v>0</v>
      </c>
      <c r="V9" s="5">
        <v>0</v>
      </c>
      <c r="W9" s="5">
        <v>0</v>
      </c>
      <c r="X9" s="5">
        <v>0</v>
      </c>
      <c r="Y9" s="9">
        <f t="shared" si="0"/>
        <v>4</v>
      </c>
    </row>
    <row r="10" spans="2:25" x14ac:dyDescent="0.3">
      <c r="B10" s="4" t="s">
        <v>69</v>
      </c>
      <c r="C10" s="10">
        <v>1</v>
      </c>
      <c r="D10" s="25">
        <v>0</v>
      </c>
      <c r="E10" s="25">
        <v>0</v>
      </c>
      <c r="F10" s="25">
        <v>0</v>
      </c>
      <c r="G10" s="25">
        <v>0</v>
      </c>
      <c r="H10" s="25">
        <v>0</v>
      </c>
      <c r="I10" s="25">
        <v>0</v>
      </c>
      <c r="J10" s="25">
        <v>0</v>
      </c>
      <c r="K10" s="25">
        <v>0</v>
      </c>
      <c r="L10" s="25">
        <v>0</v>
      </c>
      <c r="M10" s="25">
        <v>0</v>
      </c>
      <c r="N10" s="25">
        <v>0</v>
      </c>
      <c r="O10" s="25">
        <v>0</v>
      </c>
      <c r="P10" s="24">
        <v>1</v>
      </c>
      <c r="Q10" s="24">
        <v>0</v>
      </c>
      <c r="R10" s="5">
        <v>0</v>
      </c>
      <c r="S10" s="5">
        <v>0</v>
      </c>
      <c r="T10" s="5">
        <v>0</v>
      </c>
      <c r="U10" s="5">
        <v>0</v>
      </c>
      <c r="V10" s="5">
        <v>0</v>
      </c>
      <c r="W10" s="5">
        <v>0</v>
      </c>
      <c r="X10" s="5">
        <v>0</v>
      </c>
      <c r="Y10" s="9">
        <f t="shared" si="0"/>
        <v>1</v>
      </c>
    </row>
    <row r="11" spans="2:25" x14ac:dyDescent="0.3">
      <c r="B11" s="4" t="s">
        <v>70</v>
      </c>
      <c r="C11" s="10">
        <v>2</v>
      </c>
      <c r="D11" s="25">
        <v>0</v>
      </c>
      <c r="E11" s="25">
        <v>0</v>
      </c>
      <c r="F11" s="25">
        <v>0</v>
      </c>
      <c r="G11" s="25">
        <v>0</v>
      </c>
      <c r="H11" s="25">
        <v>0</v>
      </c>
      <c r="I11" s="25">
        <v>0</v>
      </c>
      <c r="J11" s="25">
        <v>0</v>
      </c>
      <c r="K11" s="25">
        <v>0</v>
      </c>
      <c r="L11" s="25">
        <v>0</v>
      </c>
      <c r="M11" s="25">
        <v>0</v>
      </c>
      <c r="N11" s="24">
        <v>0</v>
      </c>
      <c r="O11" s="24">
        <v>0</v>
      </c>
      <c r="P11" s="24">
        <v>2</v>
      </c>
      <c r="Q11" s="24">
        <v>0</v>
      </c>
      <c r="R11" s="5">
        <v>0</v>
      </c>
      <c r="S11" s="5">
        <v>0</v>
      </c>
      <c r="T11" s="5">
        <v>0</v>
      </c>
      <c r="U11" s="5">
        <v>0</v>
      </c>
      <c r="V11" s="5">
        <v>0</v>
      </c>
      <c r="W11" s="5">
        <v>0</v>
      </c>
      <c r="X11" s="5">
        <v>0</v>
      </c>
      <c r="Y11" s="9">
        <f t="shared" si="0"/>
        <v>2</v>
      </c>
    </row>
    <row r="12" spans="2:25" x14ac:dyDescent="0.3">
      <c r="B12" s="4" t="s">
        <v>71</v>
      </c>
      <c r="C12" s="10">
        <v>2</v>
      </c>
      <c r="D12" s="25">
        <v>0</v>
      </c>
      <c r="E12" s="25">
        <v>0</v>
      </c>
      <c r="F12" s="25">
        <v>0</v>
      </c>
      <c r="G12" s="25">
        <v>0</v>
      </c>
      <c r="H12" s="25">
        <v>0</v>
      </c>
      <c r="I12" s="25">
        <v>0</v>
      </c>
      <c r="J12" s="25">
        <v>0</v>
      </c>
      <c r="K12" s="25">
        <v>0</v>
      </c>
      <c r="L12" s="24">
        <v>0</v>
      </c>
      <c r="M12" s="24">
        <v>0</v>
      </c>
      <c r="N12" s="24">
        <v>0</v>
      </c>
      <c r="O12" s="24">
        <v>2</v>
      </c>
      <c r="P12" s="24">
        <v>0</v>
      </c>
      <c r="Q12" s="24">
        <v>0</v>
      </c>
      <c r="R12" s="5">
        <v>0</v>
      </c>
      <c r="S12" s="5">
        <v>0</v>
      </c>
      <c r="T12" s="5">
        <v>0</v>
      </c>
      <c r="U12" s="5">
        <v>0</v>
      </c>
      <c r="V12" s="5">
        <v>0</v>
      </c>
      <c r="W12" s="5">
        <v>0</v>
      </c>
      <c r="X12" s="5">
        <v>0</v>
      </c>
      <c r="Y12" s="9">
        <f t="shared" si="0"/>
        <v>2</v>
      </c>
    </row>
    <row r="13" spans="2:25" x14ac:dyDescent="0.3">
      <c r="B13" s="4" t="s">
        <v>72</v>
      </c>
      <c r="C13" s="10">
        <v>2</v>
      </c>
      <c r="D13" s="25">
        <v>0</v>
      </c>
      <c r="E13" s="25">
        <v>0</v>
      </c>
      <c r="F13" s="25">
        <v>0</v>
      </c>
      <c r="G13" s="25">
        <v>0</v>
      </c>
      <c r="H13" s="25">
        <v>0</v>
      </c>
      <c r="I13" s="25">
        <v>0</v>
      </c>
      <c r="J13" s="25">
        <v>0</v>
      </c>
      <c r="K13" s="25">
        <v>0</v>
      </c>
      <c r="L13" s="25">
        <v>0</v>
      </c>
      <c r="M13" s="25">
        <v>0</v>
      </c>
      <c r="N13" s="25">
        <v>0</v>
      </c>
      <c r="O13" s="24">
        <v>2</v>
      </c>
      <c r="P13" s="24">
        <v>0</v>
      </c>
      <c r="Q13" s="24">
        <v>0</v>
      </c>
      <c r="R13" s="5">
        <v>0</v>
      </c>
      <c r="S13" s="5">
        <v>0</v>
      </c>
      <c r="T13" s="5">
        <v>0</v>
      </c>
      <c r="U13" s="5">
        <v>0</v>
      </c>
      <c r="V13" s="5">
        <v>0</v>
      </c>
      <c r="W13" s="5">
        <v>0</v>
      </c>
      <c r="X13" s="5">
        <v>0</v>
      </c>
      <c r="Y13" s="9">
        <f t="shared" si="0"/>
        <v>2</v>
      </c>
    </row>
    <row r="14" spans="2:25" x14ac:dyDescent="0.3">
      <c r="B14" s="4" t="s">
        <v>73</v>
      </c>
      <c r="C14" s="10">
        <v>1</v>
      </c>
      <c r="D14" s="25">
        <v>0</v>
      </c>
      <c r="E14" s="25">
        <v>0</v>
      </c>
      <c r="F14" s="25">
        <v>0</v>
      </c>
      <c r="G14" s="25">
        <v>0</v>
      </c>
      <c r="H14" s="25">
        <v>0</v>
      </c>
      <c r="I14" s="25">
        <v>0</v>
      </c>
      <c r="J14" s="25">
        <v>0</v>
      </c>
      <c r="K14" s="25">
        <v>0</v>
      </c>
      <c r="L14" s="25">
        <v>0</v>
      </c>
      <c r="M14" s="25">
        <v>0</v>
      </c>
      <c r="N14" s="25">
        <v>0</v>
      </c>
      <c r="O14" s="24">
        <v>1</v>
      </c>
      <c r="P14" s="24">
        <v>0</v>
      </c>
      <c r="Q14" s="24">
        <v>0</v>
      </c>
      <c r="R14" s="5">
        <v>0</v>
      </c>
      <c r="S14" s="5">
        <v>0</v>
      </c>
      <c r="T14" s="5">
        <v>0</v>
      </c>
      <c r="U14" s="5">
        <v>0</v>
      </c>
      <c r="V14" s="5">
        <v>0</v>
      </c>
      <c r="W14" s="5">
        <v>0</v>
      </c>
      <c r="X14" s="5">
        <v>0</v>
      </c>
      <c r="Y14" s="9">
        <f t="shared" si="0"/>
        <v>1</v>
      </c>
    </row>
    <row r="15" spans="2:25" x14ac:dyDescent="0.3">
      <c r="B15" s="4" t="s">
        <v>79</v>
      </c>
      <c r="C15" s="10">
        <v>3</v>
      </c>
      <c r="D15" s="25">
        <v>0</v>
      </c>
      <c r="E15" s="25">
        <v>0</v>
      </c>
      <c r="F15" s="25">
        <v>0</v>
      </c>
      <c r="G15" s="25">
        <v>0</v>
      </c>
      <c r="H15" s="25">
        <v>0</v>
      </c>
      <c r="I15" s="25">
        <v>0</v>
      </c>
      <c r="J15" s="25">
        <v>0</v>
      </c>
      <c r="K15" s="25">
        <v>0</v>
      </c>
      <c r="L15" s="24">
        <v>0</v>
      </c>
      <c r="M15" s="24">
        <v>3</v>
      </c>
      <c r="N15" s="24">
        <v>0</v>
      </c>
      <c r="O15" s="24">
        <v>0</v>
      </c>
      <c r="P15" s="24">
        <v>0</v>
      </c>
      <c r="Q15" s="24">
        <v>0</v>
      </c>
      <c r="R15" s="5">
        <v>0</v>
      </c>
      <c r="S15" s="5">
        <v>0</v>
      </c>
      <c r="T15" s="5">
        <v>0</v>
      </c>
      <c r="U15" s="5">
        <v>0</v>
      </c>
      <c r="V15" s="5">
        <v>0</v>
      </c>
      <c r="W15" s="5">
        <v>0</v>
      </c>
      <c r="X15" s="5">
        <v>0</v>
      </c>
      <c r="Y15" s="9">
        <f t="shared" si="0"/>
        <v>3</v>
      </c>
    </row>
    <row r="16" spans="2:25" x14ac:dyDescent="0.3">
      <c r="B16" s="4" t="s">
        <v>83</v>
      </c>
      <c r="C16" s="10">
        <v>3</v>
      </c>
      <c r="D16" s="25">
        <v>0</v>
      </c>
      <c r="E16" s="25">
        <v>0</v>
      </c>
      <c r="F16" s="25">
        <v>0</v>
      </c>
      <c r="G16" s="25">
        <v>0</v>
      </c>
      <c r="H16" s="25">
        <v>0</v>
      </c>
      <c r="I16" s="25">
        <v>0</v>
      </c>
      <c r="J16" s="25">
        <v>0</v>
      </c>
      <c r="K16" s="24">
        <v>0</v>
      </c>
      <c r="L16" s="24">
        <v>3</v>
      </c>
      <c r="M16" s="24">
        <v>0</v>
      </c>
      <c r="N16" s="24">
        <v>0</v>
      </c>
      <c r="O16" s="24">
        <v>0</v>
      </c>
      <c r="P16" s="24">
        <v>0</v>
      </c>
      <c r="Q16" s="24">
        <v>0</v>
      </c>
      <c r="R16" s="5">
        <v>0</v>
      </c>
      <c r="S16" s="5">
        <v>0</v>
      </c>
      <c r="T16" s="5">
        <v>0</v>
      </c>
      <c r="U16" s="5">
        <v>0</v>
      </c>
      <c r="V16" s="5">
        <v>0</v>
      </c>
      <c r="W16" s="5">
        <v>0</v>
      </c>
      <c r="X16" s="5">
        <v>0</v>
      </c>
      <c r="Y16" s="9">
        <f t="shared" si="0"/>
        <v>3</v>
      </c>
    </row>
    <row r="17" spans="2:36" x14ac:dyDescent="0.3">
      <c r="B17" s="4" t="s">
        <v>84</v>
      </c>
      <c r="C17" s="10">
        <v>2</v>
      </c>
      <c r="D17" s="25">
        <v>0</v>
      </c>
      <c r="E17" s="25">
        <v>0</v>
      </c>
      <c r="F17" s="25">
        <v>0</v>
      </c>
      <c r="G17" s="25">
        <v>0</v>
      </c>
      <c r="H17" s="25">
        <v>0</v>
      </c>
      <c r="I17" s="25">
        <v>0</v>
      </c>
      <c r="J17" s="24">
        <v>2</v>
      </c>
      <c r="K17" s="24">
        <v>0</v>
      </c>
      <c r="L17" s="24">
        <v>0</v>
      </c>
      <c r="M17" s="24">
        <v>0</v>
      </c>
      <c r="N17" s="24">
        <v>0</v>
      </c>
      <c r="O17" s="24">
        <v>0</v>
      </c>
      <c r="P17" s="24">
        <v>0</v>
      </c>
      <c r="Q17" s="24">
        <v>0</v>
      </c>
      <c r="R17" s="5">
        <v>0</v>
      </c>
      <c r="S17" s="5">
        <v>0</v>
      </c>
      <c r="T17" s="5">
        <v>0</v>
      </c>
      <c r="U17" s="5">
        <v>0</v>
      </c>
      <c r="V17" s="5">
        <v>0</v>
      </c>
      <c r="W17" s="5">
        <v>0</v>
      </c>
      <c r="X17" s="5">
        <v>0</v>
      </c>
      <c r="Y17" s="9">
        <f t="shared" si="0"/>
        <v>2</v>
      </c>
    </row>
    <row r="18" spans="2:36" x14ac:dyDescent="0.3">
      <c r="B18" s="4" t="s">
        <v>88</v>
      </c>
      <c r="C18" s="10">
        <v>4</v>
      </c>
      <c r="D18" s="25">
        <v>0</v>
      </c>
      <c r="E18" s="25">
        <v>0</v>
      </c>
      <c r="F18" s="24">
        <v>2</v>
      </c>
      <c r="G18" s="24">
        <v>0</v>
      </c>
      <c r="H18" s="24">
        <v>2</v>
      </c>
      <c r="I18" s="24">
        <v>0</v>
      </c>
      <c r="J18" s="24">
        <v>0</v>
      </c>
      <c r="K18" s="24">
        <v>0</v>
      </c>
      <c r="L18" s="24">
        <v>0</v>
      </c>
      <c r="M18" s="24">
        <v>0</v>
      </c>
      <c r="N18" s="24">
        <v>0</v>
      </c>
      <c r="O18" s="24">
        <v>0</v>
      </c>
      <c r="P18" s="24">
        <v>0</v>
      </c>
      <c r="Q18" s="24">
        <v>0</v>
      </c>
      <c r="R18" s="5">
        <v>0</v>
      </c>
      <c r="S18" s="5">
        <v>0</v>
      </c>
      <c r="T18" s="5">
        <v>0</v>
      </c>
      <c r="U18" s="5">
        <v>0</v>
      </c>
      <c r="V18" s="5">
        <v>0</v>
      </c>
      <c r="W18" s="5">
        <v>0</v>
      </c>
      <c r="X18" s="5">
        <v>0</v>
      </c>
      <c r="Y18" s="9">
        <f t="shared" si="0"/>
        <v>4</v>
      </c>
    </row>
    <row r="19" spans="2:36" x14ac:dyDescent="0.3">
      <c r="B19" s="4" t="s">
        <v>90</v>
      </c>
      <c r="C19" s="10">
        <v>4</v>
      </c>
      <c r="D19" s="25">
        <v>0</v>
      </c>
      <c r="E19" s="24">
        <v>4</v>
      </c>
      <c r="F19" s="24">
        <v>0</v>
      </c>
      <c r="G19" s="24">
        <v>0</v>
      </c>
      <c r="H19" s="24">
        <v>0</v>
      </c>
      <c r="I19" s="24">
        <v>0</v>
      </c>
      <c r="J19" s="24">
        <v>0</v>
      </c>
      <c r="K19" s="24">
        <v>0</v>
      </c>
      <c r="L19" s="24">
        <v>0</v>
      </c>
      <c r="M19" s="24">
        <v>0</v>
      </c>
      <c r="N19" s="24">
        <v>0</v>
      </c>
      <c r="O19" s="24">
        <v>0</v>
      </c>
      <c r="P19" s="24">
        <v>0</v>
      </c>
      <c r="Q19" s="24">
        <v>0</v>
      </c>
      <c r="R19" s="5">
        <v>0</v>
      </c>
      <c r="S19" s="5">
        <v>0</v>
      </c>
      <c r="T19" s="5">
        <v>0</v>
      </c>
      <c r="U19" s="5">
        <v>0</v>
      </c>
      <c r="V19" s="5">
        <v>0</v>
      </c>
      <c r="W19" s="5">
        <v>0</v>
      </c>
      <c r="X19" s="5">
        <v>0</v>
      </c>
      <c r="Y19" s="9">
        <f t="shared" si="0"/>
        <v>4</v>
      </c>
    </row>
    <row r="20" spans="2:36" x14ac:dyDescent="0.3">
      <c r="B20" s="4"/>
      <c r="C20" s="5"/>
      <c r="D20" s="24"/>
      <c r="E20" s="24"/>
      <c r="F20" s="24"/>
      <c r="G20" s="24"/>
      <c r="H20" s="24"/>
      <c r="I20" s="24"/>
      <c r="J20" s="24"/>
      <c r="K20" s="5"/>
      <c r="L20" s="5"/>
      <c r="M20" s="5"/>
      <c r="N20" s="5"/>
      <c r="O20" s="5"/>
      <c r="P20" s="5"/>
      <c r="Q20" s="5"/>
      <c r="R20" s="5"/>
      <c r="S20" s="5"/>
      <c r="T20" s="5"/>
      <c r="U20" s="5"/>
      <c r="V20" s="5"/>
      <c r="W20" s="5"/>
      <c r="X20" s="5"/>
      <c r="Y20" s="5"/>
    </row>
    <row r="21" spans="2:36" x14ac:dyDescent="0.3">
      <c r="B21" s="5"/>
      <c r="C21" s="5"/>
      <c r="D21" s="5"/>
      <c r="E21" s="5"/>
      <c r="F21" s="5"/>
      <c r="G21" s="5"/>
      <c r="H21" s="5"/>
      <c r="I21" s="5"/>
      <c r="J21" s="5"/>
      <c r="K21" s="5"/>
      <c r="L21" s="5"/>
      <c r="M21" s="5"/>
      <c r="N21" s="5"/>
      <c r="O21" s="5"/>
      <c r="P21" s="5"/>
      <c r="Q21" s="5"/>
      <c r="R21" s="5"/>
      <c r="S21" s="5"/>
      <c r="T21" s="5"/>
      <c r="U21" s="5"/>
      <c r="V21" s="5"/>
      <c r="W21" s="5"/>
      <c r="X21" s="5"/>
      <c r="Y21" s="5"/>
    </row>
    <row r="22" spans="2:36" x14ac:dyDescent="0.3">
      <c r="B22" s="11" t="s">
        <v>46</v>
      </c>
      <c r="C22" s="12">
        <f>SUM(C4:C19)</f>
        <v>41</v>
      </c>
      <c r="D22" s="12">
        <f>C22-SUM(D4:D19)</f>
        <v>41</v>
      </c>
      <c r="E22" s="12">
        <f t="shared" ref="E22:X22" si="1">D22-SUM(E4:E19)</f>
        <v>37</v>
      </c>
      <c r="F22" s="12">
        <f t="shared" si="1"/>
        <v>35</v>
      </c>
      <c r="G22" s="12">
        <f t="shared" si="1"/>
        <v>35</v>
      </c>
      <c r="H22" s="12">
        <f t="shared" si="1"/>
        <v>33</v>
      </c>
      <c r="I22" s="12">
        <f t="shared" si="1"/>
        <v>33</v>
      </c>
      <c r="J22" s="12">
        <f t="shared" si="1"/>
        <v>31</v>
      </c>
      <c r="K22" s="12">
        <f t="shared" si="1"/>
        <v>31</v>
      </c>
      <c r="L22" s="12">
        <f t="shared" si="1"/>
        <v>28</v>
      </c>
      <c r="M22" s="12">
        <f t="shared" si="1"/>
        <v>25</v>
      </c>
      <c r="N22" s="12">
        <f t="shared" si="1"/>
        <v>25</v>
      </c>
      <c r="O22" s="12">
        <f t="shared" si="1"/>
        <v>20</v>
      </c>
      <c r="P22" s="12">
        <f t="shared" si="1"/>
        <v>17</v>
      </c>
      <c r="Q22" s="12">
        <f t="shared" si="1"/>
        <v>11</v>
      </c>
      <c r="R22" s="12">
        <f t="shared" si="1"/>
        <v>11</v>
      </c>
      <c r="S22" s="12">
        <f t="shared" si="1"/>
        <v>8</v>
      </c>
      <c r="T22" s="12">
        <f t="shared" si="1"/>
        <v>8</v>
      </c>
      <c r="U22" s="12">
        <f t="shared" si="1"/>
        <v>6</v>
      </c>
      <c r="V22" s="12">
        <f t="shared" si="1"/>
        <v>3</v>
      </c>
      <c r="W22" s="12">
        <f t="shared" si="1"/>
        <v>1</v>
      </c>
      <c r="X22" s="12">
        <f t="shared" si="1"/>
        <v>0</v>
      </c>
      <c r="Y22" s="5"/>
    </row>
    <row r="23" spans="2:36" ht="27" x14ac:dyDescent="0.3">
      <c r="B23" s="13" t="s">
        <v>47</v>
      </c>
      <c r="C23" s="12">
        <f>SUM(C4:C19)</f>
        <v>41</v>
      </c>
      <c r="D23" s="14">
        <f>C23-(SUM(C4:C19)/21)</f>
        <v>39.047619047619051</v>
      </c>
      <c r="E23" s="14">
        <f>D23-(SUM(C4:C19)/21)</f>
        <v>37.095238095238102</v>
      </c>
      <c r="F23" s="14">
        <f>E23-(SUM(C4:C19)/21)</f>
        <v>35.142857142857153</v>
      </c>
      <c r="G23" s="14">
        <f>F23-(SUM(C4:C19)/21)</f>
        <v>33.190476190476204</v>
      </c>
      <c r="H23" s="14">
        <f>G23-(SUM(C4:C19)/21)</f>
        <v>31.238095238095251</v>
      </c>
      <c r="I23" s="14">
        <f>H23-(SUM(C4:C19)/21)</f>
        <v>29.285714285714299</v>
      </c>
      <c r="J23" s="14">
        <f>I23-(SUM(C4:C19)/21)</f>
        <v>27.333333333333346</v>
      </c>
      <c r="K23" s="14">
        <f>J23-(SUM(C4:C19)/21)</f>
        <v>25.380952380952394</v>
      </c>
      <c r="L23" s="14">
        <f>K23-(SUM(C4:C19)/21)</f>
        <v>23.428571428571441</v>
      </c>
      <c r="M23" s="14">
        <f>L23-(SUM(C4:C19)/21)</f>
        <v>21.476190476190489</v>
      </c>
      <c r="N23" s="14">
        <f>M23-(SUM(C4:C20)/21)</f>
        <v>19.523809523809536</v>
      </c>
      <c r="O23" s="14">
        <f>N23-(SUM(C4:C19)/21)</f>
        <v>17.571428571428584</v>
      </c>
      <c r="P23" s="14">
        <f>O23-(SUM(C4:C19)/21)</f>
        <v>15.619047619047631</v>
      </c>
      <c r="Q23" s="14">
        <f>P23-(SUM(C4:C19)/21)</f>
        <v>13.666666666666679</v>
      </c>
      <c r="R23" s="14">
        <f>Q23-(SUM(C4:C19)/21)</f>
        <v>11.714285714285726</v>
      </c>
      <c r="S23" s="14">
        <f>R23-(SUM(C4:C19)/21)</f>
        <v>9.7619047619047734</v>
      </c>
      <c r="T23" s="14">
        <f>S23-(SUM(C4:C19)/21)</f>
        <v>7.8095238095238209</v>
      </c>
      <c r="U23" s="14">
        <f>T23-(SUM(C4:C19)/21)</f>
        <v>5.8571428571428683</v>
      </c>
      <c r="V23" s="14">
        <f>U23-(SUM(C4:C19)/21)</f>
        <v>3.9047619047619158</v>
      </c>
      <c r="W23" s="14">
        <f>V23-(SUM(C4:C19)/21)</f>
        <v>1.9523809523809634</v>
      </c>
      <c r="X23" s="14">
        <f>W23-(SUM(C4:C19)/21)</f>
        <v>1.1102230246251565E-14</v>
      </c>
      <c r="Y23" s="5"/>
    </row>
    <row r="27" spans="2:36" ht="91.5" customHeight="1" x14ac:dyDescent="0.3">
      <c r="AC27" s="23" t="s">
        <v>105</v>
      </c>
      <c r="AD27" s="23"/>
      <c r="AE27" s="23"/>
      <c r="AF27" s="23"/>
      <c r="AG27" s="23"/>
      <c r="AH27" s="23"/>
      <c r="AI27" s="23"/>
      <c r="AJ27" s="23"/>
    </row>
    <row r="28" spans="2:36" x14ac:dyDescent="0.3">
      <c r="AC28" s="23"/>
      <c r="AD28" s="23"/>
      <c r="AE28" s="23"/>
      <c r="AF28" s="23"/>
      <c r="AG28" s="23"/>
      <c r="AH28" s="23"/>
      <c r="AI28" s="23"/>
      <c r="AJ28" s="23"/>
    </row>
    <row r="29" spans="2:36" x14ac:dyDescent="0.3">
      <c r="AC29" s="23"/>
      <c r="AD29" s="23"/>
      <c r="AE29" s="23"/>
      <c r="AF29" s="23"/>
      <c r="AG29" s="23"/>
      <c r="AH29" s="23"/>
      <c r="AI29" s="23"/>
      <c r="AJ29" s="23"/>
    </row>
    <row r="30" spans="2:36" x14ac:dyDescent="0.3">
      <c r="AC30" s="23"/>
      <c r="AD30" s="23"/>
      <c r="AE30" s="23"/>
      <c r="AF30" s="23"/>
      <c r="AG30" s="23"/>
      <c r="AH30" s="23"/>
      <c r="AI30" s="23"/>
      <c r="AJ30" s="23"/>
    </row>
    <row r="31" spans="2:36" x14ac:dyDescent="0.3">
      <c r="AC31" s="23"/>
      <c r="AD31" s="23"/>
      <c r="AE31" s="23"/>
      <c r="AF31" s="23"/>
      <c r="AG31" s="23"/>
      <c r="AH31" s="23"/>
      <c r="AI31" s="23"/>
      <c r="AJ31" s="23"/>
    </row>
    <row r="32" spans="2:36" ht="29.25" customHeight="1" x14ac:dyDescent="0.3">
      <c r="AC32" s="23"/>
      <c r="AD32" s="23"/>
      <c r="AE32" s="23"/>
      <c r="AF32" s="23"/>
      <c r="AG32" s="23"/>
      <c r="AH32" s="23"/>
      <c r="AI32" s="23"/>
      <c r="AJ32" s="23"/>
    </row>
  </sheetData>
  <mergeCells count="1">
    <mergeCell ref="AC27:AJ32"/>
  </mergeCells>
  <phoneticPr fontId="1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Sprint 0</vt:lpstr>
      <vt:lpstr>Sprint 1</vt:lpstr>
      <vt:lpstr>Burndown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Wen LP</dc:creator>
  <cp:keywords/>
  <dc:description/>
  <cp:lastModifiedBy>Wen LP</cp:lastModifiedBy>
  <cp:revision/>
  <dcterms:created xsi:type="dcterms:W3CDTF">2023-01-10T15:17:12Z</dcterms:created>
  <dcterms:modified xsi:type="dcterms:W3CDTF">2023-02-27T19:53:20Z</dcterms:modified>
  <cp:category/>
  <cp:contentStatus/>
</cp:coreProperties>
</file>