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Check in" sheetId="1" r:id="rId4"/>
    <sheet state="visible" name="Ao desenvolvedor" sheetId="2" r:id="rId5"/>
    <sheet state="visible" name="Log Make" sheetId="3" r:id="rId6"/>
  </sheets>
  <definedNames>
    <definedName hidden="1" localSheetId="0" name="_xlnm._FilterDatabase">'Dados Check in'!$A$1:$A$1064</definedName>
  </definedNames>
  <calcPr/>
</workbook>
</file>

<file path=xl/sharedStrings.xml><?xml version="1.0" encoding="utf-8"?>
<sst xmlns="http://schemas.openxmlformats.org/spreadsheetml/2006/main" count="94" uniqueCount="85">
  <si>
    <t>Cliente</t>
  </si>
  <si>
    <t>Data do Check-In</t>
  </si>
  <si>
    <t>LP</t>
  </si>
  <si>
    <t>Demanda Gerada (Leads/Visitantes)</t>
  </si>
  <si>
    <t>Demanda Qualificada (MQL Leads/Carrinhos)</t>
  </si>
  <si>
    <t>Oportunidades</t>
  </si>
  <si>
    <t>Vendas</t>
  </si>
  <si>
    <t>MQL / Leads</t>
  </si>
  <si>
    <t>Oportunidades / MQL</t>
  </si>
  <si>
    <t>Vendas / Oportunidades</t>
  </si>
  <si>
    <t>Meta ADS</t>
  </si>
  <si>
    <t>Valor investido</t>
  </si>
  <si>
    <t>Impressões</t>
  </si>
  <si>
    <t>Alcance</t>
  </si>
  <si>
    <t>Leads</t>
  </si>
  <si>
    <t>MQL</t>
  </si>
  <si>
    <t>SQL</t>
  </si>
  <si>
    <t>Google ADS</t>
  </si>
  <si>
    <t>Orgânico</t>
  </si>
  <si>
    <t>Compras</t>
  </si>
  <si>
    <t>CRM</t>
  </si>
  <si>
    <t>Total investido</t>
  </si>
  <si>
    <t>ROI</t>
  </si>
  <si>
    <t>Riscos</t>
  </si>
  <si>
    <t>Verba de mídia</t>
  </si>
  <si>
    <t xml:space="preserve">Atendimento </t>
  </si>
  <si>
    <t>Feedback</t>
  </si>
  <si>
    <t>Oferta</t>
  </si>
  <si>
    <t>Entregas do período</t>
  </si>
  <si>
    <t>Entregas Próxima semana</t>
  </si>
  <si>
    <t>Datas</t>
  </si>
  <si>
    <t>Mês</t>
  </si>
  <si>
    <t>Ano</t>
  </si>
  <si>
    <t>Step projeto</t>
  </si>
  <si>
    <t>modelo</t>
  </si>
  <si>
    <t>-</t>
  </si>
  <si>
    <t>["Footure"]</t>
  </si>
  <si>
    <t>02/26/2025</t>
  </si>
  <si>
    <t>0.32</t>
  </si>
  <si>
    <t>2.32</t>
  </si>
  <si>
    <t>4.32</t>
  </si>
  <si>
    <t>232.13</t>
  </si>
  <si>
    <t>2.13</t>
  </si>
  <si>
    <t>dsada</t>
  </si>
  <si>
    <t>weqwe</t>
  </si>
  <si>
    <t>Dia 15 até 21</t>
  </si>
  <si>
    <t>Step V1 - Encontrar Indicadores</t>
  </si>
  <si>
    <t>Food Service</t>
  </si>
  <si>
    <t xml:space="preserve">Texto </t>
  </si>
  <si>
    <t>Substituto</t>
  </si>
  <si>
    <t>{Invest meta}</t>
  </si>
  <si>
    <t>{impres meta}</t>
  </si>
  <si>
    <t>{risco m}</t>
  </si>
  <si>
    <t>{risco a}</t>
  </si>
  <si>
    <t>{risco f}</t>
  </si>
  <si>
    <t>{risco o}</t>
  </si>
  <si>
    <t>{entregas período}</t>
  </si>
  <si>
    <t>{próximas entregas}</t>
  </si>
  <si>
    <t>{Alcance meta}</t>
  </si>
  <si>
    <t>{Leads meta}</t>
  </si>
  <si>
    <t>{mql meta}</t>
  </si>
  <si>
    <t>{sql meta}</t>
  </si>
  <si>
    <t>{venda meta}</t>
  </si>
  <si>
    <t>{Invest google}</t>
  </si>
  <si>
    <t>{Impress google}</t>
  </si>
  <si>
    <t>{Alcance google}</t>
  </si>
  <si>
    <t>{Leads google}</t>
  </si>
  <si>
    <t>{mql google}</t>
  </si>
  <si>
    <t>{sql google}</t>
  </si>
  <si>
    <t>{venda google}</t>
  </si>
  <si>
    <t>{leads lp}</t>
  </si>
  <si>
    <t>{oport lp}</t>
  </si>
  <si>
    <t>{Vendas lp}</t>
  </si>
  <si>
    <t>{Mql LP}</t>
  </si>
  <si>
    <t>{mql l lp}</t>
  </si>
  <si>
    <t xml:space="preserve">{op/mql lp}
</t>
  </si>
  <si>
    <t xml:space="preserve">{vendas/op lp}
</t>
  </si>
  <si>
    <t xml:space="preserve">{vend ld lp}
</t>
  </si>
  <si>
    <t>{step}</t>
  </si>
  <si>
    <t>{solucao}</t>
  </si>
  <si>
    <t>{dt}</t>
  </si>
  <si>
    <t>{ms}</t>
  </si>
  <si>
    <t>{ano}</t>
  </si>
  <si>
    <t>{roi}</t>
  </si>
  <si>
    <t>{data checkin}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</si>
</sst>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sz val="9.0"/>
      <color rgb="FFFFFFFF"/>
      <name val="Montserrat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theme="7"/>
        <bgColor theme="7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4" fontId="3" numFmtId="0" xfId="0" applyAlignment="1" applyFont="1">
      <alignment horizontal="center" readingOrder="0"/>
    </xf>
    <xf borderId="0" fillId="5" fontId="3" numFmtId="0" xfId="0" applyAlignment="1" applyFill="1" applyFont="1">
      <alignment readingOrder="0"/>
    </xf>
    <xf borderId="0" fillId="5" fontId="2" numFmtId="0" xfId="0" applyAlignment="1" applyFont="1">
      <alignment readingOrder="0"/>
    </xf>
    <xf borderId="0" fillId="6" fontId="2" numFmtId="0" xfId="0" applyAlignment="1" applyFill="1" applyFont="1">
      <alignment readingOrder="0"/>
    </xf>
    <xf borderId="0" fillId="7" fontId="1" numFmtId="0" xfId="0" applyAlignment="1" applyFill="1" applyFont="1">
      <alignment horizontal="center"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horizontal="center" readingOrder="0"/>
    </xf>
    <xf borderId="0" fillId="10" fontId="1" numFmtId="0" xfId="0" applyAlignment="1" applyFill="1" applyFont="1">
      <alignment readingOrder="0"/>
    </xf>
    <xf borderId="0" fillId="0" fontId="1" numFmtId="10" xfId="0" applyFont="1" applyNumberFormat="1"/>
    <xf borderId="0" fillId="2" fontId="1" numFmtId="0" xfId="0" applyFont="1"/>
    <xf borderId="0" fillId="0" fontId="1" numFmtId="0" xfId="0" applyFont="1"/>
    <xf borderId="0" fillId="10" fontId="1" numFmtId="0" xfId="0" applyAlignment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10" fontId="1" numFmtId="0" xfId="0" applyFont="1"/>
    <xf borderId="0" fillId="0" fontId="1" numFmtId="9" xfId="0" applyFont="1" applyNumberFormat="1"/>
    <xf borderId="0" fillId="0" fontId="1" numFmtId="16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0"/>
    <col customWidth="1" min="8" max="8" width="10.25"/>
    <col customWidth="1" min="40" max="40" width="16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7" t="s">
        <v>16</v>
      </c>
      <c r="R1" s="8" t="s">
        <v>6</v>
      </c>
      <c r="S1" s="3" t="s">
        <v>17</v>
      </c>
      <c r="T1" s="4" t="s">
        <v>11</v>
      </c>
      <c r="U1" s="4" t="s">
        <v>12</v>
      </c>
      <c r="V1" s="4" t="s">
        <v>13</v>
      </c>
      <c r="W1" s="4" t="s">
        <v>14</v>
      </c>
      <c r="X1" s="7" t="s">
        <v>15</v>
      </c>
      <c r="Y1" s="7" t="s">
        <v>16</v>
      </c>
      <c r="Z1" s="8" t="s">
        <v>6</v>
      </c>
      <c r="AA1" s="3" t="s">
        <v>18</v>
      </c>
      <c r="AB1" s="8" t="s">
        <v>19</v>
      </c>
      <c r="AC1" s="3" t="s">
        <v>20</v>
      </c>
      <c r="AD1" s="8" t="s">
        <v>19</v>
      </c>
      <c r="AE1" s="7" t="s">
        <v>21</v>
      </c>
      <c r="AF1" s="7"/>
      <c r="AG1" s="7"/>
      <c r="AH1" s="7" t="s">
        <v>22</v>
      </c>
      <c r="AI1" s="9" t="s">
        <v>23</v>
      </c>
      <c r="AJ1" s="10" t="s">
        <v>24</v>
      </c>
      <c r="AK1" s="10" t="s">
        <v>25</v>
      </c>
      <c r="AL1" s="10" t="s">
        <v>26</v>
      </c>
      <c r="AM1" s="10" t="s">
        <v>27</v>
      </c>
      <c r="AN1" s="9" t="s">
        <v>28</v>
      </c>
      <c r="AO1" s="9" t="s">
        <v>29</v>
      </c>
      <c r="AP1" s="11" t="s">
        <v>30</v>
      </c>
      <c r="AQ1" s="11" t="s">
        <v>31</v>
      </c>
      <c r="AR1" s="11" t="s">
        <v>32</v>
      </c>
      <c r="AS1" s="11" t="s">
        <v>33</v>
      </c>
      <c r="AT1" s="11" t="s">
        <v>34</v>
      </c>
      <c r="AU1" s="11"/>
    </row>
    <row r="2">
      <c r="A2" s="1"/>
      <c r="AU2" s="11"/>
    </row>
    <row r="3">
      <c r="A3" s="1" t="s">
        <v>35</v>
      </c>
      <c r="B3" s="1"/>
      <c r="C3" s="12"/>
      <c r="H3" s="13" t="str">
        <f t="shared" ref="H3:J3" si="1">(E3/D3)</f>
        <v>#DIV/0!</v>
      </c>
      <c r="I3" s="13" t="str">
        <f t="shared" si="1"/>
        <v>#DIV/0!</v>
      </c>
      <c r="J3" s="13" t="str">
        <f t="shared" si="1"/>
        <v>#DIV/0!</v>
      </c>
      <c r="K3" s="12"/>
      <c r="P3" s="13" t="str">
        <f t="shared" ref="P3:P4" si="3">(M3/O3)</f>
        <v>#DIV/0!</v>
      </c>
      <c r="Q3" s="13" t="str">
        <f t="shared" ref="Q3:Q4" si="4">(N3/O3)</f>
        <v>#DIV/0!</v>
      </c>
      <c r="S3" s="12"/>
      <c r="X3" s="13" t="str">
        <f t="shared" ref="X3:X4" si="5">(U3/W3)</f>
        <v>#DIV/0!</v>
      </c>
      <c r="Y3" s="13" t="str">
        <f t="shared" ref="Y3:Y4" si="6">(V3/W3)</f>
        <v>#DIV/0!</v>
      </c>
      <c r="AA3" s="2"/>
      <c r="AB3" s="14"/>
      <c r="AC3" s="2"/>
      <c r="AE3" s="15">
        <f t="shared" ref="AE3:AE4" si="7">T3+L3</f>
        <v>0</v>
      </c>
      <c r="AI3" s="16"/>
    </row>
    <row r="4">
      <c r="A4" s="1" t="s">
        <v>36</v>
      </c>
      <c r="B4" s="17" t="s">
        <v>37</v>
      </c>
      <c r="C4" s="12"/>
      <c r="D4" s="1">
        <v>2321.0</v>
      </c>
      <c r="E4" s="1">
        <v>23.0</v>
      </c>
      <c r="F4" s="1">
        <v>323.0</v>
      </c>
      <c r="G4" s="1">
        <v>12312.0</v>
      </c>
      <c r="H4" s="13">
        <f t="shared" ref="H4:J4" si="2">(E4/D4)</f>
        <v>0.009909521758</v>
      </c>
      <c r="I4" s="13">
        <f t="shared" si="2"/>
        <v>14.04347826</v>
      </c>
      <c r="J4" s="13">
        <f t="shared" si="2"/>
        <v>38.11764706</v>
      </c>
      <c r="K4" s="12"/>
      <c r="L4" s="1" t="s">
        <v>38</v>
      </c>
      <c r="M4" s="1">
        <v>32.0</v>
      </c>
      <c r="N4" s="1">
        <v>21312.0</v>
      </c>
      <c r="O4" s="1">
        <v>23.0</v>
      </c>
      <c r="P4" s="13">
        <f t="shared" si="3"/>
        <v>1.391304348</v>
      </c>
      <c r="Q4" s="13">
        <f t="shared" si="4"/>
        <v>926.6086957</v>
      </c>
      <c r="R4" s="1" t="s">
        <v>39</v>
      </c>
      <c r="S4" s="12"/>
      <c r="T4" s="1" t="s">
        <v>40</v>
      </c>
      <c r="U4" s="1">
        <v>3123.0</v>
      </c>
      <c r="V4" s="1">
        <v>211.0</v>
      </c>
      <c r="W4" s="1">
        <v>2131.0</v>
      </c>
      <c r="X4" s="13">
        <f t="shared" si="5"/>
        <v>1.465509151</v>
      </c>
      <c r="Y4" s="13">
        <f t="shared" si="6"/>
        <v>0.09901454716</v>
      </c>
      <c r="Z4" s="1" t="s">
        <v>41</v>
      </c>
      <c r="AA4" s="2"/>
      <c r="AB4" s="14"/>
      <c r="AC4" s="2"/>
      <c r="AE4" s="15" t="str">
        <f t="shared" si="7"/>
        <v>#VALUE!</v>
      </c>
      <c r="AH4" s="1" t="s">
        <v>42</v>
      </c>
      <c r="AI4" s="16"/>
      <c r="AJ4" s="1">
        <v>4.0</v>
      </c>
      <c r="AK4" s="1">
        <v>34.0</v>
      </c>
      <c r="AL4" s="1">
        <v>3.0</v>
      </c>
      <c r="AM4" s="1">
        <v>6.0</v>
      </c>
      <c r="AN4" s="1" t="s">
        <v>43</v>
      </c>
      <c r="AO4" s="1" t="s">
        <v>44</v>
      </c>
      <c r="AP4" s="1" t="s">
        <v>45</v>
      </c>
      <c r="AQ4" s="1">
        <v>4.0</v>
      </c>
      <c r="AR4" s="1">
        <v>2024.0</v>
      </c>
      <c r="AS4" s="1" t="s">
        <v>46</v>
      </c>
      <c r="AT4" s="1" t="s">
        <v>47</v>
      </c>
      <c r="AU4" s="1" t="b">
        <v>1</v>
      </c>
    </row>
    <row r="5">
      <c r="A5" s="1">
        <v>0.0</v>
      </c>
      <c r="B5" s="1">
        <v>0.0</v>
      </c>
      <c r="C5" s="12">
        <v>0.0</v>
      </c>
      <c r="D5" s="1">
        <v>0.0</v>
      </c>
      <c r="E5" s="1">
        <v>0.0</v>
      </c>
      <c r="F5" s="1">
        <v>0.0</v>
      </c>
      <c r="G5" s="1">
        <v>0.0</v>
      </c>
      <c r="H5" s="18">
        <v>0.0</v>
      </c>
      <c r="I5" s="18">
        <v>0.0</v>
      </c>
      <c r="J5" s="18">
        <v>0.0</v>
      </c>
      <c r="K5" s="12">
        <v>0.0</v>
      </c>
      <c r="L5" s="1">
        <v>0.0</v>
      </c>
      <c r="M5" s="1">
        <v>0.0</v>
      </c>
      <c r="N5" s="1">
        <v>0.0</v>
      </c>
      <c r="O5" s="1">
        <v>0.0</v>
      </c>
      <c r="P5" s="18">
        <v>0.0</v>
      </c>
      <c r="Q5" s="18">
        <v>0.0</v>
      </c>
      <c r="R5" s="1">
        <v>0.0</v>
      </c>
      <c r="S5" s="12">
        <v>0.0</v>
      </c>
      <c r="T5" s="1">
        <v>0.0</v>
      </c>
      <c r="U5" s="1">
        <v>0.0</v>
      </c>
      <c r="V5" s="1">
        <v>0.0</v>
      </c>
      <c r="W5" s="1">
        <v>0.0</v>
      </c>
      <c r="X5" s="18">
        <v>0.0</v>
      </c>
      <c r="Y5" s="18">
        <v>0.0</v>
      </c>
      <c r="Z5" s="1">
        <v>0.0</v>
      </c>
      <c r="AA5" s="2">
        <v>0.0</v>
      </c>
      <c r="AB5" s="19">
        <v>0.0</v>
      </c>
      <c r="AC5" s="2">
        <v>0.0</v>
      </c>
      <c r="AD5" s="20">
        <v>0.0</v>
      </c>
      <c r="AE5" s="20">
        <v>0.0</v>
      </c>
      <c r="AF5" s="20">
        <v>0.0</v>
      </c>
      <c r="AG5" s="20">
        <v>0.0</v>
      </c>
      <c r="AH5" s="1">
        <v>0.0</v>
      </c>
      <c r="AI5" s="16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</row>
    <row r="6">
      <c r="C6" s="12"/>
      <c r="H6" s="13"/>
      <c r="I6" s="13"/>
      <c r="J6" s="13"/>
      <c r="K6" s="12"/>
      <c r="P6" s="13"/>
      <c r="Q6" s="13"/>
      <c r="S6" s="12"/>
      <c r="X6" s="13"/>
      <c r="Y6" s="13"/>
      <c r="AA6" s="2"/>
      <c r="AB6" s="19"/>
      <c r="AC6" s="2"/>
      <c r="AI6" s="16"/>
    </row>
    <row r="7">
      <c r="C7" s="12"/>
      <c r="H7" s="18"/>
      <c r="I7" s="18"/>
      <c r="J7" s="18"/>
      <c r="K7" s="12"/>
      <c r="P7" s="18"/>
      <c r="Q7" s="18"/>
      <c r="S7" s="12"/>
      <c r="X7" s="18"/>
      <c r="Y7" s="18"/>
      <c r="AA7" s="2"/>
      <c r="AB7" s="19"/>
      <c r="AC7" s="2"/>
      <c r="AI7" s="16"/>
    </row>
    <row r="8">
      <c r="C8" s="12"/>
      <c r="H8" s="13"/>
      <c r="I8" s="13"/>
      <c r="J8" s="13"/>
      <c r="K8" s="12"/>
      <c r="P8" s="13"/>
      <c r="Q8" s="13"/>
      <c r="S8" s="12"/>
      <c r="X8" s="13"/>
      <c r="Y8" s="13"/>
      <c r="AA8" s="2"/>
      <c r="AB8" s="19"/>
      <c r="AC8" s="2"/>
      <c r="AI8" s="16"/>
    </row>
    <row r="9">
      <c r="C9" s="12"/>
      <c r="H9" s="18"/>
      <c r="I9" s="18"/>
      <c r="J9" s="18"/>
      <c r="K9" s="12"/>
      <c r="P9" s="18"/>
      <c r="Q9" s="18"/>
      <c r="S9" s="12"/>
      <c r="X9" s="18"/>
      <c r="Y9" s="18"/>
      <c r="AA9" s="2"/>
      <c r="AB9" s="19"/>
      <c r="AC9" s="2"/>
      <c r="AI9" s="16"/>
    </row>
    <row r="10">
      <c r="C10" s="12"/>
      <c r="H10" s="13"/>
      <c r="I10" s="13"/>
      <c r="J10" s="13"/>
      <c r="K10" s="12"/>
      <c r="P10" s="13"/>
      <c r="Q10" s="13"/>
      <c r="S10" s="12"/>
      <c r="X10" s="13"/>
      <c r="Y10" s="13"/>
      <c r="AA10" s="2"/>
      <c r="AB10" s="14"/>
      <c r="AC10" s="2"/>
      <c r="AI10" s="16"/>
    </row>
    <row r="11">
      <c r="C11" s="12"/>
      <c r="H11" s="18"/>
      <c r="I11" s="18"/>
      <c r="J11" s="18"/>
      <c r="K11" s="12"/>
      <c r="P11" s="18"/>
      <c r="Q11" s="18"/>
      <c r="S11" s="12"/>
      <c r="X11" s="18"/>
      <c r="Y11" s="18"/>
      <c r="AA11" s="2"/>
      <c r="AB11" s="19"/>
      <c r="AC11" s="2"/>
      <c r="AI11" s="16"/>
    </row>
    <row r="12">
      <c r="C12" s="12"/>
      <c r="H12" s="18"/>
      <c r="I12" s="18"/>
      <c r="J12" s="18"/>
      <c r="K12" s="12"/>
      <c r="P12" s="18"/>
      <c r="Q12" s="18"/>
      <c r="S12" s="12"/>
      <c r="X12" s="18"/>
      <c r="Y12" s="18"/>
      <c r="AA12" s="2"/>
      <c r="AB12" s="19"/>
      <c r="AC12" s="2"/>
      <c r="AI12" s="16"/>
    </row>
    <row r="13">
      <c r="C13" s="12"/>
      <c r="H13" s="18"/>
      <c r="I13" s="18"/>
      <c r="J13" s="18"/>
      <c r="K13" s="12"/>
      <c r="P13" s="18"/>
      <c r="Q13" s="18"/>
      <c r="S13" s="12"/>
      <c r="X13" s="18"/>
      <c r="Y13" s="18"/>
      <c r="AA13" s="2"/>
      <c r="AB13" s="19"/>
      <c r="AC13" s="2"/>
      <c r="AI13" s="16"/>
    </row>
    <row r="14">
      <c r="C14" s="12"/>
      <c r="H14" s="13"/>
      <c r="I14" s="13"/>
      <c r="J14" s="13"/>
      <c r="K14" s="12"/>
      <c r="P14" s="13"/>
      <c r="Q14" s="13"/>
      <c r="S14" s="12"/>
      <c r="X14" s="13"/>
      <c r="Y14" s="13"/>
      <c r="AA14" s="2"/>
      <c r="AB14" s="14"/>
      <c r="AC14" s="2"/>
      <c r="AI14" s="16"/>
    </row>
    <row r="15">
      <c r="C15" s="12"/>
      <c r="H15" s="18"/>
      <c r="I15" s="18"/>
      <c r="J15" s="18"/>
      <c r="K15" s="12"/>
      <c r="P15" s="18"/>
      <c r="Q15" s="18"/>
      <c r="S15" s="12"/>
      <c r="X15" s="18"/>
      <c r="Y15" s="18"/>
      <c r="AA15" s="2"/>
      <c r="AB15" s="19"/>
      <c r="AC15" s="2"/>
      <c r="AI15" s="16"/>
    </row>
    <row r="16">
      <c r="C16" s="12"/>
      <c r="H16" s="18"/>
      <c r="I16" s="18"/>
      <c r="J16" s="18"/>
      <c r="K16" s="12"/>
      <c r="P16" s="18"/>
      <c r="Q16" s="18"/>
      <c r="S16" s="12"/>
      <c r="X16" s="18"/>
      <c r="Y16" s="18"/>
      <c r="AA16" s="2"/>
      <c r="AB16" s="19"/>
      <c r="AC16" s="2"/>
      <c r="AI16" s="16"/>
    </row>
    <row r="17">
      <c r="C17" s="12"/>
      <c r="H17" s="18"/>
      <c r="I17" s="18"/>
      <c r="J17" s="18"/>
      <c r="K17" s="12"/>
      <c r="P17" s="18"/>
      <c r="Q17" s="18"/>
      <c r="S17" s="12"/>
      <c r="X17" s="18"/>
      <c r="Y17" s="18"/>
      <c r="AA17" s="2"/>
      <c r="AB17" s="19"/>
      <c r="AC17" s="2"/>
      <c r="AI17" s="16"/>
    </row>
    <row r="18">
      <c r="C18" s="12"/>
      <c r="H18" s="18"/>
      <c r="I18" s="18"/>
      <c r="J18" s="18"/>
      <c r="K18" s="12"/>
      <c r="P18" s="18"/>
      <c r="Q18" s="18"/>
      <c r="S18" s="12"/>
      <c r="X18" s="18"/>
      <c r="Y18" s="18"/>
      <c r="AA18" s="2"/>
      <c r="AB18" s="19"/>
      <c r="AC18" s="2"/>
      <c r="AI18" s="16"/>
    </row>
    <row r="19">
      <c r="B19" s="21"/>
      <c r="C19" s="12"/>
      <c r="H19" s="13"/>
      <c r="I19" s="13"/>
      <c r="J19" s="13"/>
      <c r="K19" s="12"/>
      <c r="P19" s="13"/>
      <c r="Q19" s="13"/>
      <c r="S19" s="12"/>
      <c r="X19" s="13"/>
      <c r="Y19" s="13"/>
      <c r="AA19" s="2"/>
      <c r="AB19" s="14"/>
      <c r="AC19" s="2"/>
      <c r="AI19" s="16"/>
    </row>
    <row r="20">
      <c r="B20" s="21"/>
      <c r="C20" s="12"/>
      <c r="H20" s="18"/>
      <c r="I20" s="18"/>
      <c r="J20" s="18"/>
      <c r="K20" s="12"/>
      <c r="P20" s="18"/>
      <c r="Q20" s="18"/>
      <c r="S20" s="12"/>
      <c r="X20" s="18"/>
      <c r="Y20" s="18"/>
      <c r="AA20" s="2"/>
      <c r="AB20" s="19"/>
      <c r="AC20" s="2"/>
      <c r="AI20" s="16"/>
    </row>
    <row r="21">
      <c r="B21" s="21"/>
      <c r="C21" s="12"/>
      <c r="H21" s="18"/>
      <c r="I21" s="18"/>
      <c r="J21" s="18"/>
      <c r="K21" s="12"/>
      <c r="P21" s="18"/>
      <c r="Q21" s="18"/>
      <c r="S21" s="12"/>
      <c r="X21" s="18"/>
      <c r="Y21" s="18"/>
      <c r="AA21" s="2"/>
      <c r="AB21" s="19"/>
      <c r="AC21" s="2"/>
      <c r="AI21" s="16"/>
    </row>
    <row r="22">
      <c r="B22" s="21"/>
      <c r="C22" s="12"/>
      <c r="H22" s="18"/>
      <c r="I22" s="18"/>
      <c r="J22" s="18"/>
      <c r="K22" s="12"/>
      <c r="P22" s="18"/>
      <c r="Q22" s="18"/>
      <c r="S22" s="12"/>
      <c r="X22" s="18"/>
      <c r="Y22" s="18"/>
      <c r="AA22" s="2"/>
      <c r="AB22" s="19"/>
      <c r="AC22" s="2"/>
      <c r="AI22" s="16"/>
    </row>
    <row r="23">
      <c r="B23" s="21"/>
      <c r="C23" s="12"/>
      <c r="H23" s="18"/>
      <c r="I23" s="18"/>
      <c r="J23" s="18"/>
      <c r="K23" s="12"/>
      <c r="P23" s="18"/>
      <c r="Q23" s="18"/>
      <c r="S23" s="12"/>
      <c r="X23" s="18"/>
      <c r="Y23" s="18"/>
      <c r="AA23" s="2"/>
      <c r="AB23" s="19"/>
      <c r="AC23" s="2"/>
      <c r="AI23" s="16"/>
    </row>
    <row r="24">
      <c r="B24" s="21"/>
      <c r="C24" s="12"/>
      <c r="H24" s="18"/>
      <c r="I24" s="18"/>
      <c r="J24" s="18"/>
      <c r="K24" s="12"/>
      <c r="P24" s="18"/>
      <c r="Q24" s="18"/>
      <c r="S24" s="12"/>
      <c r="X24" s="18"/>
      <c r="Y24" s="18"/>
      <c r="AA24" s="2"/>
      <c r="AB24" s="19"/>
      <c r="AC24" s="2"/>
      <c r="AI24" s="16"/>
    </row>
    <row r="25">
      <c r="B25" s="21"/>
      <c r="C25" s="12"/>
      <c r="H25" s="18"/>
      <c r="I25" s="18"/>
      <c r="J25" s="18"/>
      <c r="K25" s="12"/>
      <c r="P25" s="18"/>
      <c r="Q25" s="18"/>
      <c r="S25" s="12"/>
      <c r="X25" s="18"/>
      <c r="Y25" s="18"/>
      <c r="AA25" s="2"/>
      <c r="AB25" s="19"/>
      <c r="AC25" s="2"/>
      <c r="AI25" s="16"/>
    </row>
    <row r="26">
      <c r="B26" s="21"/>
      <c r="C26" s="12"/>
      <c r="H26" s="18"/>
      <c r="I26" s="18"/>
      <c r="J26" s="18"/>
      <c r="K26" s="12"/>
      <c r="P26" s="18"/>
      <c r="Q26" s="18"/>
      <c r="S26" s="12"/>
      <c r="X26" s="18"/>
      <c r="Y26" s="18"/>
      <c r="AA26" s="2"/>
      <c r="AB26" s="19"/>
      <c r="AC26" s="2"/>
      <c r="AI26" s="16"/>
    </row>
    <row r="27">
      <c r="B27" s="21"/>
      <c r="C27" s="12"/>
      <c r="H27" s="13"/>
      <c r="I27" s="13"/>
      <c r="J27" s="13"/>
      <c r="K27" s="12"/>
      <c r="P27" s="13"/>
      <c r="Q27" s="13"/>
      <c r="S27" s="12"/>
      <c r="X27" s="13"/>
      <c r="Y27" s="13"/>
      <c r="AA27" s="2"/>
      <c r="AB27" s="14"/>
      <c r="AC27" s="2"/>
      <c r="AI27" s="16"/>
    </row>
    <row r="28">
      <c r="B28" s="21"/>
      <c r="C28" s="12"/>
      <c r="H28" s="18"/>
      <c r="I28" s="18"/>
      <c r="J28" s="18"/>
      <c r="K28" s="12"/>
      <c r="P28" s="18"/>
      <c r="Q28" s="18"/>
      <c r="S28" s="12"/>
      <c r="X28" s="18"/>
      <c r="Y28" s="18"/>
      <c r="AA28" s="2"/>
      <c r="AB28" s="19"/>
      <c r="AC28" s="2"/>
      <c r="AI28" s="16"/>
    </row>
    <row r="29">
      <c r="B29" s="21"/>
      <c r="C29" s="12"/>
      <c r="H29" s="18"/>
      <c r="I29" s="18"/>
      <c r="J29" s="18"/>
      <c r="K29" s="12"/>
      <c r="P29" s="18"/>
      <c r="Q29" s="18"/>
      <c r="S29" s="12"/>
      <c r="X29" s="18"/>
      <c r="Y29" s="18"/>
      <c r="AA29" s="2"/>
      <c r="AB29" s="19"/>
      <c r="AC29" s="2"/>
      <c r="AI29" s="16"/>
    </row>
    <row r="30">
      <c r="B30" s="21"/>
      <c r="C30" s="12"/>
      <c r="H30" s="18"/>
      <c r="I30" s="18"/>
      <c r="J30" s="18"/>
      <c r="K30" s="12"/>
      <c r="P30" s="18"/>
      <c r="Q30" s="18"/>
      <c r="S30" s="12"/>
      <c r="X30" s="18"/>
      <c r="Y30" s="18"/>
      <c r="AA30" s="2"/>
      <c r="AB30" s="19"/>
      <c r="AC30" s="2"/>
      <c r="AI30" s="16"/>
    </row>
    <row r="31">
      <c r="B31" s="21"/>
      <c r="C31" s="12"/>
      <c r="H31" s="18"/>
      <c r="I31" s="18"/>
      <c r="J31" s="18"/>
      <c r="K31" s="12"/>
      <c r="P31" s="18"/>
      <c r="Q31" s="18"/>
      <c r="S31" s="12"/>
      <c r="X31" s="18"/>
      <c r="Y31" s="18"/>
      <c r="AA31" s="2"/>
      <c r="AB31" s="19"/>
      <c r="AC31" s="2"/>
      <c r="AI31" s="16"/>
    </row>
    <row r="32">
      <c r="B32" s="21"/>
      <c r="C32" s="12"/>
      <c r="H32" s="18"/>
      <c r="I32" s="18"/>
      <c r="J32" s="18"/>
      <c r="K32" s="12"/>
      <c r="P32" s="18"/>
      <c r="Q32" s="18"/>
      <c r="S32" s="12"/>
      <c r="X32" s="18"/>
      <c r="Y32" s="18"/>
      <c r="AA32" s="2"/>
      <c r="AB32" s="19"/>
      <c r="AC32" s="2"/>
      <c r="AI32" s="16"/>
    </row>
    <row r="33">
      <c r="B33" s="21"/>
      <c r="C33" s="12"/>
      <c r="H33" s="18"/>
      <c r="I33" s="18"/>
      <c r="J33" s="18"/>
      <c r="K33" s="12"/>
      <c r="P33" s="18"/>
      <c r="Q33" s="18"/>
      <c r="S33" s="12"/>
      <c r="X33" s="18"/>
      <c r="Y33" s="18"/>
      <c r="AA33" s="2"/>
      <c r="AB33" s="19"/>
      <c r="AC33" s="2"/>
      <c r="AI33" s="16"/>
    </row>
    <row r="34">
      <c r="B34" s="21"/>
      <c r="C34" s="12"/>
      <c r="H34" s="18"/>
      <c r="I34" s="18"/>
      <c r="J34" s="18"/>
      <c r="K34" s="12"/>
      <c r="P34" s="18"/>
      <c r="Q34" s="18"/>
      <c r="S34" s="12"/>
      <c r="X34" s="18"/>
      <c r="Y34" s="18"/>
      <c r="AA34" s="2"/>
      <c r="AB34" s="19"/>
      <c r="AC34" s="2"/>
      <c r="AI34" s="16"/>
    </row>
    <row r="35">
      <c r="C35" s="12"/>
      <c r="H35" s="13"/>
      <c r="I35" s="13"/>
      <c r="J35" s="13"/>
      <c r="K35" s="12"/>
      <c r="P35" s="13"/>
      <c r="Q35" s="13"/>
      <c r="S35" s="12"/>
      <c r="X35" s="13"/>
      <c r="Y35" s="13"/>
      <c r="AA35" s="2"/>
      <c r="AB35" s="14"/>
      <c r="AC35" s="2"/>
      <c r="AI35" s="16"/>
    </row>
    <row r="36">
      <c r="C36" s="12"/>
      <c r="H36" s="18"/>
      <c r="I36" s="18"/>
      <c r="J36" s="18"/>
      <c r="K36" s="12"/>
      <c r="P36" s="18"/>
      <c r="Q36" s="18"/>
      <c r="S36" s="12"/>
      <c r="X36" s="18"/>
      <c r="Y36" s="18"/>
      <c r="AA36" s="2"/>
      <c r="AB36" s="19"/>
      <c r="AC36" s="2"/>
      <c r="AI36" s="16"/>
    </row>
    <row r="37">
      <c r="C37" s="12"/>
      <c r="H37" s="18"/>
      <c r="I37" s="18"/>
      <c r="J37" s="18"/>
      <c r="K37" s="12"/>
      <c r="P37" s="18"/>
      <c r="Q37" s="18"/>
      <c r="S37" s="12"/>
      <c r="X37" s="18"/>
      <c r="Y37" s="18"/>
      <c r="AA37" s="2"/>
      <c r="AB37" s="19"/>
      <c r="AC37" s="2"/>
      <c r="AI37" s="16"/>
    </row>
    <row r="38">
      <c r="C38" s="12"/>
      <c r="H38" s="18"/>
      <c r="I38" s="18"/>
      <c r="J38" s="18"/>
      <c r="K38" s="12"/>
      <c r="P38" s="18"/>
      <c r="Q38" s="18"/>
      <c r="S38" s="12"/>
      <c r="X38" s="18"/>
      <c r="Y38" s="18"/>
      <c r="AA38" s="2"/>
      <c r="AB38" s="19"/>
      <c r="AC38" s="2"/>
      <c r="AI38" s="16"/>
    </row>
    <row r="39">
      <c r="C39" s="12"/>
      <c r="H39" s="18"/>
      <c r="I39" s="18"/>
      <c r="J39" s="18"/>
      <c r="K39" s="12"/>
      <c r="P39" s="18"/>
      <c r="Q39" s="18"/>
      <c r="S39" s="12"/>
      <c r="X39" s="18"/>
      <c r="Y39" s="18"/>
      <c r="AA39" s="2"/>
      <c r="AB39" s="19"/>
      <c r="AC39" s="2"/>
      <c r="AI39" s="16"/>
    </row>
    <row r="40">
      <c r="C40" s="12"/>
      <c r="K40" s="12"/>
      <c r="S40" s="12"/>
      <c r="AA40" s="2"/>
      <c r="AB40" s="14"/>
      <c r="AC40" s="2"/>
      <c r="AI40" s="16"/>
    </row>
    <row r="41">
      <c r="C41" s="12"/>
      <c r="K41" s="12"/>
      <c r="S41" s="12"/>
      <c r="AA41" s="2"/>
      <c r="AB41" s="14"/>
      <c r="AC41" s="2"/>
      <c r="AI41" s="16"/>
    </row>
    <row r="42">
      <c r="C42" s="12"/>
      <c r="K42" s="12"/>
      <c r="S42" s="12"/>
      <c r="AA42" s="2"/>
      <c r="AB42" s="19"/>
      <c r="AC42" s="2"/>
      <c r="AI42" s="16"/>
    </row>
    <row r="43">
      <c r="B43" s="21"/>
      <c r="C43" s="12"/>
      <c r="K43" s="12"/>
      <c r="S43" s="12"/>
      <c r="AA43" s="2"/>
      <c r="AB43" s="19"/>
      <c r="AC43" s="2"/>
      <c r="AI43" s="16"/>
    </row>
    <row r="44">
      <c r="B44" s="21"/>
      <c r="C44" s="12"/>
      <c r="K44" s="12"/>
      <c r="S44" s="12"/>
      <c r="AA44" s="2"/>
      <c r="AB44" s="19"/>
      <c r="AC44" s="2"/>
      <c r="AI44" s="16"/>
    </row>
    <row r="45">
      <c r="B45" s="21"/>
      <c r="C45" s="12"/>
      <c r="K45" s="12"/>
      <c r="S45" s="12"/>
      <c r="AA45" s="2"/>
      <c r="AB45" s="19"/>
      <c r="AC45" s="2"/>
      <c r="AI45" s="16"/>
    </row>
    <row r="46">
      <c r="B46" s="21"/>
      <c r="C46" s="12"/>
      <c r="K46" s="12"/>
      <c r="S46" s="12"/>
      <c r="AA46" s="2"/>
      <c r="AB46" s="14"/>
      <c r="AC46" s="2"/>
      <c r="AI46" s="16"/>
    </row>
    <row r="47">
      <c r="C47" s="12"/>
      <c r="K47" s="12"/>
      <c r="S47" s="12"/>
      <c r="AA47" s="2"/>
      <c r="AB47" s="14"/>
      <c r="AC47" s="2"/>
      <c r="AI47" s="16"/>
    </row>
    <row r="48">
      <c r="C48" s="12"/>
      <c r="K48" s="12"/>
      <c r="S48" s="12"/>
      <c r="AA48" s="2"/>
      <c r="AB48" s="14"/>
      <c r="AC48" s="2"/>
      <c r="AI48" s="16"/>
    </row>
    <row r="49">
      <c r="C49" s="12"/>
      <c r="K49" s="12"/>
      <c r="S49" s="12"/>
      <c r="AA49" s="2"/>
      <c r="AB49" s="14"/>
      <c r="AC49" s="2"/>
      <c r="AI49" s="16"/>
    </row>
    <row r="50">
      <c r="C50" s="12"/>
      <c r="K50" s="12"/>
      <c r="S50" s="12"/>
      <c r="AA50" s="2"/>
      <c r="AB50" s="14"/>
      <c r="AC50" s="2"/>
      <c r="AI50" s="16"/>
    </row>
    <row r="51">
      <c r="C51" s="12"/>
      <c r="K51" s="12"/>
      <c r="S51" s="12"/>
      <c r="AA51" s="2"/>
      <c r="AB51" s="14"/>
      <c r="AC51" s="2"/>
      <c r="AI51" s="16"/>
    </row>
    <row r="52">
      <c r="C52" s="12"/>
      <c r="K52" s="12"/>
      <c r="S52" s="12"/>
      <c r="AA52" s="2"/>
      <c r="AB52" s="14"/>
      <c r="AC52" s="2"/>
      <c r="AI52" s="16"/>
    </row>
    <row r="53">
      <c r="C53" s="12"/>
      <c r="K53" s="12"/>
      <c r="S53" s="12"/>
      <c r="AA53" s="2"/>
      <c r="AB53" s="14"/>
      <c r="AC53" s="2"/>
      <c r="AI53" s="16"/>
    </row>
    <row r="54">
      <c r="C54" s="12"/>
      <c r="K54" s="12"/>
      <c r="S54" s="12"/>
      <c r="AA54" s="2"/>
      <c r="AB54" s="14"/>
      <c r="AC54" s="2"/>
      <c r="AI54" s="16"/>
    </row>
    <row r="55">
      <c r="C55" s="12"/>
      <c r="K55" s="12"/>
      <c r="S55" s="12"/>
      <c r="AA55" s="2"/>
      <c r="AB55" s="14"/>
      <c r="AC55" s="2"/>
      <c r="AI55" s="16"/>
    </row>
    <row r="56">
      <c r="C56" s="12"/>
      <c r="K56" s="12"/>
      <c r="S56" s="12"/>
      <c r="AA56" s="2"/>
      <c r="AB56" s="14"/>
      <c r="AC56" s="2"/>
      <c r="AI56" s="16"/>
    </row>
    <row r="57">
      <c r="C57" s="12"/>
      <c r="K57" s="12"/>
      <c r="S57" s="12"/>
      <c r="AA57" s="2"/>
      <c r="AB57" s="14"/>
      <c r="AC57" s="2"/>
      <c r="AI57" s="16"/>
    </row>
    <row r="58">
      <c r="C58" s="12"/>
      <c r="K58" s="12"/>
      <c r="S58" s="12"/>
      <c r="AA58" s="2"/>
      <c r="AB58" s="14"/>
      <c r="AC58" s="2"/>
      <c r="AI58" s="16"/>
    </row>
    <row r="59">
      <c r="C59" s="12"/>
      <c r="K59" s="12"/>
      <c r="S59" s="12"/>
      <c r="AA59" s="2"/>
      <c r="AB59" s="14"/>
      <c r="AC59" s="2"/>
      <c r="AI59" s="16"/>
    </row>
    <row r="60">
      <c r="C60" s="12"/>
      <c r="K60" s="12"/>
      <c r="S60" s="12"/>
      <c r="AA60" s="2"/>
      <c r="AB60" s="14"/>
      <c r="AC60" s="2"/>
      <c r="AI60" s="16"/>
    </row>
    <row r="61">
      <c r="C61" s="12"/>
      <c r="K61" s="12"/>
      <c r="S61" s="12"/>
      <c r="AA61" s="2"/>
      <c r="AB61" s="14"/>
      <c r="AC61" s="2"/>
      <c r="AI61" s="16"/>
    </row>
    <row r="62">
      <c r="C62" s="12"/>
      <c r="K62" s="12"/>
      <c r="S62" s="12"/>
      <c r="AA62" s="2"/>
      <c r="AB62" s="14"/>
      <c r="AC62" s="2"/>
      <c r="AI62" s="16"/>
    </row>
    <row r="63">
      <c r="C63" s="12"/>
      <c r="K63" s="12"/>
      <c r="S63" s="12"/>
      <c r="AA63" s="2"/>
      <c r="AB63" s="14"/>
      <c r="AC63" s="2"/>
      <c r="AI63" s="16"/>
    </row>
    <row r="64">
      <c r="C64" s="12"/>
      <c r="K64" s="12"/>
      <c r="S64" s="12"/>
      <c r="AA64" s="2"/>
      <c r="AB64" s="14"/>
      <c r="AC64" s="2"/>
      <c r="AI64" s="16"/>
    </row>
    <row r="65">
      <c r="C65" s="12"/>
      <c r="K65" s="12"/>
      <c r="S65" s="12"/>
      <c r="AA65" s="2"/>
      <c r="AB65" s="14"/>
      <c r="AC65" s="2"/>
      <c r="AI65" s="16"/>
    </row>
    <row r="66">
      <c r="C66" s="12"/>
      <c r="K66" s="12"/>
      <c r="S66" s="12"/>
      <c r="AA66" s="2"/>
      <c r="AB66" s="14"/>
      <c r="AC66" s="2"/>
      <c r="AI66" s="16"/>
    </row>
    <row r="67">
      <c r="AA67" s="14"/>
      <c r="AB67" s="14"/>
      <c r="AC67" s="14"/>
      <c r="AI67" s="22"/>
    </row>
  </sheetData>
  <autoFilter ref="$A$1:$A$1064"/>
  <mergeCells count="45"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R1:AR2"/>
    <mergeCell ref="AS1:AS2"/>
    <mergeCell ref="AT1:AT2"/>
    <mergeCell ref="AK1:AK2"/>
    <mergeCell ref="AL1:AL2"/>
    <mergeCell ref="AM1:AM2"/>
    <mergeCell ref="AN1:AN2"/>
    <mergeCell ref="AO1:AO2"/>
    <mergeCell ref="AP1:AP2"/>
    <mergeCell ref="AQ1:AQ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48</v>
      </c>
      <c r="B1" s="1" t="s">
        <v>49</v>
      </c>
    </row>
    <row r="2">
      <c r="A2" s="1" t="s">
        <v>50</v>
      </c>
      <c r="B2" s="15" t="str">
        <f>INDIRECT("'Dados Check in'!l4")
</f>
        <v>0.32</v>
      </c>
    </row>
    <row r="3">
      <c r="A3" s="1" t="s">
        <v>51</v>
      </c>
      <c r="B3" s="15">
        <f>INDIRECT("'Dados Check in'!M4")
</f>
        <v>32</v>
      </c>
    </row>
    <row r="4">
      <c r="A4" s="1" t="s">
        <v>52</v>
      </c>
      <c r="B4" s="1">
        <f>INDIRECT("'Dados Check in'!AJ4")
</f>
        <v>4</v>
      </c>
    </row>
    <row r="5">
      <c r="A5" s="1" t="s">
        <v>53</v>
      </c>
      <c r="B5" s="1">
        <f>INDIRECT("'Dados Check in'!AK4")
</f>
        <v>34</v>
      </c>
    </row>
    <row r="6">
      <c r="A6" s="1" t="s">
        <v>54</v>
      </c>
      <c r="B6" s="1">
        <f>INDIRECT("'Dados Check in'!AL4")
</f>
        <v>3</v>
      </c>
    </row>
    <row r="7">
      <c r="A7" s="1" t="s">
        <v>55</v>
      </c>
      <c r="B7" s="1">
        <f>INDIRECT("'Dados Check in'!AM4")
</f>
        <v>6</v>
      </c>
    </row>
    <row r="8">
      <c r="A8" s="1" t="s">
        <v>56</v>
      </c>
      <c r="B8" s="1" t="str">
        <f>INDIRECT("'Dados Check in'!AN4")
</f>
        <v>dsada</v>
      </c>
    </row>
    <row r="9">
      <c r="A9" s="1" t="s">
        <v>57</v>
      </c>
      <c r="B9" s="1" t="str">
        <f>INDIRECT("'Dados Check in'!AO4")
</f>
        <v>weqwe</v>
      </c>
    </row>
    <row r="10">
      <c r="A10" s="1" t="s">
        <v>58</v>
      </c>
      <c r="B10" s="15">
        <f>INDIRECT("'Dados Check in'!N4")
</f>
        <v>21312</v>
      </c>
    </row>
    <row r="11">
      <c r="A11" s="1" t="s">
        <v>59</v>
      </c>
      <c r="B11" s="15">
        <f>INDIRECT("'Dados Check in'!O4")
</f>
        <v>23</v>
      </c>
    </row>
    <row r="12">
      <c r="A12" s="1" t="s">
        <v>60</v>
      </c>
      <c r="B12" s="23">
        <f>INDIRECT("'Dados Check in'!P4")
</f>
        <v>1.391304348</v>
      </c>
    </row>
    <row r="13">
      <c r="A13" s="1" t="s">
        <v>61</v>
      </c>
      <c r="B13" s="23">
        <f>INDIRECT("'Dados Check in'!Q4")
</f>
        <v>926.6086957</v>
      </c>
    </row>
    <row r="14">
      <c r="A14" s="1" t="s">
        <v>62</v>
      </c>
      <c r="B14" s="15" t="str">
        <f>INDIRECT("'Dados Check in'!R4")
</f>
        <v>2.32</v>
      </c>
    </row>
    <row r="15">
      <c r="A15" s="1" t="s">
        <v>63</v>
      </c>
      <c r="B15" s="15" t="str">
        <f>INDIRECT("'Dados Check in'!T4")
</f>
        <v>4.32</v>
      </c>
    </row>
    <row r="16">
      <c r="A16" s="1" t="s">
        <v>64</v>
      </c>
      <c r="B16" s="15">
        <f>INDIRECT("'Dados Check in'!U4")
</f>
        <v>3123</v>
      </c>
    </row>
    <row r="17">
      <c r="A17" s="1" t="s">
        <v>65</v>
      </c>
      <c r="B17" s="15">
        <f>INDIRECT("'Dados Check in'!V4")
</f>
        <v>211</v>
      </c>
    </row>
    <row r="18">
      <c r="A18" s="1" t="s">
        <v>66</v>
      </c>
      <c r="B18" s="15">
        <f>INDIRECT("'Dados Check in'!W4")
</f>
        <v>2131</v>
      </c>
    </row>
    <row r="19">
      <c r="A19" s="1" t="s">
        <v>67</v>
      </c>
      <c r="B19" s="23">
        <f>INDIRECT("'Dados Check in'!X4")
</f>
        <v>1.465509151</v>
      </c>
    </row>
    <row r="20">
      <c r="A20" s="1" t="s">
        <v>68</v>
      </c>
      <c r="B20" s="23">
        <f>INDIRECT("'Dados Check in'!Y4")
</f>
        <v>0.09901454716</v>
      </c>
    </row>
    <row r="21">
      <c r="A21" s="1" t="s">
        <v>69</v>
      </c>
      <c r="B21" s="15" t="str">
        <f>INDIRECT("'Dados Check in'!Z4")
</f>
        <v>232.13</v>
      </c>
    </row>
    <row r="22">
      <c r="A22" s="1" t="s">
        <v>70</v>
      </c>
      <c r="B22" s="15">
        <f>INDIRECT("'Dados Check in'!D4")
</f>
        <v>2321</v>
      </c>
    </row>
    <row r="23" ht="17.25" customHeight="1">
      <c r="A23" s="1" t="s">
        <v>71</v>
      </c>
      <c r="B23" s="15">
        <f>INDIRECT("'Dados Check in'!F4")
</f>
        <v>323</v>
      </c>
    </row>
    <row r="24">
      <c r="A24" s="1" t="s">
        <v>72</v>
      </c>
      <c r="B24" s="15">
        <f>INDIRECT("'Dados Check in'!G4")
</f>
        <v>12312</v>
      </c>
    </row>
    <row r="25">
      <c r="A25" s="1" t="s">
        <v>73</v>
      </c>
      <c r="B25" s="15">
        <f>INDIRECT("'Dados Check in'!E4")
</f>
        <v>23</v>
      </c>
    </row>
    <row r="26">
      <c r="A26" s="1" t="s">
        <v>74</v>
      </c>
      <c r="B26" s="23">
        <f>INDIRECT("'Dados Check in'!H4")
</f>
        <v>0.009909521758</v>
      </c>
    </row>
    <row r="27" ht="20.25" customHeight="1">
      <c r="A27" s="1" t="s">
        <v>75</v>
      </c>
      <c r="B27" s="13">
        <f>INDIRECT("'Dados Check in'!I4")
</f>
        <v>14.04347826</v>
      </c>
    </row>
    <row r="28" ht="18.75" customHeight="1">
      <c r="A28" s="1" t="s">
        <v>76</v>
      </c>
      <c r="B28" s="13">
        <f>INDIRECT("'Dados Check in'!J4")
</f>
        <v>38.11764706</v>
      </c>
    </row>
    <row r="29" ht="21.75" customHeight="1">
      <c r="A29" s="1" t="s">
        <v>77</v>
      </c>
      <c r="B29" s="15">
        <f>INDIRECT("'Dados Check in'!G4")
</f>
        <v>12312</v>
      </c>
    </row>
    <row r="30">
      <c r="A30" s="1" t="s">
        <v>78</v>
      </c>
      <c r="B30" s="15" t="str">
        <f>INDIRECT("'Dados Check in'!AS4")
</f>
        <v>Step V1 - Encontrar Indicadores</v>
      </c>
    </row>
    <row r="31">
      <c r="A31" s="1" t="s">
        <v>79</v>
      </c>
      <c r="B31" s="15" t="str">
        <f>INDIRECT("'Dados Check in'!AT4")
</f>
        <v>Food Service</v>
      </c>
    </row>
    <row r="32">
      <c r="A32" s="1" t="s">
        <v>80</v>
      </c>
      <c r="B32" s="15" t="str">
        <f>INDIRECT("'Dados Check in'!AP4")
</f>
        <v>Dia 15 até 21</v>
      </c>
    </row>
    <row r="33">
      <c r="A33" s="1" t="s">
        <v>81</v>
      </c>
      <c r="B33" s="15">
        <f>INDIRECT("'Dados Check in'!AQ4")
</f>
        <v>4</v>
      </c>
    </row>
    <row r="34">
      <c r="A34" s="1" t="s">
        <v>82</v>
      </c>
      <c r="B34" s="15">
        <f>INDIRECT("'Dados Check in'!AR4")
</f>
        <v>2024</v>
      </c>
    </row>
    <row r="35">
      <c r="A35" s="1" t="s">
        <v>83</v>
      </c>
      <c r="B35" s="15" t="str">
        <f>INDIRECT("'Dados Check in'!AH4")
</f>
        <v>2.13</v>
      </c>
    </row>
    <row r="36">
      <c r="A36" s="1" t="s">
        <v>84</v>
      </c>
      <c r="B36" s="24" t="str">
        <f>INDIRECT("'Dados Check in'!B4")
</f>
        <v>02/26/2025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/>
    </row>
    <row r="2">
      <c r="A2" s="25"/>
    </row>
    <row r="3">
      <c r="A3" s="25"/>
    </row>
    <row r="4">
      <c r="A4" s="25"/>
    </row>
    <row r="5">
      <c r="A5" s="25"/>
    </row>
    <row r="6">
      <c r="A6" s="25"/>
    </row>
    <row r="7">
      <c r="A7" s="25"/>
    </row>
    <row r="8">
      <c r="A8" s="25"/>
    </row>
    <row r="9">
      <c r="A9" s="25"/>
    </row>
    <row r="10">
      <c r="A10" s="25"/>
    </row>
    <row r="11">
      <c r="A11" s="25"/>
    </row>
    <row r="12">
      <c r="A12" s="25"/>
    </row>
    <row r="13">
      <c r="A13" s="25"/>
    </row>
    <row r="14">
      <c r="A14" s="25"/>
    </row>
    <row r="15">
      <c r="A15" s="25"/>
    </row>
    <row r="16">
      <c r="A16" s="25"/>
    </row>
    <row r="17">
      <c r="A17" s="25"/>
    </row>
    <row r="18">
      <c r="A18" s="25"/>
    </row>
    <row r="19">
      <c r="A19" s="25"/>
    </row>
    <row r="20">
      <c r="A20" s="25"/>
    </row>
    <row r="21">
      <c r="A21" s="25"/>
    </row>
    <row r="22">
      <c r="A22" s="25"/>
    </row>
    <row r="23">
      <c r="A23" s="25"/>
    </row>
    <row r="24">
      <c r="A24" s="25"/>
    </row>
    <row r="25">
      <c r="A25" s="25"/>
    </row>
    <row r="26">
      <c r="A26" s="25"/>
    </row>
    <row r="27">
      <c r="A27" s="25"/>
    </row>
    <row r="28">
      <c r="A28" s="25"/>
    </row>
    <row r="29">
      <c r="A29" s="25"/>
    </row>
    <row r="30">
      <c r="A30" s="25"/>
    </row>
    <row r="31">
      <c r="A31" s="25"/>
    </row>
    <row r="32">
      <c r="A32" s="25"/>
    </row>
    <row r="33">
      <c r="A33" s="25"/>
    </row>
    <row r="34">
      <c r="A34" s="25"/>
    </row>
    <row r="35">
      <c r="A35" s="25"/>
    </row>
    <row r="36">
      <c r="A36" s="25"/>
    </row>
    <row r="37">
      <c r="A37" s="25"/>
    </row>
    <row r="38">
      <c r="A38" s="25"/>
    </row>
    <row r="39">
      <c r="A39" s="25"/>
    </row>
    <row r="40">
      <c r="A40" s="25"/>
    </row>
    <row r="41">
      <c r="A41" s="25"/>
    </row>
    <row r="42">
      <c r="A42" s="25"/>
    </row>
    <row r="43">
      <c r="A43" s="25"/>
    </row>
    <row r="44">
      <c r="A44" s="25"/>
    </row>
    <row r="45">
      <c r="A45" s="25"/>
    </row>
    <row r="46">
      <c r="A46" s="25"/>
    </row>
    <row r="47">
      <c r="A47" s="25"/>
    </row>
    <row r="48">
      <c r="A48" s="25"/>
    </row>
    <row r="49">
      <c r="A49" s="25"/>
    </row>
    <row r="50">
      <c r="A50" s="25"/>
    </row>
    <row r="51">
      <c r="A51" s="25"/>
    </row>
    <row r="52">
      <c r="A52" s="25"/>
    </row>
    <row r="53">
      <c r="A53" s="25"/>
    </row>
  </sheetData>
  <drawing r:id="rId1"/>
</worksheet>
</file>