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.Mahjour@ibm.com/Desktop/In-DB ML/"/>
    </mc:Choice>
  </mc:AlternateContent>
  <xr:revisionPtr revIDLastSave="0" documentId="13_ncr:1_{1DF07BF0-8FA9-674F-9CD5-9F855283DFF5}" xr6:coauthVersionLast="45" xr6:coauthVersionMax="45" xr10:uidLastSave="{00000000-0000-0000-0000-000000000000}"/>
  <bookViews>
    <workbookView xWindow="33600" yWindow="-10280" windowWidth="38400" windowHeight="21600" xr2:uid="{9E9515B0-9D7A-9149-A342-C19CAB97CB53}"/>
  </bookViews>
  <sheets>
    <sheet name="Data" sheetId="1" r:id="rId1"/>
    <sheet name="Average Runtime" sheetId="2" r:id="rId2"/>
    <sheet name="N_1000" sheetId="4" r:id="rId3"/>
    <sheet name="N_5000" sheetId="5" r:id="rId4"/>
    <sheet name="N_10000" sheetId="6" r:id="rId5"/>
    <sheet name="N_50000" sheetId="7" r:id="rId6"/>
    <sheet name="N_100000" sheetId="8" r:id="rId7"/>
  </sheets>
  <definedNames>
    <definedName name="_xlchart.v1.5" hidden="1">Data!$A$19</definedName>
    <definedName name="_xlchart.v1.6" hidden="1">Data!$A$20</definedName>
    <definedName name="_xlchart.v1.7" hidden="1">Data!$B$18:$K$18</definedName>
    <definedName name="_xlchart.v1.8" hidden="1">Data!$B$19:$K$19</definedName>
    <definedName name="_xlchart.v1.9" hidden="1">Data!$B$20:$K$20</definedName>
    <definedName name="_xlchart.v2.0" hidden="1">Data!$A$19</definedName>
    <definedName name="_xlchart.v2.1" hidden="1">Data!$A$20</definedName>
    <definedName name="_xlchart.v2.2" hidden="1">Data!$B$18:$K$18</definedName>
    <definedName name="_xlchart.v2.3" hidden="1">Data!$B$19:$K$19</definedName>
    <definedName name="_xlchart.v2.4" hidden="1">Data!$B$20:$K$20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8" i="1" l="1"/>
  <c r="M29" i="1"/>
  <c r="M30" i="1"/>
  <c r="M31" i="1"/>
  <c r="M27" i="1"/>
  <c r="M20" i="1"/>
  <c r="M19" i="1"/>
  <c r="M16" i="1"/>
  <c r="M15" i="1"/>
  <c r="M12" i="1"/>
  <c r="M11" i="1"/>
  <c r="M8" i="1"/>
  <c r="M7" i="1"/>
  <c r="M4" i="1"/>
  <c r="M3" i="1"/>
  <c r="L20" i="1"/>
  <c r="L19" i="1"/>
  <c r="L16" i="1"/>
  <c r="L15" i="1"/>
  <c r="L12" i="1"/>
  <c r="L11" i="1"/>
  <c r="L8" i="1"/>
  <c r="L7" i="1"/>
  <c r="L4" i="1"/>
  <c r="L3" i="1"/>
</calcChain>
</file>

<file path=xl/sharedStrings.xml><?xml version="1.0" encoding="utf-8"?>
<sst xmlns="http://schemas.openxmlformats.org/spreadsheetml/2006/main" count="88" uniqueCount="28">
  <si>
    <t>Notebook Only</t>
  </si>
  <si>
    <t>Python UDF</t>
  </si>
  <si>
    <t>Run 1</t>
  </si>
  <si>
    <t xml:space="preserve">Run 2 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</si>
  <si>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</si>
  <si>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</si>
  <si>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</si>
  <si>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</si>
  <si>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</si>
  <si>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</si>
  <si>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</si>
  <si>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</si>
  <si>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N=100,000</t>
  </si>
  <si>
    <t>N=50,000</t>
  </si>
  <si>
    <t>N=10,000</t>
  </si>
  <si>
    <t>N=5,000</t>
  </si>
  <si>
    <t>N=1,000</t>
  </si>
  <si>
    <t>Average Time</t>
  </si>
  <si>
    <t>Standard Deviation</t>
  </si>
  <si>
    <t>Average Runtime</t>
  </si>
  <si>
    <t>N</t>
  </si>
  <si>
    <t>NB Mean</t>
  </si>
  <si>
    <t>NB STD</t>
  </si>
  <si>
    <t>UDF Mean</t>
  </si>
  <si>
    <t>UDF STD</t>
  </si>
  <si>
    <t>UDF</t>
  </si>
  <si>
    <t>Percent Change (UDF vs. Notebook)</t>
  </si>
  <si>
    <t>Average Runtime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</si>
</sst>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171" fontId="0" fillId="0" borderId="0" xfId="0" applyNumberFormat="1"/>
    <xf numFmtId="1" fontId="0" fillId="0" borderId="0" xfId="0" applyNumberFormat="1"/>
    <xf numFmtId="0" fontId="0" fillId="0" borderId="1" xfId="0" applyBorder="1"/>
    <xf numFmtId="3" fontId="0" fillId="0" borderId="1" xfId="0" applyNumberFormat="1" applyBorder="1"/>
    <xf numFmtId="171" fontId="0" fillId="0" borderId="1" xfId="0" applyNumberFormat="1" applyBorder="1"/>
    <xf numFmtId="9" fontId="0" fillId="0" borderId="1" xfId="1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Data!$A$34</c:f>
              <c:strCache>
                <c:ptCount val="1"/>
                <c:pt idx="0">
                  <c:v>Notebook Only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Data!$C$26:$C$30</c:f>
                <c:numCache>
                  <c:formatCode>General</c:formatCode>
                  <c:ptCount val="5"/>
                  <c:pt idx="0">
                    <c:v>0.35382330806962592</c:v>
                  </c:pt>
                  <c:pt idx="1">
                    <c:v>0.47569392587157466</c:v>
                  </c:pt>
                  <c:pt idx="2">
                    <c:v>0.37814531304483695</c:v>
                  </c:pt>
                  <c:pt idx="3">
                    <c:v>0.38499950937919675</c:v>
                  </c:pt>
                  <c:pt idx="4">
                    <c:v>1.125507075845271</c:v>
                  </c:pt>
                </c:numCache>
              </c:numRef>
            </c:plus>
            <c:minus>
              <c:numRef>
                <c:f>Data!$C$26:$C$30</c:f>
                <c:numCache>
                  <c:formatCode>General</c:formatCode>
                  <c:ptCount val="5"/>
                  <c:pt idx="0">
                    <c:v>0.35382330806962592</c:v>
                  </c:pt>
                  <c:pt idx="1">
                    <c:v>0.47569392587157466</c:v>
                  </c:pt>
                  <c:pt idx="2">
                    <c:v>0.37814531304483695</c:v>
                  </c:pt>
                  <c:pt idx="3">
                    <c:v>0.38499950937919675</c:v>
                  </c:pt>
                  <c:pt idx="4">
                    <c:v>1.125507075845271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Data!$B$33:$F$33</c:f>
              <c:numCache>
                <c:formatCode>0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Data!$B$34:$F$34</c:f>
              <c:numCache>
                <c:formatCode>General</c:formatCode>
                <c:ptCount val="5"/>
                <c:pt idx="0" formatCode="0.000">
                  <c:v>6.1539999999999999</c:v>
                </c:pt>
                <c:pt idx="1">
                  <c:v>5.8579999999999997</c:v>
                </c:pt>
                <c:pt idx="2" formatCode="0.000">
                  <c:v>5.7880000000000003</c:v>
                </c:pt>
                <c:pt idx="3">
                  <c:v>5.9340000000000002</c:v>
                </c:pt>
                <c:pt idx="4" formatCode="0.000">
                  <c:v>6.9950000000000001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A-6D45-BC22-82C36D2B9A2C}"/>
            </c:ext>
          </c:extLst>
        </c:ser>
        <c:ser>
          <c:idx val="1"/>
          <c:order val="1"/>
          <c:tx>
            <c:strRef>
              <c:f>Data!$A$35</c:f>
              <c:strCache>
                <c:ptCount val="1"/>
                <c:pt idx="0">
                  <c:v>Python UDF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Data!$E$26:$E$30</c:f>
                <c:numCache>
                  <c:formatCode>General</c:formatCode>
                  <c:ptCount val="5"/>
                  <c:pt idx="0">
                    <c:v>1.0716292891356267</c:v>
                  </c:pt>
                  <c:pt idx="1">
                    <c:v>0.12715471765617745</c:v>
                  </c:pt>
                  <c:pt idx="2">
                    <c:v>0.10657021681084801</c:v>
                  </c:pt>
                  <c:pt idx="3">
                    <c:v>0.33723555895282203</c:v>
                  </c:pt>
                  <c:pt idx="4">
                    <c:v>0.22020031284668462</c:v>
                  </c:pt>
                </c:numCache>
              </c:numRef>
            </c:plus>
            <c:minus>
              <c:numRef>
                <c:f>Data!$E$26:$E$30</c:f>
                <c:numCache>
                  <c:formatCode>General</c:formatCode>
                  <c:ptCount val="5"/>
                  <c:pt idx="0">
                    <c:v>1.0716292891356267</c:v>
                  </c:pt>
                  <c:pt idx="1">
                    <c:v>0.12715471765617745</c:v>
                  </c:pt>
                  <c:pt idx="2">
                    <c:v>0.10657021681084801</c:v>
                  </c:pt>
                  <c:pt idx="3">
                    <c:v>0.33723555895282203</c:v>
                  </c:pt>
                  <c:pt idx="4">
                    <c:v>0.22020031284668462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Data!$B$33:$F$33</c:f>
              <c:numCache>
                <c:formatCode>0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</c:numCache>
            </c:numRef>
          </c:cat>
          <c:val>
            <c:numRef>
              <c:f>Data!$B$35:$F$35</c:f>
              <c:numCache>
                <c:formatCode>General</c:formatCode>
                <c:ptCount val="5"/>
                <c:pt idx="0" formatCode="0.000">
                  <c:v>5.3630000000000004</c:v>
                </c:pt>
                <c:pt idx="1">
                  <c:v>4.9790000000000001</c:v>
                </c:pt>
                <c:pt idx="2" formatCode="0.000">
                  <c:v>5.0330000000000004</c:v>
                </c:pt>
                <c:pt idx="3">
                  <c:v>5.226</c:v>
                </c:pt>
                <c:pt idx="4" formatCode="0.000">
                  <c:v>5.1459999999999999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6A-6D45-BC22-82C36D2B9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0525951"/>
        <c:axId val="1281100287"/>
      </c:barChart>
      <c:catAx>
        <c:axId val="1210525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Rows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100287"/>
        <c:crosses val="autoZero"/>
        <c:auto val="1"/>
        <c:lblAlgn val="ctr"/>
        <c:lblOffset val="100"/>
        <c:noMultiLvlLbl val="0"/>
      </c:catAx>
      <c:valAx>
        <c:axId val="128110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52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Data!$A$3</c:f>
              <c:strCache>
                <c:ptCount val="1"/>
                <c:pt idx="0">
                  <c:v>Notebook Only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Data!$B$2:$K$2</c:f>
              <c:strCache>
                <c:ptCount val="10"/>
                <c:pt idx="0">
                  <c:v>Run 1</c:v>
                </c:pt>
                <c:pt idx="1">
                  <c:v>Run 2 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</c:strCache>
            </c:strRef>
          </c:cat>
          <c:val>
            <c:numRef>
              <c:f>Data!$B$3:$K$3</c:f>
              <c:numCache>
                <c:formatCode>0.000</c:formatCode>
                <c:ptCount val="10"/>
                <c:pt idx="0">
                  <c:v>6.1360000000000001</c:v>
                </c:pt>
                <c:pt idx="1">
                  <c:v>6.2080000000000002</c:v>
                </c:pt>
                <c:pt idx="2">
                  <c:v>6.1589999999999998</c:v>
                </c:pt>
                <c:pt idx="3">
                  <c:v>5.633</c:v>
                </c:pt>
                <c:pt idx="4">
                  <c:v>6.3330000000000002</c:v>
                </c:pt>
                <c:pt idx="5">
                  <c:v>6.0650000000000004</c:v>
                </c:pt>
                <c:pt idx="6">
                  <c:v>6.0629999999999997</c:v>
                </c:pt>
                <c:pt idx="7">
                  <c:v>5.6630000000000003</c:v>
                </c:pt>
                <c:pt idx="8">
                  <c:v>6.4210000000000003</c:v>
                </c:pt>
                <c:pt idx="9">
                  <c:v>6.8550000000000004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F743-9189-FB4163474C2A}"/>
            </c:ext>
          </c:extLst>
        </c:ser>
        <c:ser>
          <c:idx val="1"/>
          <c:order val="1"/>
          <c:tx>
            <c:strRef>
              <c:f>Data!$A$4</c:f>
              <c:strCache>
                <c:ptCount val="1"/>
                <c:pt idx="0">
                  <c:v>Python UDF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Data!$B$2:$K$2</c:f>
              <c:strCache>
                <c:ptCount val="10"/>
                <c:pt idx="0">
                  <c:v>Run 1</c:v>
                </c:pt>
                <c:pt idx="1">
                  <c:v>Run 2 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</c:strCache>
            </c:strRef>
          </c:cat>
          <c:val>
            <c:numRef>
              <c:f>Data!$B$4:$K$4</c:f>
              <c:numCache>
                <c:formatCode>0.000</c:formatCode>
                <c:ptCount val="10"/>
                <c:pt idx="0">
                  <c:v>4.8879999999999999</c:v>
                </c:pt>
                <c:pt idx="1">
                  <c:v>8.3979999999999997</c:v>
                </c:pt>
                <c:pt idx="2">
                  <c:v>4.9109999999999996</c:v>
                </c:pt>
                <c:pt idx="3">
                  <c:v>5.03</c:v>
                </c:pt>
                <c:pt idx="4">
                  <c:v>4.95</c:v>
                </c:pt>
                <c:pt idx="5">
                  <c:v>5.0780000000000003</c:v>
                </c:pt>
                <c:pt idx="6">
                  <c:v>5.1020000000000003</c:v>
                </c:pt>
                <c:pt idx="7">
                  <c:v>5.2549999999999999</c:v>
                </c:pt>
                <c:pt idx="8">
                  <c:v>4.984</c:v>
                </c:pt>
                <c:pt idx="9">
                  <c:v>5.0339999999999998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0E-F743-9189-FB4163474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3995743"/>
        <c:axId val="1233997375"/>
      </c:barChart>
      <c:catAx>
        <c:axId val="123399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997375"/>
        <c:crosses val="autoZero"/>
        <c:auto val="1"/>
        <c:lblAlgn val="ctr"/>
        <c:lblOffset val="100"/>
        <c:noMultiLvlLbl val="0"/>
      </c:catAx>
      <c:valAx>
        <c:axId val="123399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99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N=5000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Data!$A$7</c:f>
              <c:strCache>
                <c:ptCount val="1"/>
                <c:pt idx="0">
                  <c:v>Notebook Only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Data!$B$6:$K$6</c:f>
              <c:strCache>
                <c:ptCount val="10"/>
                <c:pt idx="0">
                  <c:v>Run 1</c:v>
                </c:pt>
                <c:pt idx="1">
                  <c:v>Run 2 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</c:strCache>
            </c:strRef>
          </c:cat>
          <c:val>
            <c:numRef>
              <c:f>Data!$B$7:$K$7</c:f>
              <c:numCache>
                <c:formatCode>0.000</c:formatCode>
                <c:ptCount val="10"/>
                <c:pt idx="0">
                  <c:v>5.5469999999999997</c:v>
                </c:pt>
                <c:pt idx="1">
                  <c:v>5.952</c:v>
                </c:pt>
                <c:pt idx="2">
                  <c:v>6.1829999999999998</c:v>
                </c:pt>
                <c:pt idx="3">
                  <c:v>6.0110000000000001</c:v>
                </c:pt>
                <c:pt idx="4">
                  <c:v>6.88</c:v>
                </c:pt>
                <c:pt idx="5">
                  <c:v>6.06</c:v>
                </c:pt>
                <c:pt idx="6">
                  <c:v>5.7030000000000003</c:v>
                </c:pt>
                <c:pt idx="7">
                  <c:v>5.4619999999999997</c:v>
                </c:pt>
                <c:pt idx="8">
                  <c:v>5.17</c:v>
                </c:pt>
                <c:pt idx="9">
                  <c:v>5.6079999999999997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91-AA45-81DD-6E249F8D78C2}"/>
            </c:ext>
          </c:extLst>
        </c:ser>
        <c:ser>
          <c:idx val="1"/>
          <c:order val="1"/>
          <c:tx>
            <c:strRef>
              <c:f>Data!$A$8</c:f>
              <c:strCache>
                <c:ptCount val="1"/>
                <c:pt idx="0">
                  <c:v>Python UDF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Data!$B$6:$K$6</c:f>
              <c:strCache>
                <c:ptCount val="10"/>
                <c:pt idx="0">
                  <c:v>Run 1</c:v>
                </c:pt>
                <c:pt idx="1">
                  <c:v>Run 2 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</c:strCache>
            </c:strRef>
          </c:cat>
          <c:val>
            <c:numRef>
              <c:f>Data!$B$8:$K$8</c:f>
              <c:numCache>
                <c:formatCode>0.000</c:formatCode>
                <c:ptCount val="10"/>
                <c:pt idx="0">
                  <c:v>4.9320000000000004</c:v>
                </c:pt>
                <c:pt idx="1">
                  <c:v>5.1139999999999999</c:v>
                </c:pt>
                <c:pt idx="2">
                  <c:v>5.0209999999999999</c:v>
                </c:pt>
                <c:pt idx="3">
                  <c:v>4.84</c:v>
                </c:pt>
                <c:pt idx="4">
                  <c:v>5.1829999999999998</c:v>
                </c:pt>
                <c:pt idx="5">
                  <c:v>4.8899999999999997</c:v>
                </c:pt>
                <c:pt idx="6">
                  <c:v>5.0839999999999996</c:v>
                </c:pt>
                <c:pt idx="7">
                  <c:v>5.0430000000000001</c:v>
                </c:pt>
                <c:pt idx="8">
                  <c:v>4.8120000000000003</c:v>
                </c:pt>
                <c:pt idx="9">
                  <c:v>4.8719999999999999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91-AA45-81DD-6E249F8D7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0670303"/>
        <c:axId val="1301016415"/>
      </c:barChart>
      <c:catAx>
        <c:axId val="1300670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016415"/>
        <c:crosses val="autoZero"/>
        <c:auto val="1"/>
        <c:lblAlgn val="ctr"/>
        <c:lblOffset val="100"/>
        <c:noMultiLvlLbl val="0"/>
      </c:catAx>
      <c:valAx>
        <c:axId val="1301016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670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N=10000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Data!$A$11</c:f>
              <c:strCache>
                <c:ptCount val="1"/>
                <c:pt idx="0">
                  <c:v>Notebook Only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Data!$B$10:$K$10</c:f>
              <c:strCache>
                <c:ptCount val="10"/>
                <c:pt idx="0">
                  <c:v>Run 1</c:v>
                </c:pt>
                <c:pt idx="1">
                  <c:v>Run 2 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</c:strCache>
            </c:strRef>
          </c:cat>
          <c:val>
            <c:numRef>
              <c:f>Data!$B$11:$K$11</c:f>
              <c:numCache>
                <c:formatCode>0.000</c:formatCode>
                <c:ptCount val="10"/>
                <c:pt idx="0">
                  <c:v>5.9669999999999996</c:v>
                </c:pt>
                <c:pt idx="1">
                  <c:v>5.718</c:v>
                </c:pt>
                <c:pt idx="2">
                  <c:v>6.0890000000000004</c:v>
                </c:pt>
                <c:pt idx="3">
                  <c:v>5.532</c:v>
                </c:pt>
                <c:pt idx="4">
                  <c:v>5.2489999999999997</c:v>
                </c:pt>
                <c:pt idx="5">
                  <c:v>6.5519999999999996</c:v>
                </c:pt>
                <c:pt idx="6">
                  <c:v>5.4279999999999999</c:v>
                </c:pt>
                <c:pt idx="7">
                  <c:v>5.5670000000000002</c:v>
                </c:pt>
                <c:pt idx="8">
                  <c:v>5.9909999999999997</c:v>
                </c:pt>
                <c:pt idx="9">
                  <c:v>5.7880000000000003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E6-024A-B53F-B7B174AB6179}"/>
            </c:ext>
          </c:extLst>
        </c:ser>
        <c:ser>
          <c:idx val="1"/>
          <c:order val="1"/>
          <c:tx>
            <c:strRef>
              <c:f>Data!$A$12</c:f>
              <c:strCache>
                <c:ptCount val="1"/>
                <c:pt idx="0">
                  <c:v>Python UDF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Data!$B$10:$K$10</c:f>
              <c:strCache>
                <c:ptCount val="10"/>
                <c:pt idx="0">
                  <c:v>Run 1</c:v>
                </c:pt>
                <c:pt idx="1">
                  <c:v>Run 2 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</c:strCache>
            </c:strRef>
          </c:cat>
          <c:val>
            <c:numRef>
              <c:f>Data!$B$12:$K$12</c:f>
              <c:numCache>
                <c:formatCode>0.000</c:formatCode>
                <c:ptCount val="10"/>
                <c:pt idx="0">
                  <c:v>5.0910000000000002</c:v>
                </c:pt>
                <c:pt idx="1">
                  <c:v>4.91</c:v>
                </c:pt>
                <c:pt idx="2">
                  <c:v>4.915</c:v>
                </c:pt>
                <c:pt idx="3">
                  <c:v>4.9349999999999996</c:v>
                </c:pt>
                <c:pt idx="4">
                  <c:v>5.1050000000000004</c:v>
                </c:pt>
                <c:pt idx="5">
                  <c:v>5.0860000000000003</c:v>
                </c:pt>
                <c:pt idx="6">
                  <c:v>4.8949999999999996</c:v>
                </c:pt>
                <c:pt idx="7">
                  <c:v>5.1680000000000001</c:v>
                </c:pt>
                <c:pt idx="8">
                  <c:v>5.077</c:v>
                </c:pt>
                <c:pt idx="9">
                  <c:v>5.1470000000000002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E6-024A-B53F-B7B174AB6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3382671"/>
        <c:axId val="1233390079"/>
      </c:barChart>
      <c:catAx>
        <c:axId val="123338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390079"/>
        <c:crosses val="autoZero"/>
        <c:auto val="1"/>
        <c:lblAlgn val="ctr"/>
        <c:lblOffset val="100"/>
        <c:noMultiLvlLbl val="0"/>
      </c:catAx>
      <c:valAx>
        <c:axId val="123339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338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N=50000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Data!$A$15</c:f>
              <c:strCache>
                <c:ptCount val="1"/>
                <c:pt idx="0">
                  <c:v>Notebook Only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Data!$B$14:$K$14</c:f>
              <c:strCache>
                <c:ptCount val="10"/>
                <c:pt idx="0">
                  <c:v>Run 1</c:v>
                </c:pt>
                <c:pt idx="1">
                  <c:v>Run 2 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</c:strCache>
            </c:strRef>
          </c:cat>
          <c:val>
            <c:numRef>
              <c:f>Data!$B$15:$K$15</c:f>
              <c:numCache>
                <c:formatCode>0.000</c:formatCode>
                <c:ptCount val="10"/>
                <c:pt idx="0">
                  <c:v>6.2690000000000001</c:v>
                </c:pt>
                <c:pt idx="1">
                  <c:v>6.6989999999999998</c:v>
                </c:pt>
                <c:pt idx="2">
                  <c:v>5.9020000000000001</c:v>
                </c:pt>
                <c:pt idx="3">
                  <c:v>5.3869999999999996</c:v>
                </c:pt>
                <c:pt idx="4">
                  <c:v>5.9020000000000001</c:v>
                </c:pt>
                <c:pt idx="5">
                  <c:v>5.5430000000000001</c:v>
                </c:pt>
                <c:pt idx="6">
                  <c:v>6.1360000000000001</c:v>
                </c:pt>
                <c:pt idx="7">
                  <c:v>5.819</c:v>
                </c:pt>
                <c:pt idx="8">
                  <c:v>6.0759999999999996</c:v>
                </c:pt>
                <c:pt idx="9">
                  <c:v>5.6050000000000004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6-DB42-A66B-2FCA9441E675}"/>
            </c:ext>
          </c:extLst>
        </c:ser>
        <c:ser>
          <c:idx val="1"/>
          <c:order val="1"/>
          <c:tx>
            <c:strRef>
              <c:f>Data!$A$16</c:f>
              <c:strCache>
                <c:ptCount val="1"/>
                <c:pt idx="0">
                  <c:v>Python UDF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Data!$B$14:$K$14</c:f>
              <c:strCache>
                <c:ptCount val="10"/>
                <c:pt idx="0">
                  <c:v>Run 1</c:v>
                </c:pt>
                <c:pt idx="1">
                  <c:v>Run 2 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</c:strCache>
            </c:strRef>
          </c:cat>
          <c:val>
            <c:numRef>
              <c:f>Data!$B$16:$K$16</c:f>
              <c:numCache>
                <c:formatCode>0.000</c:formatCode>
                <c:ptCount val="10"/>
                <c:pt idx="0">
                  <c:v>5.33</c:v>
                </c:pt>
                <c:pt idx="1">
                  <c:v>5.3330000000000002</c:v>
                </c:pt>
                <c:pt idx="2">
                  <c:v>5.4029999999999996</c:v>
                </c:pt>
                <c:pt idx="3">
                  <c:v>5.0640000000000001</c:v>
                </c:pt>
                <c:pt idx="4">
                  <c:v>4.8890000000000002</c:v>
                </c:pt>
                <c:pt idx="5">
                  <c:v>6.0460000000000003</c:v>
                </c:pt>
                <c:pt idx="6">
                  <c:v>5.133</c:v>
                </c:pt>
                <c:pt idx="7">
                  <c:v>4.9219999999999997</c:v>
                </c:pt>
                <c:pt idx="8">
                  <c:v>5.0039999999999996</c:v>
                </c:pt>
                <c:pt idx="9">
                  <c:v>5.14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A6-DB42-A66B-2FCA9441E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1001407"/>
        <c:axId val="770157711"/>
      </c:barChart>
      <c:catAx>
        <c:axId val="130100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157711"/>
        <c:crosses val="autoZero"/>
        <c:auto val="1"/>
        <c:lblAlgn val="ctr"/>
        <c:lblOffset val="100"/>
        <c:noMultiLvlLbl val="0"/>
      </c:catAx>
      <c:valAx>
        <c:axId val="77015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00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N=100,000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Data!$A$19</c:f>
              <c:strCache>
                <c:ptCount val="1"/>
                <c:pt idx="0">
                  <c:v>Notebook Only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Data!$B$18:$K$18</c:f>
              <c:strCache>
                <c:ptCount val="10"/>
                <c:pt idx="0">
                  <c:v>Run 1</c:v>
                </c:pt>
                <c:pt idx="1">
                  <c:v>Run 2 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</c:strCache>
            </c:strRef>
          </c:cat>
          <c:val>
            <c:numRef>
              <c:f>Data!$B$19:$K$19</c:f>
              <c:numCache>
                <c:formatCode>0.000</c:formatCode>
                <c:ptCount val="10"/>
                <c:pt idx="0">
                  <c:v>8.8789999999999996</c:v>
                </c:pt>
                <c:pt idx="1">
                  <c:v>7.1280000000000001</c:v>
                </c:pt>
                <c:pt idx="2">
                  <c:v>7.4160000000000004</c:v>
                </c:pt>
                <c:pt idx="3">
                  <c:v>8.85</c:v>
                </c:pt>
                <c:pt idx="4">
                  <c:v>5.5869999999999997</c:v>
                </c:pt>
                <c:pt idx="5">
                  <c:v>5.93</c:v>
                </c:pt>
                <c:pt idx="6">
                  <c:v>6.9480000000000004</c:v>
                </c:pt>
                <c:pt idx="7">
                  <c:v>6.4139999999999997</c:v>
                </c:pt>
                <c:pt idx="8">
                  <c:v>6.55</c:v>
                </c:pt>
                <c:pt idx="9">
                  <c:v>6.2460000000000004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8-8742-B72B-F7BC9CF6E111}"/>
            </c:ext>
          </c:extLst>
        </c:ser>
        <c:ser>
          <c:idx val="1"/>
          <c:order val="1"/>
          <c:tx>
            <c:strRef>
              <c:f>Data!$A$20</c:f>
              <c:strCache>
                <c:ptCount val="1"/>
                <c:pt idx="0">
                  <c:v>Python UDF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Data!$B$18:$K$18</c:f>
              <c:strCache>
                <c:ptCount val="10"/>
                <c:pt idx="0">
                  <c:v>Run 1</c:v>
                </c:pt>
                <c:pt idx="1">
                  <c:v>Run 2 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</c:strCache>
            </c:strRef>
          </c:cat>
          <c:val>
            <c:numRef>
              <c:f>Data!$B$20:$K$20</c:f>
              <c:numCache>
                <c:formatCode>0.000</c:formatCode>
                <c:ptCount val="10"/>
                <c:pt idx="0">
                  <c:v>5.0960000000000001</c:v>
                </c:pt>
                <c:pt idx="1">
                  <c:v>4.8849999999999998</c:v>
                </c:pt>
                <c:pt idx="2">
                  <c:v>4.8620000000000001</c:v>
                </c:pt>
                <c:pt idx="3">
                  <c:v>5.2569999999999997</c:v>
                </c:pt>
                <c:pt idx="4">
                  <c:v>5.5960000000000001</c:v>
                </c:pt>
                <c:pt idx="5">
                  <c:v>5.0289999999999999</c:v>
                </c:pt>
                <c:pt idx="6">
                  <c:v>5.3079999999999998</c:v>
                </c:pt>
                <c:pt idx="7">
                  <c:v>5.0389999999999997</c:v>
                </c:pt>
                <c:pt idx="8">
                  <c:v>5.2789999999999999</c:v>
                </c:pt>
                <c:pt idx="9">
                  <c:v>5.1109999999999998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18-8742-B72B-F7BC9CF6E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3020671"/>
        <c:axId val="1283022303"/>
      </c:barChart>
      <c:catAx>
        <c:axId val="128302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022303"/>
        <c:crosses val="autoZero"/>
        <c:auto val="1"/>
        <c:lblAlgn val="ctr"/>
        <c:lblOffset val="100"/>
        <c:noMultiLvlLbl val="0"/>
      </c:catAx>
      <c:valAx>
        <c:axId val="128302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02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3A13DB8-9350-F54D-B142-E4DA9BE89594}">
  <sheetPr/>
  <sheetViews>
    <sheetView zoomScale="1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31A3B90-CEAB-7942-946F-0A9FE70C8328}">
  <sheetPr/>
  <sheetViews>
    <sheetView zoomScale="17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1B5EE7A-44E2-0742-97DE-11CE392AF741}">
  <sheetPr/>
  <sheetViews>
    <sheetView zoomScale="17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273104-2023-1B49-ABF4-BE394CAB82C2}">
  <sheetPr/>
  <sheetViews>
    <sheetView zoomScale="17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A031AF-A8E2-D74B-8F93-C96A0D9A6761}">
  <sheetPr/>
  <sheetViews>
    <sheetView zoomScale="17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5618EB-7014-5649-A58C-F7DAA728776F}">
  <sheetPr/>
  <sheetViews>
    <sheetView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620" cy="628315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2406A8-B5AB-7242-A891-A6FF7C8F4E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620" cy="628315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FA55E6-DA99-6E4E-911D-28D8EDAD2F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4620" cy="628315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25FE7D-830A-DF46-AB9C-0FEAEFDD89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620" cy="628315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052146-9BCD-8B4D-A4B0-44740A8B54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620" cy="628315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BF0C59-2D70-8942-81E4-760759EC582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4620" cy="628315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0C58F0-EE9C-CA40-BA87-46571C5369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E601-2EA4-7944-9293-33B8D31969B3}">
  <dimension ref="A2:M35"/>
  <sheetViews>
    <sheetView tabSelected="1" topLeftCell="A2" workbookViewId="0">
      <selection activeCell="P36" sqref="P36"/>
    </sheetView>
  </sheetViews>
  <sheetFormatPr baseColWidth="10" defaultRowHeight="16" x14ac:dyDescent="0.2"/>
  <cols>
    <col min="1" max="1" width="13.1640625" bestFit="1" customWidth="1"/>
    <col min="11" max="11" width="13.1640625" bestFit="1" customWidth="1"/>
    <col min="12" max="12" width="12.5" bestFit="1" customWidth="1"/>
    <col min="13" max="13" width="30.6640625" bestFit="1" customWidth="1"/>
  </cols>
  <sheetData>
    <row r="2" spans="1:13" x14ac:dyDescent="0.2">
      <c r="A2" t="s">
        <v>16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17</v>
      </c>
      <c r="M2" t="s">
        <v>18</v>
      </c>
    </row>
    <row r="3" spans="1:13" x14ac:dyDescent="0.2">
      <c r="A3" t="s">
        <v>0</v>
      </c>
      <c r="B3" s="2">
        <v>6.1360000000000001</v>
      </c>
      <c r="C3" s="2">
        <v>6.2080000000000002</v>
      </c>
      <c r="D3" s="2">
        <v>6.1589999999999998</v>
      </c>
      <c r="E3" s="2">
        <v>5.633</v>
      </c>
      <c r="F3" s="2">
        <v>6.3330000000000002</v>
      </c>
      <c r="G3" s="2">
        <v>6.0650000000000004</v>
      </c>
      <c r="H3" s="2">
        <v>6.0629999999999997</v>
      </c>
      <c r="I3" s="2">
        <v>5.6630000000000003</v>
      </c>
      <c r="J3" s="2">
        <v>6.4210000000000003</v>
      </c>
      <c r="K3" s="2">
        <v>6.8550000000000004</v>
      </c>
      <c r="L3" s="2">
        <f>AVERAGE(B3:K3)</f>
        <v>6.1536</v>
      </c>
      <c r="M3" s="2">
        <f>STDEV(B3:K3)</f>
        <v>0.35382330806962592</v>
      </c>
    </row>
    <row r="4" spans="1:13" x14ac:dyDescent="0.2">
      <c r="A4" t="s">
        <v>1</v>
      </c>
      <c r="B4" s="2">
        <v>4.8879999999999999</v>
      </c>
      <c r="C4" s="2">
        <v>8.3979999999999997</v>
      </c>
      <c r="D4" s="2">
        <v>4.9109999999999996</v>
      </c>
      <c r="E4" s="2">
        <v>5.03</v>
      </c>
      <c r="F4" s="2">
        <v>4.95</v>
      </c>
      <c r="G4" s="2">
        <v>5.0780000000000003</v>
      </c>
      <c r="H4" s="2">
        <v>5.1020000000000003</v>
      </c>
      <c r="I4" s="2">
        <v>5.2549999999999999</v>
      </c>
      <c r="J4" s="2">
        <v>4.984</v>
      </c>
      <c r="K4" s="2">
        <v>5.0339999999999998</v>
      </c>
      <c r="L4" s="2">
        <f>AVERAGE(B4:K4)</f>
        <v>5.3630000000000004</v>
      </c>
      <c r="M4" s="2">
        <f>STDEV(B4:K4)</f>
        <v>1.0716292891356267</v>
      </c>
    </row>
    <row r="6" spans="1:13" x14ac:dyDescent="0.2">
      <c r="A6" t="s">
        <v>15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17</v>
      </c>
      <c r="M6" t="s">
        <v>18</v>
      </c>
    </row>
    <row r="7" spans="1:13" x14ac:dyDescent="0.2">
      <c r="A7" t="s">
        <v>0</v>
      </c>
      <c r="B7" s="2">
        <v>5.5469999999999997</v>
      </c>
      <c r="C7" s="2">
        <v>5.952</v>
      </c>
      <c r="D7" s="2">
        <v>6.1829999999999998</v>
      </c>
      <c r="E7" s="2">
        <v>6.0110000000000001</v>
      </c>
      <c r="F7" s="2">
        <v>6.88</v>
      </c>
      <c r="G7" s="2">
        <v>6.06</v>
      </c>
      <c r="H7" s="2">
        <v>5.7030000000000003</v>
      </c>
      <c r="I7" s="2">
        <v>5.4619999999999997</v>
      </c>
      <c r="J7" s="2">
        <v>5.17</v>
      </c>
      <c r="K7" s="2">
        <v>5.6079999999999997</v>
      </c>
      <c r="L7" s="2">
        <f>AVERAGE(B7:K7)</f>
        <v>5.8575999999999997</v>
      </c>
      <c r="M7" s="2">
        <f>STDEV(B7:K7)</f>
        <v>0.47569392587157466</v>
      </c>
    </row>
    <row r="8" spans="1:13" x14ac:dyDescent="0.2">
      <c r="A8" t="s">
        <v>1</v>
      </c>
      <c r="B8" s="2">
        <v>4.9320000000000004</v>
      </c>
      <c r="C8" s="2">
        <v>5.1139999999999999</v>
      </c>
      <c r="D8" s="2">
        <v>5.0209999999999999</v>
      </c>
      <c r="E8" s="2">
        <v>4.84</v>
      </c>
      <c r="F8" s="2">
        <v>5.1829999999999998</v>
      </c>
      <c r="G8" s="2">
        <v>4.8899999999999997</v>
      </c>
      <c r="H8" s="2">
        <v>5.0839999999999996</v>
      </c>
      <c r="I8" s="2">
        <v>5.0430000000000001</v>
      </c>
      <c r="J8" s="2">
        <v>4.8120000000000003</v>
      </c>
      <c r="K8" s="2">
        <v>4.8719999999999999</v>
      </c>
      <c r="L8" s="2">
        <f>AVERAGE(B8:K8)</f>
        <v>4.9790999999999999</v>
      </c>
      <c r="M8" s="2">
        <f>STDEV(B8:K8)</f>
        <v>0.12715471765617745</v>
      </c>
    </row>
    <row r="10" spans="1:13" x14ac:dyDescent="0.2">
      <c r="A10" t="s">
        <v>14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17</v>
      </c>
      <c r="M10" t="s">
        <v>18</v>
      </c>
    </row>
    <row r="11" spans="1:13" x14ac:dyDescent="0.2">
      <c r="A11" t="s">
        <v>0</v>
      </c>
      <c r="B11" s="2">
        <v>5.9669999999999996</v>
      </c>
      <c r="C11" s="2">
        <v>5.718</v>
      </c>
      <c r="D11" s="2">
        <v>6.0890000000000004</v>
      </c>
      <c r="E11" s="2">
        <v>5.532</v>
      </c>
      <c r="F11" s="2">
        <v>5.2489999999999997</v>
      </c>
      <c r="G11" s="2">
        <v>6.5519999999999996</v>
      </c>
      <c r="H11" s="2">
        <v>5.4279999999999999</v>
      </c>
      <c r="I11" s="2">
        <v>5.5670000000000002</v>
      </c>
      <c r="J11" s="2">
        <v>5.9909999999999997</v>
      </c>
      <c r="K11" s="2">
        <v>5.7880000000000003</v>
      </c>
      <c r="L11" s="2">
        <f>AVERAGE(B11:K11)</f>
        <v>5.7881</v>
      </c>
      <c r="M11" s="2">
        <f>STDEV(B11:K11)</f>
        <v>0.37814531304483695</v>
      </c>
    </row>
    <row r="12" spans="1:13" x14ac:dyDescent="0.2">
      <c r="A12" t="s">
        <v>1</v>
      </c>
      <c r="B12" s="2">
        <v>5.0910000000000002</v>
      </c>
      <c r="C12" s="2">
        <v>4.91</v>
      </c>
      <c r="D12" s="2">
        <v>4.915</v>
      </c>
      <c r="E12" s="2">
        <v>4.9349999999999996</v>
      </c>
      <c r="F12" s="2">
        <v>5.1050000000000004</v>
      </c>
      <c r="G12" s="2">
        <v>5.0860000000000003</v>
      </c>
      <c r="H12" s="2">
        <v>4.8949999999999996</v>
      </c>
      <c r="I12" s="2">
        <v>5.1680000000000001</v>
      </c>
      <c r="J12" s="2">
        <v>5.077</v>
      </c>
      <c r="K12" s="2">
        <v>5.1470000000000002</v>
      </c>
      <c r="L12" s="2">
        <f>AVERAGE(B12:K12)</f>
        <v>5.0328999999999997</v>
      </c>
      <c r="M12" s="2">
        <f>STDEV(B12:K12)</f>
        <v>0.10657021681084801</v>
      </c>
    </row>
    <row r="14" spans="1:13" x14ac:dyDescent="0.2">
      <c r="A14" t="s">
        <v>13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  <c r="K14" t="s">
        <v>11</v>
      </c>
      <c r="L14" t="s">
        <v>17</v>
      </c>
      <c r="M14" t="s">
        <v>18</v>
      </c>
    </row>
    <row r="15" spans="1:13" x14ac:dyDescent="0.2">
      <c r="A15" t="s">
        <v>0</v>
      </c>
      <c r="B15" s="2">
        <v>6.2690000000000001</v>
      </c>
      <c r="C15" s="2">
        <v>6.6989999999999998</v>
      </c>
      <c r="D15" s="2">
        <v>5.9020000000000001</v>
      </c>
      <c r="E15" s="2">
        <v>5.3869999999999996</v>
      </c>
      <c r="F15" s="2">
        <v>5.9020000000000001</v>
      </c>
      <c r="G15" s="2">
        <v>5.5430000000000001</v>
      </c>
      <c r="H15" s="2">
        <v>6.1360000000000001</v>
      </c>
      <c r="I15" s="2">
        <v>5.819</v>
      </c>
      <c r="J15" s="2">
        <v>6.0759999999999996</v>
      </c>
      <c r="K15" s="2">
        <v>5.6050000000000004</v>
      </c>
      <c r="L15" s="2">
        <f>AVERAGE(B15:K15)</f>
        <v>5.9338000000000006</v>
      </c>
      <c r="M15" s="2">
        <f>STDEV(B15:K15)</f>
        <v>0.38499950937919675</v>
      </c>
    </row>
    <row r="16" spans="1:13" x14ac:dyDescent="0.2">
      <c r="A16" t="s">
        <v>1</v>
      </c>
      <c r="B16" s="2">
        <v>5.33</v>
      </c>
      <c r="C16" s="2">
        <v>5.3330000000000002</v>
      </c>
      <c r="D16" s="2">
        <v>5.4029999999999996</v>
      </c>
      <c r="E16" s="2">
        <v>5.0640000000000001</v>
      </c>
      <c r="F16" s="2">
        <v>4.8890000000000002</v>
      </c>
      <c r="G16" s="2">
        <v>6.0460000000000003</v>
      </c>
      <c r="H16" s="2">
        <v>5.133</v>
      </c>
      <c r="I16" s="2">
        <v>4.9219999999999997</v>
      </c>
      <c r="J16" s="2">
        <v>5.0039999999999996</v>
      </c>
      <c r="K16" s="2">
        <v>5.14</v>
      </c>
      <c r="L16" s="2">
        <f>AVERAGE(B16:K16)</f>
        <v>5.2263999999999999</v>
      </c>
      <c r="M16" s="2">
        <f>STDEV(B16:K16)</f>
        <v>0.33723555895282203</v>
      </c>
    </row>
    <row r="18" spans="1:13" x14ac:dyDescent="0.2">
      <c r="A18" t="s">
        <v>12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17</v>
      </c>
      <c r="M18" t="s">
        <v>18</v>
      </c>
    </row>
    <row r="19" spans="1:13" x14ac:dyDescent="0.2">
      <c r="A19" t="s">
        <v>0</v>
      </c>
      <c r="B19" s="2">
        <v>8.8789999999999996</v>
      </c>
      <c r="C19" s="2">
        <v>7.1280000000000001</v>
      </c>
      <c r="D19" s="2">
        <v>7.4160000000000004</v>
      </c>
      <c r="E19" s="2">
        <v>8.85</v>
      </c>
      <c r="F19" s="2">
        <v>5.5869999999999997</v>
      </c>
      <c r="G19" s="2">
        <v>5.93</v>
      </c>
      <c r="H19" s="2">
        <v>6.9480000000000004</v>
      </c>
      <c r="I19" s="2">
        <v>6.4139999999999997</v>
      </c>
      <c r="J19" s="2">
        <v>6.55</v>
      </c>
      <c r="K19" s="2">
        <v>6.2460000000000004</v>
      </c>
      <c r="L19" s="2">
        <f>AVERAGE(B19:K19)</f>
        <v>6.9947999999999997</v>
      </c>
      <c r="M19" s="2">
        <f>STDEV(B19:K19)</f>
        <v>1.125507075845271</v>
      </c>
    </row>
    <row r="20" spans="1:13" x14ac:dyDescent="0.2">
      <c r="A20" t="s">
        <v>1</v>
      </c>
      <c r="B20" s="2">
        <v>5.0960000000000001</v>
      </c>
      <c r="C20" s="2">
        <v>4.8849999999999998</v>
      </c>
      <c r="D20" s="2">
        <v>4.8620000000000001</v>
      </c>
      <c r="E20" s="2">
        <v>5.2569999999999997</v>
      </c>
      <c r="F20" s="2">
        <v>5.5960000000000001</v>
      </c>
      <c r="G20" s="2">
        <v>5.0289999999999999</v>
      </c>
      <c r="H20" s="2">
        <v>5.3079999999999998</v>
      </c>
      <c r="I20" s="2">
        <v>5.0389999999999997</v>
      </c>
      <c r="J20" s="2">
        <v>5.2789999999999999</v>
      </c>
      <c r="K20" s="2">
        <v>5.1109999999999998</v>
      </c>
      <c r="L20" s="2">
        <f>AVERAGE(B20:K20)</f>
        <v>5.1461999999999994</v>
      </c>
      <c r="M20" s="2">
        <f>STDEV(B20:K20)</f>
        <v>0.22020031284668462</v>
      </c>
    </row>
    <row r="24" spans="1:13" x14ac:dyDescent="0.2">
      <c r="B24" t="s">
        <v>19</v>
      </c>
    </row>
    <row r="25" spans="1:13" x14ac:dyDescent="0.2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J25" s="8" t="s">
        <v>27</v>
      </c>
      <c r="K25" s="8"/>
      <c r="L25" s="8"/>
      <c r="M25" s="8"/>
    </row>
    <row r="26" spans="1:13" x14ac:dyDescent="0.2">
      <c r="A26" s="1">
        <v>1000</v>
      </c>
      <c r="B26" s="2">
        <v>6.1536</v>
      </c>
      <c r="C26">
        <v>0.35382330806962592</v>
      </c>
      <c r="D26" s="2">
        <v>5.3630000000000004</v>
      </c>
      <c r="E26">
        <v>1.0716292891356267</v>
      </c>
      <c r="J26" s="9" t="s">
        <v>20</v>
      </c>
      <c r="K26" s="9" t="s">
        <v>0</v>
      </c>
      <c r="L26" s="9" t="s">
        <v>25</v>
      </c>
      <c r="M26" s="9" t="s">
        <v>26</v>
      </c>
    </row>
    <row r="27" spans="1:13" x14ac:dyDescent="0.2">
      <c r="A27">
        <v>5000</v>
      </c>
      <c r="B27" s="2">
        <v>5.8575999999999997</v>
      </c>
      <c r="C27">
        <v>0.47569392587157466</v>
      </c>
      <c r="D27" s="2">
        <v>4.9790999999999999</v>
      </c>
      <c r="E27">
        <v>0.12715471765617745</v>
      </c>
      <c r="J27" s="5">
        <v>1000</v>
      </c>
      <c r="K27" s="6">
        <v>6.1536</v>
      </c>
      <c r="L27" s="6">
        <v>5.3630000000000004</v>
      </c>
      <c r="M27" s="7">
        <f>(L27-K27)/L27</f>
        <v>-0.14741749021070286</v>
      </c>
    </row>
    <row r="28" spans="1:13" x14ac:dyDescent="0.2">
      <c r="A28">
        <v>10000</v>
      </c>
      <c r="B28" s="2">
        <v>5.7881</v>
      </c>
      <c r="C28">
        <v>0.37814531304483695</v>
      </c>
      <c r="D28" s="2">
        <v>5.0328999999999997</v>
      </c>
      <c r="E28">
        <v>0.10657021681084801</v>
      </c>
      <c r="J28" s="4">
        <v>5000</v>
      </c>
      <c r="K28" s="6">
        <v>5.8575999999999997</v>
      </c>
      <c r="L28" s="6">
        <v>4.9790999999999999</v>
      </c>
      <c r="M28" s="7">
        <f t="shared" ref="M28:M31" si="0">(L28-K28)/L28</f>
        <v>-0.17643750878672851</v>
      </c>
    </row>
    <row r="29" spans="1:13" x14ac:dyDescent="0.2">
      <c r="A29">
        <v>50000</v>
      </c>
      <c r="B29" s="2">
        <v>5.9338000000000006</v>
      </c>
      <c r="C29">
        <v>0.38499950937919675</v>
      </c>
      <c r="D29" s="2">
        <v>5.2263999999999999</v>
      </c>
      <c r="E29">
        <v>0.33723555895282203</v>
      </c>
      <c r="J29" s="4">
        <v>10000</v>
      </c>
      <c r="K29" s="6">
        <v>5.7881</v>
      </c>
      <c r="L29" s="6">
        <v>5.0328999999999997</v>
      </c>
      <c r="M29" s="7">
        <f t="shared" si="0"/>
        <v>-0.15005265353970879</v>
      </c>
    </row>
    <row r="30" spans="1:13" x14ac:dyDescent="0.2">
      <c r="A30">
        <v>100000</v>
      </c>
      <c r="B30" s="2">
        <v>6.9947999999999997</v>
      </c>
      <c r="C30">
        <v>1.125507075845271</v>
      </c>
      <c r="D30" s="2">
        <v>5.1461999999999994</v>
      </c>
      <c r="E30">
        <v>0.22020031284668462</v>
      </c>
      <c r="J30" s="4">
        <v>50000</v>
      </c>
      <c r="K30" s="6">
        <v>5.9338000000000006</v>
      </c>
      <c r="L30" s="6">
        <v>5.2263999999999999</v>
      </c>
      <c r="M30" s="7">
        <f t="shared" si="0"/>
        <v>-0.13535129343333857</v>
      </c>
    </row>
    <row r="31" spans="1:13" x14ac:dyDescent="0.2">
      <c r="J31" s="4">
        <v>100000</v>
      </c>
      <c r="K31" s="6">
        <v>6.9947999999999997</v>
      </c>
      <c r="L31" s="6">
        <v>5.1461999999999994</v>
      </c>
      <c r="M31" s="7">
        <f t="shared" si="0"/>
        <v>-0.35921650926897525</v>
      </c>
    </row>
    <row r="33" spans="1:6" x14ac:dyDescent="0.2">
      <c r="B33" s="3">
        <v>1000</v>
      </c>
      <c r="C33" s="3">
        <v>5000</v>
      </c>
      <c r="D33" s="3">
        <v>10000</v>
      </c>
      <c r="E33" s="3">
        <v>50000</v>
      </c>
      <c r="F33" s="3">
        <v>100000</v>
      </c>
    </row>
    <row r="34" spans="1:6" x14ac:dyDescent="0.2">
      <c r="A34" t="s">
        <v>0</v>
      </c>
      <c r="B34" s="2">
        <v>6.1539999999999999</v>
      </c>
      <c r="C34">
        <v>5.8579999999999997</v>
      </c>
      <c r="D34" s="2">
        <v>5.7880000000000003</v>
      </c>
      <c r="E34">
        <v>5.9340000000000002</v>
      </c>
      <c r="F34" s="2">
        <v>6.9950000000000001</v>
      </c>
    </row>
    <row r="35" spans="1:6" x14ac:dyDescent="0.2">
      <c r="A35" t="s">
        <v>1</v>
      </c>
      <c r="B35" s="2">
        <v>5.3630000000000004</v>
      </c>
      <c r="C35">
        <v>4.9790000000000001</v>
      </c>
      <c r="D35" s="2">
        <v>5.0330000000000004</v>
      </c>
      <c r="E35">
        <v>5.226</v>
      </c>
      <c r="F35" s="2">
        <v>5.1459999999999999</v>
      </c>
    </row>
  </sheetData>
  <mergeCells count="1">
    <mergeCell ref="J25:M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Data</vt:lpstr>
      <vt:lpstr>Average Runtime</vt:lpstr>
      <vt:lpstr>N_1000</vt:lpstr>
      <vt:lpstr>N_5000</vt:lpstr>
      <vt:lpstr>N_10000</vt:lpstr>
      <vt:lpstr>N_50000</vt:lpstr>
      <vt:lpstr>N_100000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Mahjour</dc:creator>
  <cp:lastModifiedBy>Adrian Mahjour</cp:lastModifiedBy>
  <dcterms:created xsi:type="dcterms:W3CDTF">2020-01-30T15:18:58Z</dcterms:created>
  <dcterms:modified xsi:type="dcterms:W3CDTF">2020-01-30T18:02:54Z</dcterms:modified>
</cp:coreProperties>
</file>