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FF30A78F-61D6-451D-B442-BC8F9B204B50}" xr6:coauthVersionLast="44" xr6:coauthVersionMax="45" xr10:uidLastSave="{00000000-0000-0000-0000-000000000000}"/>
  <bookViews>
    <workbookView xWindow="-120" yWindow="-120" windowWidth="2073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" l="1"/>
  <c r="Z49" i="1"/>
  <c r="S49" i="1"/>
  <c r="AC49" i="1" s="1"/>
  <c r="S53" i="1" s="1"/>
  <c r="O47" i="1"/>
  <c r="AA49" i="1" s="1"/>
  <c r="N47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J40" i="1"/>
  <c r="Q40" i="1" s="1"/>
  <c r="G53" i="1" s="1"/>
  <c r="G40" i="1"/>
  <c r="L37" i="1"/>
  <c r="H37" i="1"/>
  <c r="J36" i="1"/>
  <c r="J37" i="1" s="1"/>
  <c r="H36" i="1"/>
  <c r="J35" i="1"/>
  <c r="V35" i="1" s="1"/>
  <c r="H35" i="1"/>
</calcChain>
</file>

<file path=xl/sharedStrings.xml><?xml version="1.0" encoding="utf-8"?>
<sst xmlns="http://schemas.openxmlformats.org/spreadsheetml/2006/main" count="577" uniqueCount="68">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</sst>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3" xfId="0" applyFill="1" applyBorder="1" applyAlignment="1"/>
    <xf numFmtId="0" fontId="0" fillId="6" borderId="5" xfId="0" applyFill="1" applyBorder="1" applyAlignment="1"/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10" borderId="4" xfId="0" applyFont="1" applyFill="1" applyBorder="1" applyAlignment="1">
      <alignment horizontal="center"/>
    </xf>
    <xf numFmtId="0" fontId="2" fillId="4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zoomScale="106" zoomScaleNormal="106" workbookViewId="0">
      <selection activeCell="T53" sqref="T53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4" t="s">
        <v>0</v>
      </c>
      <c r="C2" s="4"/>
      <c r="D2" s="4" t="s">
        <v>1</v>
      </c>
      <c r="E2" s="4"/>
      <c r="F2" s="4" t="s">
        <v>2</v>
      </c>
      <c r="G2" s="4"/>
      <c r="I2" s="6" t="s">
        <v>17</v>
      </c>
      <c r="J2" s="6"/>
      <c r="K2" s="6" t="s">
        <v>1</v>
      </c>
      <c r="L2" s="6"/>
      <c r="M2" s="6" t="s">
        <v>18</v>
      </c>
      <c r="N2" s="6"/>
    </row>
    <row r="3" spans="2:14" x14ac:dyDescent="0.25">
      <c r="B3" s="19" t="s">
        <v>3</v>
      </c>
      <c r="C3" s="20"/>
      <c r="D3" s="21" t="s">
        <v>4</v>
      </c>
      <c r="E3" s="22"/>
      <c r="F3" s="19">
        <v>600</v>
      </c>
      <c r="G3" s="20"/>
      <c r="I3" s="7" t="s">
        <v>19</v>
      </c>
      <c r="J3" s="8"/>
      <c r="K3" s="9" t="s">
        <v>44</v>
      </c>
      <c r="L3" s="9"/>
      <c r="M3" s="10">
        <v>50</v>
      </c>
      <c r="N3" s="11" t="s">
        <v>54</v>
      </c>
    </row>
    <row r="4" spans="2:14" x14ac:dyDescent="0.25">
      <c r="B4" s="19" t="s">
        <v>5</v>
      </c>
      <c r="C4" s="20"/>
      <c r="D4" s="21" t="s">
        <v>4</v>
      </c>
      <c r="E4" s="22"/>
      <c r="F4" s="19">
        <v>100</v>
      </c>
      <c r="G4" s="20"/>
      <c r="I4" s="12" t="s">
        <v>20</v>
      </c>
      <c r="J4" s="13"/>
      <c r="K4" s="14" t="s">
        <v>44</v>
      </c>
      <c r="L4" s="14"/>
      <c r="M4" s="10">
        <v>50</v>
      </c>
      <c r="N4" s="11" t="s">
        <v>54</v>
      </c>
    </row>
    <row r="5" spans="2:14" x14ac:dyDescent="0.25">
      <c r="B5" s="19" t="s">
        <v>6</v>
      </c>
      <c r="C5" s="20"/>
      <c r="D5" s="21" t="s">
        <v>4</v>
      </c>
      <c r="E5" s="22"/>
      <c r="F5" s="19">
        <v>300</v>
      </c>
      <c r="G5" s="20"/>
      <c r="I5" s="7" t="s">
        <v>21</v>
      </c>
      <c r="J5" s="8"/>
      <c r="K5" s="14" t="s">
        <v>44</v>
      </c>
      <c r="L5" s="14"/>
      <c r="M5" s="10">
        <v>5</v>
      </c>
      <c r="N5" s="11" t="s">
        <v>55</v>
      </c>
    </row>
    <row r="6" spans="2:14" x14ac:dyDescent="0.25">
      <c r="B6" s="19" t="s">
        <v>7</v>
      </c>
      <c r="C6" s="20"/>
      <c r="D6" s="21" t="s">
        <v>4</v>
      </c>
      <c r="E6" s="22"/>
      <c r="F6" s="19">
        <v>1200</v>
      </c>
      <c r="G6" s="20"/>
      <c r="I6" s="12" t="s">
        <v>22</v>
      </c>
      <c r="J6" s="13"/>
      <c r="K6" s="14" t="s">
        <v>44</v>
      </c>
      <c r="L6" s="14"/>
      <c r="M6" s="10">
        <v>10</v>
      </c>
      <c r="N6" s="11" t="s">
        <v>56</v>
      </c>
    </row>
    <row r="7" spans="2:14" x14ac:dyDescent="0.25">
      <c r="B7" s="19" t="s">
        <v>8</v>
      </c>
      <c r="C7" s="20"/>
      <c r="D7" s="21" t="s">
        <v>4</v>
      </c>
      <c r="E7" s="22"/>
      <c r="F7" s="19">
        <v>40</v>
      </c>
      <c r="G7" s="20"/>
      <c r="I7" s="7" t="s">
        <v>23</v>
      </c>
      <c r="J7" s="8"/>
      <c r="K7" s="14" t="s">
        <v>44</v>
      </c>
      <c r="L7" s="14"/>
      <c r="M7" s="10">
        <v>1000</v>
      </c>
      <c r="N7" s="11" t="s">
        <v>55</v>
      </c>
    </row>
    <row r="8" spans="2:14" x14ac:dyDescent="0.25">
      <c r="B8" s="19" t="s">
        <v>9</v>
      </c>
      <c r="C8" s="20"/>
      <c r="D8" s="21" t="s">
        <v>4</v>
      </c>
      <c r="E8" s="22"/>
      <c r="F8" s="19">
        <v>900</v>
      </c>
      <c r="G8" s="20"/>
      <c r="I8" s="12" t="s">
        <v>24</v>
      </c>
      <c r="J8" s="13"/>
      <c r="K8" s="14" t="s">
        <v>44</v>
      </c>
      <c r="L8" s="14"/>
      <c r="M8" s="10">
        <v>10</v>
      </c>
      <c r="N8" s="11" t="s">
        <v>55</v>
      </c>
    </row>
    <row r="9" spans="2:14" x14ac:dyDescent="0.25">
      <c r="B9" s="19" t="s">
        <v>16</v>
      </c>
      <c r="C9" s="20"/>
      <c r="D9" s="21" t="s">
        <v>4</v>
      </c>
      <c r="E9" s="22"/>
      <c r="F9" s="19">
        <v>1800</v>
      </c>
      <c r="G9" s="20"/>
      <c r="I9" s="7" t="s">
        <v>25</v>
      </c>
      <c r="J9" s="8"/>
      <c r="K9" s="14" t="s">
        <v>44</v>
      </c>
      <c r="L9" s="14"/>
      <c r="M9" s="10">
        <v>20</v>
      </c>
      <c r="N9" s="11" t="s">
        <v>56</v>
      </c>
    </row>
    <row r="10" spans="2:14" x14ac:dyDescent="0.25">
      <c r="B10" s="19" t="s">
        <v>11</v>
      </c>
      <c r="C10" s="20"/>
      <c r="D10" s="21" t="s">
        <v>4</v>
      </c>
      <c r="E10" s="22"/>
      <c r="F10" s="19">
        <v>900</v>
      </c>
      <c r="G10" s="20"/>
      <c r="I10" s="12" t="s">
        <v>26</v>
      </c>
      <c r="J10" s="13"/>
      <c r="K10" s="14" t="s">
        <v>44</v>
      </c>
      <c r="L10" s="14"/>
      <c r="M10" s="10">
        <v>100</v>
      </c>
      <c r="N10" s="11" t="s">
        <v>55</v>
      </c>
    </row>
    <row r="11" spans="2:14" x14ac:dyDescent="0.25">
      <c r="B11" s="19" t="s">
        <v>10</v>
      </c>
      <c r="C11" s="20"/>
      <c r="D11" s="21" t="s">
        <v>4</v>
      </c>
      <c r="E11" s="22"/>
      <c r="F11" s="19">
        <v>350</v>
      </c>
      <c r="G11" s="20"/>
      <c r="I11" s="7" t="s">
        <v>27</v>
      </c>
      <c r="J11" s="8"/>
      <c r="K11" s="14" t="s">
        <v>44</v>
      </c>
      <c r="L11" s="14"/>
      <c r="M11" s="10">
        <v>100</v>
      </c>
      <c r="N11" s="11" t="s">
        <v>55</v>
      </c>
    </row>
    <row r="12" spans="2:14" x14ac:dyDescent="0.25">
      <c r="B12" s="19" t="s">
        <v>12</v>
      </c>
      <c r="C12" s="20"/>
      <c r="D12" s="21" t="s">
        <v>4</v>
      </c>
      <c r="E12" s="22"/>
      <c r="F12" s="19">
        <v>250</v>
      </c>
      <c r="G12" s="20"/>
      <c r="I12" s="12" t="s">
        <v>28</v>
      </c>
      <c r="J12" s="13"/>
      <c r="K12" s="14" t="s">
        <v>44</v>
      </c>
      <c r="L12" s="14"/>
      <c r="M12" s="10">
        <v>20</v>
      </c>
      <c r="N12" s="11" t="s">
        <v>55</v>
      </c>
    </row>
    <row r="13" spans="2:14" x14ac:dyDescent="0.25">
      <c r="B13" s="19" t="s">
        <v>13</v>
      </c>
      <c r="C13" s="20"/>
      <c r="D13" s="21" t="s">
        <v>15</v>
      </c>
      <c r="E13" s="22"/>
      <c r="F13" s="19">
        <v>1200</v>
      </c>
      <c r="G13" s="20"/>
      <c r="I13" s="12" t="s">
        <v>29</v>
      </c>
      <c r="J13" s="13"/>
      <c r="K13" s="14" t="s">
        <v>44</v>
      </c>
      <c r="L13" s="14"/>
      <c r="M13" s="15">
        <v>10</v>
      </c>
      <c r="N13" s="11" t="s">
        <v>56</v>
      </c>
    </row>
    <row r="14" spans="2:14" x14ac:dyDescent="0.25">
      <c r="B14" s="19" t="s">
        <v>14</v>
      </c>
      <c r="C14" s="20"/>
      <c r="D14" s="21" t="s">
        <v>15</v>
      </c>
      <c r="E14" s="22"/>
      <c r="F14" s="19">
        <v>2400</v>
      </c>
      <c r="G14" s="20"/>
      <c r="I14" s="12" t="s">
        <v>30</v>
      </c>
      <c r="J14" s="13"/>
      <c r="K14" s="14" t="s">
        <v>45</v>
      </c>
      <c r="L14" s="14"/>
      <c r="M14" s="16">
        <v>5</v>
      </c>
      <c r="N14" s="11" t="s">
        <v>55</v>
      </c>
    </row>
    <row r="15" spans="2:14" x14ac:dyDescent="0.25">
      <c r="I15" s="12" t="s">
        <v>31</v>
      </c>
      <c r="J15" s="13"/>
      <c r="K15" s="14" t="s">
        <v>44</v>
      </c>
      <c r="L15" s="14"/>
      <c r="M15" s="10">
        <v>10</v>
      </c>
      <c r="N15" s="11" t="s">
        <v>56</v>
      </c>
    </row>
    <row r="16" spans="2:14" x14ac:dyDescent="0.25">
      <c r="B16" s="3" t="s">
        <v>47</v>
      </c>
      <c r="C16" s="3"/>
      <c r="D16" s="3"/>
      <c r="E16" s="3"/>
      <c r="F16" s="3"/>
      <c r="G16" s="25" t="s">
        <v>48</v>
      </c>
      <c r="I16" s="12" t="s">
        <v>32</v>
      </c>
      <c r="J16" s="13"/>
      <c r="K16" s="14" t="s">
        <v>44</v>
      </c>
      <c r="L16" s="14"/>
      <c r="M16" s="10">
        <v>10</v>
      </c>
      <c r="N16" s="11" t="s">
        <v>56</v>
      </c>
    </row>
    <row r="17" spans="2:14" x14ac:dyDescent="0.25">
      <c r="B17" s="24" t="s">
        <v>46</v>
      </c>
      <c r="C17" s="24"/>
      <c r="D17" s="24"/>
      <c r="E17" s="24"/>
      <c r="F17" s="5"/>
      <c r="G17" s="23" t="s">
        <v>27</v>
      </c>
      <c r="I17" s="12" t="s">
        <v>33</v>
      </c>
      <c r="J17" s="13"/>
      <c r="K17" s="14" t="s">
        <v>44</v>
      </c>
      <c r="L17" s="14"/>
      <c r="M17" s="10">
        <v>120</v>
      </c>
      <c r="N17" s="11" t="s">
        <v>56</v>
      </c>
    </row>
    <row r="18" spans="2:14" x14ac:dyDescent="0.25">
      <c r="G18" s="23" t="s">
        <v>42</v>
      </c>
      <c r="I18" s="12" t="s">
        <v>34</v>
      </c>
      <c r="J18" s="13"/>
      <c r="K18" s="14" t="s">
        <v>44</v>
      </c>
      <c r="L18" s="14"/>
      <c r="M18" s="10">
        <v>20</v>
      </c>
      <c r="N18" s="11" t="s">
        <v>55</v>
      </c>
    </row>
    <row r="19" spans="2:14" x14ac:dyDescent="0.25">
      <c r="I19" s="12" t="s">
        <v>35</v>
      </c>
      <c r="J19" s="13"/>
      <c r="K19" s="14" t="s">
        <v>44</v>
      </c>
      <c r="L19" s="14"/>
      <c r="M19" s="10">
        <v>30</v>
      </c>
      <c r="N19" s="11" t="s">
        <v>55</v>
      </c>
    </row>
    <row r="20" spans="2:14" x14ac:dyDescent="0.25">
      <c r="I20" s="12" t="s">
        <v>36</v>
      </c>
      <c r="J20" s="13"/>
      <c r="K20" s="14" t="s">
        <v>45</v>
      </c>
      <c r="L20" s="14"/>
      <c r="M20" s="10">
        <v>5</v>
      </c>
      <c r="N20" s="11" t="s">
        <v>56</v>
      </c>
    </row>
    <row r="21" spans="2:14" x14ac:dyDescent="0.25">
      <c r="I21" s="12" t="s">
        <v>37</v>
      </c>
      <c r="J21" s="13"/>
      <c r="K21" s="14" t="s">
        <v>44</v>
      </c>
      <c r="L21" s="14"/>
      <c r="M21" s="10">
        <v>10</v>
      </c>
      <c r="N21" s="11" t="s">
        <v>55</v>
      </c>
    </row>
    <row r="22" spans="2:14" x14ac:dyDescent="0.25">
      <c r="I22" s="12" t="s">
        <v>38</v>
      </c>
      <c r="J22" s="13"/>
      <c r="K22" s="14" t="s">
        <v>45</v>
      </c>
      <c r="L22" s="14"/>
      <c r="M22" s="10">
        <v>20</v>
      </c>
      <c r="N22" s="11" t="s">
        <v>56</v>
      </c>
    </row>
    <row r="23" spans="2:14" x14ac:dyDescent="0.25">
      <c r="I23" s="12" t="s">
        <v>39</v>
      </c>
      <c r="J23" s="13"/>
      <c r="K23" s="14" t="s">
        <v>45</v>
      </c>
      <c r="L23" s="14"/>
      <c r="M23" s="10">
        <v>10</v>
      </c>
      <c r="N23" s="11" t="s">
        <v>56</v>
      </c>
    </row>
    <row r="24" spans="2:14" x14ac:dyDescent="0.25">
      <c r="I24" s="12" t="s">
        <v>40</v>
      </c>
      <c r="J24" s="13"/>
      <c r="K24" s="14" t="s">
        <v>44</v>
      </c>
      <c r="L24" s="14"/>
      <c r="M24" s="10">
        <v>70</v>
      </c>
      <c r="N24" s="11" t="s">
        <v>55</v>
      </c>
    </row>
    <row r="25" spans="2:14" x14ac:dyDescent="0.25">
      <c r="I25" s="12" t="s">
        <v>41</v>
      </c>
      <c r="J25" s="13"/>
      <c r="K25" s="14" t="s">
        <v>44</v>
      </c>
      <c r="L25" s="14"/>
      <c r="M25" s="10">
        <v>75</v>
      </c>
      <c r="N25" s="11" t="s">
        <v>55</v>
      </c>
    </row>
    <row r="26" spans="2:14" x14ac:dyDescent="0.25">
      <c r="I26" s="7" t="s">
        <v>42</v>
      </c>
      <c r="J26" s="8"/>
      <c r="K26" s="9" t="s">
        <v>45</v>
      </c>
      <c r="L26" s="9"/>
      <c r="M26" s="10">
        <v>20</v>
      </c>
      <c r="N26" s="11" t="s">
        <v>55</v>
      </c>
    </row>
    <row r="27" spans="2:14" x14ac:dyDescent="0.25">
      <c r="I27" s="12" t="s">
        <v>43</v>
      </c>
      <c r="J27" s="13"/>
      <c r="K27" s="14" t="s">
        <v>44</v>
      </c>
      <c r="L27" s="14"/>
      <c r="M27" s="10">
        <v>50</v>
      </c>
      <c r="N27" s="11" t="s">
        <v>55</v>
      </c>
    </row>
    <row r="28" spans="2:14" x14ac:dyDescent="0.25">
      <c r="I28" s="12" t="s">
        <v>58</v>
      </c>
      <c r="J28" s="13"/>
      <c r="K28" s="14" t="s">
        <v>44</v>
      </c>
      <c r="L28" s="14"/>
      <c r="M28" s="10">
        <v>15</v>
      </c>
      <c r="N28" s="11" t="s">
        <v>56</v>
      </c>
    </row>
    <row r="29" spans="2:14" x14ac:dyDescent="0.25">
      <c r="I29" s="17" t="s">
        <v>59</v>
      </c>
      <c r="J29" s="18"/>
      <c r="K29" s="14" t="s">
        <v>44</v>
      </c>
      <c r="L29" s="14"/>
      <c r="M29" s="10">
        <v>40</v>
      </c>
      <c r="N29" s="11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24" t="s">
        <v>46</v>
      </c>
      <c r="C33" s="24"/>
      <c r="D33" s="24"/>
      <c r="E33" s="24"/>
      <c r="F33" s="24"/>
      <c r="H33" s="3" t="s">
        <v>49</v>
      </c>
      <c r="I33" s="3"/>
      <c r="J33" s="3"/>
      <c r="K33" s="3"/>
      <c r="L33" s="3"/>
      <c r="P33" s="26" t="s">
        <v>27</v>
      </c>
      <c r="T33" s="3" t="s">
        <v>51</v>
      </c>
      <c r="U33" s="3"/>
      <c r="V33" s="3"/>
      <c r="W33" s="3"/>
      <c r="X33" s="3"/>
    </row>
    <row r="34" spans="2:30" x14ac:dyDescent="0.25">
      <c r="H34" s="27" t="s">
        <v>0</v>
      </c>
      <c r="I34" s="27"/>
      <c r="J34" s="28" t="s">
        <v>50</v>
      </c>
      <c r="K34" s="28" t="s">
        <v>60</v>
      </c>
      <c r="L34" s="28" t="s">
        <v>1</v>
      </c>
      <c r="T34" s="3" t="s">
        <v>0</v>
      </c>
      <c r="U34" s="3"/>
      <c r="V34" s="33" t="s">
        <v>50</v>
      </c>
      <c r="W34" s="33" t="s">
        <v>60</v>
      </c>
      <c r="X34" s="33" t="s">
        <v>1</v>
      </c>
    </row>
    <row r="35" spans="2:30" x14ac:dyDescent="0.25">
      <c r="H35" s="29" t="str">
        <f>B14</f>
        <v>Acquista</v>
      </c>
      <c r="I35" s="29"/>
      <c r="J35" s="30" t="str">
        <f>D14</f>
        <v>Relazione</v>
      </c>
      <c r="K35" s="30">
        <v>1</v>
      </c>
      <c r="L35" s="30" t="s">
        <v>61</v>
      </c>
      <c r="T35" s="29" t="str">
        <f>H35</f>
        <v>Acquista</v>
      </c>
      <c r="U35" s="29"/>
      <c r="V35" s="30" t="str">
        <f>J35</f>
        <v>Relazione</v>
      </c>
      <c r="W35" s="30">
        <f>K35</f>
        <v>1</v>
      </c>
      <c r="X35" s="30" t="str">
        <f>L35</f>
        <v>S</v>
      </c>
    </row>
    <row r="36" spans="2:30" x14ac:dyDescent="0.25">
      <c r="H36" s="29" t="str">
        <f>B5</f>
        <v>Software</v>
      </c>
      <c r="I36" s="29"/>
      <c r="J36" s="30" t="str">
        <f>D5</f>
        <v>Entità</v>
      </c>
      <c r="K36" s="30">
        <v>1</v>
      </c>
      <c r="L36" s="30" t="s">
        <v>52</v>
      </c>
    </row>
    <row r="37" spans="2:30" x14ac:dyDescent="0.25">
      <c r="H37" s="29" t="str">
        <f>H36</f>
        <v>Software</v>
      </c>
      <c r="I37" s="29"/>
      <c r="J37" s="30" t="str">
        <f>J36</f>
        <v>Entità</v>
      </c>
      <c r="K37" s="30">
        <v>1</v>
      </c>
      <c r="L37" s="30" t="str">
        <f>L36</f>
        <v>L</v>
      </c>
    </row>
    <row r="38" spans="2:30" x14ac:dyDescent="0.25">
      <c r="Q38" s="31" t="s">
        <v>62</v>
      </c>
      <c r="R38" s="32" t="s">
        <v>64</v>
      </c>
      <c r="S38" s="32">
        <v>0</v>
      </c>
      <c r="T38" s="32" t="s">
        <v>52</v>
      </c>
      <c r="U38" s="32" t="s">
        <v>63</v>
      </c>
      <c r="V38" s="32">
        <f>W35</f>
        <v>1</v>
      </c>
      <c r="W38" s="32" t="s">
        <v>61</v>
      </c>
      <c r="X38" s="32" t="s">
        <v>65</v>
      </c>
      <c r="Y38" s="32" t="s">
        <v>53</v>
      </c>
      <c r="Z38" s="32">
        <f>N40</f>
        <v>100</v>
      </c>
      <c r="AA38" s="32" t="str">
        <f>O40</f>
        <v>mm</v>
      </c>
      <c r="AB38" s="32" t="s">
        <v>57</v>
      </c>
      <c r="AC38" s="32">
        <f>(S38+2*V38)*Z38</f>
        <v>200</v>
      </c>
      <c r="AD38" s="32" t="s">
        <v>55</v>
      </c>
    </row>
    <row r="40" spans="2:30" x14ac:dyDescent="0.25">
      <c r="E40" s="31" t="s">
        <v>62</v>
      </c>
      <c r="F40" s="32" t="s">
        <v>64</v>
      </c>
      <c r="G40" s="32">
        <f>K36+K37</f>
        <v>2</v>
      </c>
      <c r="H40" s="32" t="s">
        <v>52</v>
      </c>
      <c r="I40" s="32" t="s">
        <v>63</v>
      </c>
      <c r="J40" s="32">
        <f>K35</f>
        <v>1</v>
      </c>
      <c r="K40" s="32" t="s">
        <v>61</v>
      </c>
      <c r="L40" s="32" t="s">
        <v>65</v>
      </c>
      <c r="M40" s="32" t="s">
        <v>53</v>
      </c>
      <c r="N40" s="32">
        <f>M11</f>
        <v>100</v>
      </c>
      <c r="O40" s="32" t="str">
        <f>N11</f>
        <v>mm</v>
      </c>
      <c r="P40" s="32" t="s">
        <v>57</v>
      </c>
      <c r="Q40" s="32">
        <f>(G40+2*J40)*N40</f>
        <v>400</v>
      </c>
      <c r="R40" s="32" t="s">
        <v>55</v>
      </c>
    </row>
    <row r="42" spans="2:30" x14ac:dyDescent="0.25">
      <c r="H42" s="3" t="s">
        <v>49</v>
      </c>
      <c r="I42" s="3"/>
      <c r="J42" s="3"/>
      <c r="K42" s="3"/>
      <c r="L42" s="3"/>
      <c r="P42" s="26" t="s">
        <v>42</v>
      </c>
      <c r="T42" s="3" t="s">
        <v>51</v>
      </c>
      <c r="U42" s="3"/>
      <c r="V42" s="3"/>
      <c r="W42" s="3"/>
      <c r="X42" s="3"/>
    </row>
    <row r="43" spans="2:30" x14ac:dyDescent="0.25">
      <c r="H43" s="27" t="s">
        <v>0</v>
      </c>
      <c r="I43" s="27"/>
      <c r="J43" s="28" t="s">
        <v>50</v>
      </c>
      <c r="K43" s="28" t="s">
        <v>60</v>
      </c>
      <c r="L43" s="28" t="s">
        <v>1</v>
      </c>
      <c r="T43" s="3" t="s">
        <v>0</v>
      </c>
      <c r="U43" s="3"/>
      <c r="V43" s="33" t="s">
        <v>50</v>
      </c>
      <c r="W43" s="33" t="s">
        <v>60</v>
      </c>
      <c r="X43" s="33" t="s">
        <v>1</v>
      </c>
    </row>
    <row r="44" spans="2:30" x14ac:dyDescent="0.25">
      <c r="H44" s="29" t="str">
        <f>B5</f>
        <v>Software</v>
      </c>
      <c r="I44" s="29"/>
      <c r="J44" s="30" t="str">
        <f>D5</f>
        <v>Entità</v>
      </c>
      <c r="K44" s="30">
        <v>1</v>
      </c>
      <c r="L44" s="30" t="s">
        <v>52</v>
      </c>
      <c r="T44" s="29" t="str">
        <f>H44</f>
        <v>Software</v>
      </c>
      <c r="U44" s="29"/>
      <c r="V44" s="30" t="str">
        <f>J44</f>
        <v>Entità</v>
      </c>
      <c r="W44" s="30">
        <f>K44</f>
        <v>1</v>
      </c>
      <c r="X44" s="30" t="str">
        <f>L44</f>
        <v>L</v>
      </c>
    </row>
    <row r="45" spans="2:30" x14ac:dyDescent="0.25">
      <c r="T45" s="29" t="str">
        <f>B14</f>
        <v>Acquista</v>
      </c>
      <c r="U45" s="29"/>
      <c r="V45" s="30" t="str">
        <f>D14</f>
        <v>Relazione</v>
      </c>
      <c r="W45" s="30">
        <f>F14/F5</f>
        <v>8</v>
      </c>
      <c r="X45" s="30" t="s">
        <v>52</v>
      </c>
    </row>
    <row r="47" spans="2:30" x14ac:dyDescent="0.25">
      <c r="E47" s="31" t="s">
        <v>62</v>
      </c>
      <c r="F47" s="32" t="s">
        <v>64</v>
      </c>
      <c r="G47" s="32">
        <f>K44</f>
        <v>1</v>
      </c>
      <c r="H47" s="32" t="s">
        <v>52</v>
      </c>
      <c r="I47" s="32" t="s">
        <v>63</v>
      </c>
      <c r="J47" s="32">
        <v>0</v>
      </c>
      <c r="K47" s="32" t="s">
        <v>61</v>
      </c>
      <c r="L47" s="32" t="s">
        <v>65</v>
      </c>
      <c r="M47" s="32" t="s">
        <v>53</v>
      </c>
      <c r="N47" s="32">
        <f>M26</f>
        <v>20</v>
      </c>
      <c r="O47" s="32" t="str">
        <f>N26</f>
        <v>mm</v>
      </c>
      <c r="P47" s="32" t="s">
        <v>57</v>
      </c>
      <c r="Q47" s="32">
        <f>(G47+2*J47)*N47</f>
        <v>20</v>
      </c>
      <c r="R47" s="32" t="s">
        <v>55</v>
      </c>
    </row>
    <row r="49" spans="5:30" x14ac:dyDescent="0.25">
      <c r="Q49" s="31" t="s">
        <v>62</v>
      </c>
      <c r="R49" s="32" t="s">
        <v>64</v>
      </c>
      <c r="S49" s="32">
        <f>W44+W45</f>
        <v>9</v>
      </c>
      <c r="T49" s="32" t="s">
        <v>52</v>
      </c>
      <c r="U49" s="32" t="s">
        <v>63</v>
      </c>
      <c r="V49" s="32">
        <v>0</v>
      </c>
      <c r="W49" s="32" t="s">
        <v>61</v>
      </c>
      <c r="X49" s="32" t="s">
        <v>65</v>
      </c>
      <c r="Y49" s="32" t="s">
        <v>53</v>
      </c>
      <c r="Z49" s="32">
        <f>N47</f>
        <v>20</v>
      </c>
      <c r="AA49" s="32" t="str">
        <f>O47</f>
        <v>mm</v>
      </c>
      <c r="AB49" s="32" t="s">
        <v>57</v>
      </c>
      <c r="AC49" s="32">
        <f>(S49+2*V49)*Z49</f>
        <v>180</v>
      </c>
      <c r="AD49" s="32" t="s">
        <v>55</v>
      </c>
    </row>
    <row r="53" spans="5:30" x14ac:dyDescent="0.25">
      <c r="E53" s="35" t="s">
        <v>66</v>
      </c>
      <c r="F53" s="35"/>
      <c r="G53" s="36">
        <f>Q40+Q47</f>
        <v>420</v>
      </c>
      <c r="H53" s="36" t="s">
        <v>55</v>
      </c>
      <c r="Q53" s="35" t="s">
        <v>66</v>
      </c>
      <c r="R53" s="35"/>
      <c r="S53" s="36">
        <f>AC49+AC38</f>
        <v>380</v>
      </c>
      <c r="T53" s="36" t="s">
        <v>55</v>
      </c>
    </row>
    <row r="54" spans="5:30" x14ac:dyDescent="0.25">
      <c r="E54" s="35" t="s">
        <v>67</v>
      </c>
      <c r="F54" s="35"/>
      <c r="G54" s="36">
        <f>4*F5</f>
        <v>1200</v>
      </c>
      <c r="H54" s="34"/>
      <c r="Q54" s="35" t="s">
        <v>67</v>
      </c>
      <c r="R54" s="35"/>
      <c r="S54" s="36">
        <v>0</v>
      </c>
      <c r="T54" s="34"/>
    </row>
  </sheetData>
  <mergeCells count="118"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Francesca</cp:lastModifiedBy>
  <dcterms:created xsi:type="dcterms:W3CDTF">2020-01-11T16:53:20Z</dcterms:created>
  <dcterms:modified xsi:type="dcterms:W3CDTF">2020-01-16T17:28:04Z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