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4325me\Desktop\"/>
    </mc:Choice>
  </mc:AlternateContent>
  <xr:revisionPtr revIDLastSave="0" documentId="13_ncr:1_{B1D481B9-DEA7-44D1-8CD4-2E22FD8F0EED}" xr6:coauthVersionLast="47" xr6:coauthVersionMax="47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Sheet4" sheetId="5" r:id="rId1"/>
    <sheet name="Sheet2" sheetId="9" r:id="rId2"/>
    <sheet name="Fall_10th" sheetId="6" r:id="rId3"/>
    <sheet name="Sheet6" sheetId="7" r:id="rId4"/>
    <sheet name="pell eligible_undergraduate" sheetId="13" r:id="rId5"/>
    <sheet name="resident_undergraduate" sheetId="14" r:id="rId6"/>
    <sheet name="resident_gradute" sheetId="16" r:id="rId7"/>
  </sheets>
  <definedNames>
    <definedName name="_xlnm._FilterDatabase" localSheetId="2" hidden="1">Fall_10th!$A$1:$H$178</definedName>
    <definedName name="_xlnm._FilterDatabase" localSheetId="4" hidden="1">'pell eligible_undergraduate'!$A$1:$H$126</definedName>
    <definedName name="_xlnm._FilterDatabase" localSheetId="6" hidden="1">resident_gradute!$A$1:$H$29</definedName>
    <definedName name="_xlnm._FilterDatabase" localSheetId="5" hidden="1">resident_undergraduate!$A$1:$H$126</definedName>
    <definedName name="_xlnm._FilterDatabase" localSheetId="1" hidden="1">Sheet2!$A$1:$M$369</definedName>
    <definedName name="_xlnm._FilterDatabase" localSheetId="0" hidden="1">Sheet4!$A$1:$H$369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6" i="6" l="1"/>
  <c r="F186" i="6"/>
  <c r="G186" i="6"/>
  <c r="H186" i="6"/>
  <c r="D186" i="6"/>
  <c r="E180" i="6"/>
  <c r="F180" i="6"/>
  <c r="G180" i="6"/>
  <c r="H180" i="6"/>
  <c r="D180" i="6"/>
  <c r="E177" i="6"/>
  <c r="F177" i="6"/>
  <c r="G177" i="6"/>
  <c r="H177" i="6"/>
  <c r="D177" i="6"/>
  <c r="H184" i="6"/>
  <c r="G184" i="6"/>
  <c r="E184" i="6"/>
  <c r="F184" i="6"/>
  <c r="D184" i="6"/>
  <c r="E183" i="6"/>
  <c r="F183" i="6"/>
  <c r="G183" i="6"/>
  <c r="H183" i="6"/>
  <c r="D183" i="6"/>
  <c r="E178" i="6"/>
  <c r="F178" i="6"/>
  <c r="G178" i="6"/>
  <c r="H178" i="6"/>
  <c r="D178" i="6"/>
  <c r="H181" i="6" l="1"/>
  <c r="G181" i="6"/>
  <c r="F181" i="6"/>
  <c r="D181" i="6"/>
  <c r="E181" i="6"/>
  <c r="E11" i="7"/>
  <c r="F11" i="7"/>
  <c r="G11" i="7"/>
  <c r="D11" i="7"/>
  <c r="J369" i="5"/>
  <c r="J368" i="5"/>
  <c r="J360" i="5"/>
  <c r="J328" i="5"/>
  <c r="J327" i="5"/>
  <c r="J319" i="5"/>
  <c r="J288" i="5"/>
  <c r="J287" i="5"/>
  <c r="J279" i="5"/>
  <c r="J247" i="5"/>
  <c r="J246" i="5"/>
  <c r="J238" i="5"/>
  <c r="J206" i="5"/>
  <c r="J205" i="5"/>
  <c r="J197" i="5"/>
  <c r="J167" i="5"/>
  <c r="J166" i="5"/>
  <c r="J158" i="5"/>
  <c r="J126" i="5"/>
  <c r="J125" i="5"/>
  <c r="J117" i="5"/>
  <c r="J85" i="5"/>
  <c r="J84" i="5"/>
  <c r="J76" i="5"/>
  <c r="J44" i="5"/>
  <c r="J43" i="5"/>
  <c r="J35" i="5"/>
</calcChain>
</file>

<file path=xl/sharedStrings.xml><?xml version="1.0" encoding="utf-8"?>
<sst xmlns="http://schemas.openxmlformats.org/spreadsheetml/2006/main" count="3709" uniqueCount="79">
  <si>
    <t>Column Name</t>
  </si>
  <si>
    <t>Reporting Race Ethnicity</t>
  </si>
  <si>
    <t>Institution</t>
  </si>
  <si>
    <t>Fall - 10th Day</t>
  </si>
  <si>
    <t>FY2017</t>
  </si>
  <si>
    <t>FY2018</t>
  </si>
  <si>
    <t>FY2019</t>
  </si>
  <si>
    <t>FY2020</t>
  </si>
  <si>
    <t>FY2021</t>
  </si>
  <si>
    <t>Head Count</t>
  </si>
  <si>
    <t>American Indian or Alaska Native</t>
  </si>
  <si>
    <t>Alexandria Technical and Community College</t>
  </si>
  <si>
    <t>Anoka-Ramsey Community College</t>
  </si>
  <si>
    <t>Anoka Technical College</t>
  </si>
  <si>
    <t>Central Lakes College</t>
  </si>
  <si>
    <t>Century College</t>
  </si>
  <si>
    <t>Dakota County Technical College</t>
  </si>
  <si>
    <t>Fond du Lac Tribal and Community College</t>
  </si>
  <si>
    <t>Hennepin Technical College</t>
  </si>
  <si>
    <t>Inver Hills Community College</t>
  </si>
  <si>
    <t>Lake Superior College</t>
  </si>
  <si>
    <t>Minneapolis Community and Technical College</t>
  </si>
  <si>
    <t>Minnesota State College Southeast</t>
  </si>
  <si>
    <t>Minnesota State Community and Technical College</t>
  </si>
  <si>
    <t>Minnesota West Community and Technical College</t>
  </si>
  <si>
    <t>Normandale Community College</t>
  </si>
  <si>
    <t>North Hennepin Community College</t>
  </si>
  <si>
    <t>Northeast Higher Education District (NHED)</t>
  </si>
  <si>
    <t>NHED - Hibbing Community College</t>
  </si>
  <si>
    <t>NHED - Itasca Community College</t>
  </si>
  <si>
    <t>NHED - Mesabi Range College</t>
  </si>
  <si>
    <t>NHED - Rainy River Community College</t>
  </si>
  <si>
    <t>NHED - Vermilion Community College</t>
  </si>
  <si>
    <t>Northland Community and Technical College</t>
  </si>
  <si>
    <t>Northwest Technical College - Bemidji</t>
  </si>
  <si>
    <t>Pine Technical and Community College</t>
  </si>
  <si>
    <t>Ridgewater College</t>
  </si>
  <si>
    <t>Riverland Community College</t>
  </si>
  <si>
    <t>Rochester Community and Technical College</t>
  </si>
  <si>
    <t>St. Cloud Technical and Community College</t>
  </si>
  <si>
    <t>Saint Paul College</t>
  </si>
  <si>
    <t>South Central College</t>
  </si>
  <si>
    <t>Colleges</t>
  </si>
  <si>
    <t>Bemidji State University</t>
  </si>
  <si>
    <t>Metropolitan State University</t>
  </si>
  <si>
    <t>Minnesota State University, Mankato</t>
  </si>
  <si>
    <t>Minnesota State University Moorhead</t>
  </si>
  <si>
    <t>St. Cloud State University</t>
  </si>
  <si>
    <t>Southwest Minnesota State University</t>
  </si>
  <si>
    <t>Winona State University</t>
  </si>
  <si>
    <t>Universities</t>
  </si>
  <si>
    <t>System</t>
  </si>
  <si>
    <t>Asian</t>
  </si>
  <si>
    <t>Black or African American</t>
  </si>
  <si>
    <t>Hispanic of any race</t>
  </si>
  <si>
    <t>Native Hawaiian or Other Pacific Islander</t>
  </si>
  <si>
    <t>White</t>
  </si>
  <si>
    <t>Two or more races</t>
  </si>
  <si>
    <t>Nonresident Alien</t>
  </si>
  <si>
    <t>Unknown race and ethnicity</t>
  </si>
  <si>
    <t>% of Tot Inst Head Count</t>
  </si>
  <si>
    <t>Admission Category</t>
  </si>
  <si>
    <t>Graduate Unclassified</t>
  </si>
  <si>
    <t>High School</t>
  </si>
  <si>
    <t>Undergraduate Regular</t>
  </si>
  <si>
    <t>Undergraduate Transfer</t>
  </si>
  <si>
    <t>Undergraduate Other</t>
  </si>
  <si>
    <t xml:space="preserve"> college</t>
  </si>
  <si>
    <t>Updated college</t>
  </si>
  <si>
    <t>Technical college</t>
  </si>
  <si>
    <t>University</t>
  </si>
  <si>
    <t>Total</t>
  </si>
  <si>
    <t>Pell Eligible</t>
  </si>
  <si>
    <t>Yes</t>
  </si>
  <si>
    <t>No</t>
  </si>
  <si>
    <t>Unknown</t>
  </si>
  <si>
    <t>Res Stat</t>
  </si>
  <si>
    <t>Resident</t>
  </si>
  <si>
    <t>Non-Resident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</si>
</sst>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%"/>
  </numFmts>
  <fonts count="3">
    <font>
      <sz val="11"/>
      <color theme="1"/>
      <name val="Calibri"/>
      <family val="2"/>
      <scheme val="minor"/>
    </font>
    <font>
      <sz val="8"/>
      <name val="Microsoft Sans Serif"/>
      <family val="2"/>
    </font>
    <font>
      <sz val="8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3" fontId="0" fillId="0" borderId="0" xfId="0" applyNumberFormat="1"/>
    <xf numFmtId="0" fontId="1" fillId="0" borderId="0" xfId="1" applyProtection="1">
      <protection locked="0"/>
    </xf>
    <xf numFmtId="10" fontId="0" fillId="0" borderId="0" xfId="0" applyNumberFormat="1"/>
    <xf numFmtId="3" fontId="1" fillId="0" borderId="0" xfId="1" applyNumberFormat="1" applyProtection="1">
      <protection locked="0"/>
    </xf>
    <xf numFmtId="0" fontId="1" fillId="0" borderId="0" xfId="1"/>
    <xf numFmtId="0" fontId="1" fillId="2" borderId="0" xfId="1" applyFill="1" applyProtection="1">
      <protection locked="0"/>
    </xf>
    <xf numFmtId="0" fontId="2" fillId="0" borderId="0" xfId="2"/>
    <xf numFmtId="0" fontId="2" fillId="0" borderId="0" xfId="2" applyProtection="1">
      <protection locked="0"/>
    </xf>
    <xf numFmtId="3" fontId="2" fillId="0" borderId="0" xfId="2" applyNumberFormat="1" applyProtection="1">
      <protection locked="0"/>
    </xf>
    <xf numFmtId="164" fontId="2" fillId="0" borderId="0" xfId="2" applyNumberFormat="1" applyProtection="1">
      <protection locked="0"/>
    </xf>
  </cellXfs>
  <cellStyles count="3">
    <cellStyle name="Normal" xfId="0" builtinId="0"/>
    <cellStyle name="Normal 2" xfId="1" xr:uid="{2C4F0847-053D-455F-982D-C5D3A30CCF02}"/>
    <cellStyle name="Normal 3" xfId="2" xr:uid="{EBDB2418-D5C3-4C96-961C-EC7BE3E971F7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214B-DE99-4CC4-BEF3-4380246CA651}">
  <dimension ref="A1:J370"/>
  <sheetViews>
    <sheetView topLeftCell="A45" workbookViewId="0">
      <selection activeCell="C54" sqref="C54"/>
    </sheetView>
  </sheetViews>
  <sheetFormatPr defaultRowHeight="15"/>
  <cols>
    <col min="1" max="1" width="18.140625" bestFit="1" customWidth="1"/>
    <col min="2" max="2" width="29.28515625" bestFit="1" customWidth="1"/>
    <col min="3" max="3" width="36.140625" bestFit="1" customWidth="1"/>
    <col min="4" max="4" width="13" bestFit="1" customWidth="1"/>
    <col min="6" max="6" width="13" bestFit="1" customWidth="1"/>
    <col min="10" max="10" width="9.140625" style="3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</row>
    <row r="2" spans="1:10">
      <c r="A2" s="5"/>
      <c r="B2" s="5"/>
      <c r="C2" s="5"/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J2"/>
    </row>
    <row r="3" spans="1:10">
      <c r="A3" s="2" t="s">
        <v>0</v>
      </c>
      <c r="B3" s="2" t="s">
        <v>1</v>
      </c>
      <c r="C3" s="2" t="s">
        <v>2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J3"/>
    </row>
    <row r="4" spans="1:10">
      <c r="A4" s="2" t="s">
        <v>1</v>
      </c>
      <c r="B4" s="2" t="s">
        <v>10</v>
      </c>
      <c r="C4" s="2" t="s">
        <v>11</v>
      </c>
      <c r="D4" s="4">
        <v>14</v>
      </c>
      <c r="E4" s="4">
        <v>10</v>
      </c>
      <c r="F4" s="4">
        <v>17</v>
      </c>
      <c r="G4" s="4">
        <v>14</v>
      </c>
      <c r="H4" s="4">
        <v>12</v>
      </c>
      <c r="J4"/>
    </row>
    <row r="5" spans="1:10">
      <c r="A5" s="2" t="s">
        <v>1</v>
      </c>
      <c r="B5" s="2" t="s">
        <v>10</v>
      </c>
      <c r="C5" s="2" t="s">
        <v>12</v>
      </c>
      <c r="D5" s="4">
        <v>39</v>
      </c>
      <c r="E5" s="4">
        <v>35</v>
      </c>
      <c r="F5" s="4">
        <v>39</v>
      </c>
      <c r="G5" s="4">
        <v>40</v>
      </c>
      <c r="H5" s="4">
        <v>35</v>
      </c>
      <c r="J5"/>
    </row>
    <row r="6" spans="1:10">
      <c r="A6" s="2" t="s">
        <v>1</v>
      </c>
      <c r="B6" s="2" t="s">
        <v>10</v>
      </c>
      <c r="C6" s="2" t="s">
        <v>13</v>
      </c>
      <c r="D6" s="4">
        <v>8</v>
      </c>
      <c r="E6" s="4">
        <v>9</v>
      </c>
      <c r="F6" s="4">
        <v>8</v>
      </c>
      <c r="G6" s="4">
        <v>9</v>
      </c>
      <c r="H6" s="4">
        <v>10</v>
      </c>
      <c r="J6"/>
    </row>
    <row r="7" spans="1:10">
      <c r="A7" s="2" t="s">
        <v>1</v>
      </c>
      <c r="B7" s="2" t="s">
        <v>10</v>
      </c>
      <c r="C7" s="2" t="s">
        <v>14</v>
      </c>
      <c r="D7" s="4">
        <v>28</v>
      </c>
      <c r="E7" s="4">
        <v>34</v>
      </c>
      <c r="F7" s="4">
        <v>39</v>
      </c>
      <c r="G7" s="4">
        <v>33</v>
      </c>
      <c r="H7" s="4">
        <v>24</v>
      </c>
      <c r="J7"/>
    </row>
    <row r="8" spans="1:10">
      <c r="A8" s="2" t="s">
        <v>1</v>
      </c>
      <c r="B8" s="2" t="s">
        <v>10</v>
      </c>
      <c r="C8" s="2" t="s">
        <v>15</v>
      </c>
      <c r="D8" s="4">
        <v>31</v>
      </c>
      <c r="E8" s="4">
        <v>23</v>
      </c>
      <c r="F8" s="4">
        <v>26</v>
      </c>
      <c r="G8" s="4">
        <v>24</v>
      </c>
      <c r="H8" s="4">
        <v>26</v>
      </c>
      <c r="J8"/>
    </row>
    <row r="9" spans="1:10">
      <c r="A9" s="2" t="s">
        <v>1</v>
      </c>
      <c r="B9" s="2" t="s">
        <v>10</v>
      </c>
      <c r="C9" s="2" t="s">
        <v>16</v>
      </c>
      <c r="D9" s="4">
        <v>5</v>
      </c>
      <c r="E9" s="4">
        <v>13</v>
      </c>
      <c r="F9" s="4">
        <v>10</v>
      </c>
      <c r="G9" s="4">
        <v>10</v>
      </c>
      <c r="H9" s="4">
        <v>11</v>
      </c>
      <c r="J9"/>
    </row>
    <row r="10" spans="1:10">
      <c r="A10" s="2" t="s">
        <v>1</v>
      </c>
      <c r="B10" s="2" t="s">
        <v>10</v>
      </c>
      <c r="C10" s="2" t="s">
        <v>17</v>
      </c>
      <c r="D10" s="4">
        <v>142</v>
      </c>
      <c r="E10" s="4">
        <v>163</v>
      </c>
      <c r="F10" s="4">
        <v>117</v>
      </c>
      <c r="G10" s="4">
        <v>131</v>
      </c>
      <c r="H10" s="4">
        <v>125</v>
      </c>
      <c r="J10"/>
    </row>
    <row r="11" spans="1:10">
      <c r="A11" s="2" t="s">
        <v>1</v>
      </c>
      <c r="B11" s="2" t="s">
        <v>10</v>
      </c>
      <c r="C11" s="2" t="s">
        <v>18</v>
      </c>
      <c r="D11" s="4">
        <v>27</v>
      </c>
      <c r="E11" s="4">
        <v>27</v>
      </c>
      <c r="F11" s="4">
        <v>19</v>
      </c>
      <c r="G11" s="4">
        <v>23</v>
      </c>
      <c r="H11" s="4">
        <v>16</v>
      </c>
      <c r="J11"/>
    </row>
    <row r="12" spans="1:10">
      <c r="A12" s="2" t="s">
        <v>1</v>
      </c>
      <c r="B12" s="2" t="s">
        <v>10</v>
      </c>
      <c r="C12" s="2" t="s">
        <v>19</v>
      </c>
      <c r="D12" s="4">
        <v>20</v>
      </c>
      <c r="E12" s="4">
        <v>19</v>
      </c>
      <c r="F12" s="4">
        <v>26</v>
      </c>
      <c r="G12" s="4">
        <v>15</v>
      </c>
      <c r="H12" s="4">
        <v>18</v>
      </c>
      <c r="J12"/>
    </row>
    <row r="13" spans="1:10">
      <c r="A13" s="2" t="s">
        <v>1</v>
      </c>
      <c r="B13" s="2" t="s">
        <v>10</v>
      </c>
      <c r="C13" s="2" t="s">
        <v>20</v>
      </c>
      <c r="D13" s="4">
        <v>71</v>
      </c>
      <c r="E13" s="4">
        <v>57</v>
      </c>
      <c r="F13" s="4">
        <v>62</v>
      </c>
      <c r="G13" s="4">
        <v>48</v>
      </c>
      <c r="H13" s="4">
        <v>37</v>
      </c>
      <c r="J13"/>
    </row>
    <row r="14" spans="1:10">
      <c r="A14" s="2" t="s">
        <v>1</v>
      </c>
      <c r="B14" s="2" t="s">
        <v>10</v>
      </c>
      <c r="C14" s="2" t="s">
        <v>21</v>
      </c>
      <c r="D14" s="4">
        <v>103</v>
      </c>
      <c r="E14" s="4">
        <v>94</v>
      </c>
      <c r="F14" s="4">
        <v>74</v>
      </c>
      <c r="G14" s="4">
        <v>80</v>
      </c>
      <c r="H14" s="4">
        <v>84</v>
      </c>
      <c r="J14"/>
    </row>
    <row r="15" spans="1:10">
      <c r="A15" s="2" t="s">
        <v>1</v>
      </c>
      <c r="B15" s="2" t="s">
        <v>10</v>
      </c>
      <c r="C15" s="2" t="s">
        <v>22</v>
      </c>
      <c r="D15" s="4">
        <v>7</v>
      </c>
      <c r="E15" s="4">
        <v>8</v>
      </c>
      <c r="F15" s="4">
        <v>9</v>
      </c>
      <c r="G15" s="4">
        <v>13</v>
      </c>
      <c r="H15" s="4">
        <v>8</v>
      </c>
      <c r="J15"/>
    </row>
    <row r="16" spans="1:10">
      <c r="A16" s="2" t="s">
        <v>1</v>
      </c>
      <c r="B16" s="2" t="s">
        <v>10</v>
      </c>
      <c r="C16" s="2" t="s">
        <v>23</v>
      </c>
      <c r="D16" s="4">
        <v>69</v>
      </c>
      <c r="E16" s="4">
        <v>63</v>
      </c>
      <c r="F16" s="4">
        <v>55</v>
      </c>
      <c r="G16" s="4">
        <v>70</v>
      </c>
      <c r="H16" s="4">
        <v>63</v>
      </c>
      <c r="J16"/>
    </row>
    <row r="17" spans="1:10">
      <c r="A17" s="2" t="s">
        <v>1</v>
      </c>
      <c r="B17" s="2" t="s">
        <v>10</v>
      </c>
      <c r="C17" s="2" t="s">
        <v>24</v>
      </c>
      <c r="D17" s="4">
        <v>23</v>
      </c>
      <c r="E17" s="4">
        <v>22</v>
      </c>
      <c r="F17" s="4">
        <v>26</v>
      </c>
      <c r="G17" s="4">
        <v>26</v>
      </c>
      <c r="H17" s="4">
        <v>14</v>
      </c>
      <c r="J17"/>
    </row>
    <row r="18" spans="1:10">
      <c r="A18" s="2" t="s">
        <v>1</v>
      </c>
      <c r="B18" s="2" t="s">
        <v>10</v>
      </c>
      <c r="C18" s="2" t="s">
        <v>25</v>
      </c>
      <c r="D18" s="4">
        <v>39</v>
      </c>
      <c r="E18" s="4">
        <v>28</v>
      </c>
      <c r="F18" s="4">
        <v>39</v>
      </c>
      <c r="G18" s="4">
        <v>34</v>
      </c>
      <c r="H18" s="4">
        <v>41</v>
      </c>
      <c r="J18"/>
    </row>
    <row r="19" spans="1:10">
      <c r="A19" s="2" t="s">
        <v>1</v>
      </c>
      <c r="B19" s="2" t="s">
        <v>10</v>
      </c>
      <c r="C19" s="2" t="s">
        <v>26</v>
      </c>
      <c r="D19" s="4">
        <v>30</v>
      </c>
      <c r="E19" s="4">
        <v>21</v>
      </c>
      <c r="F19" s="4">
        <v>20</v>
      </c>
      <c r="G19" s="4">
        <v>9</v>
      </c>
      <c r="H19" s="4">
        <v>12</v>
      </c>
      <c r="J19"/>
    </row>
    <row r="20" spans="1:10">
      <c r="A20" s="2" t="s">
        <v>1</v>
      </c>
      <c r="B20" s="2" t="s">
        <v>10</v>
      </c>
      <c r="C20" s="2" t="s">
        <v>27</v>
      </c>
      <c r="D20" s="4">
        <v>72</v>
      </c>
      <c r="E20" s="4">
        <v>70</v>
      </c>
      <c r="F20" s="4">
        <v>100</v>
      </c>
      <c r="G20" s="4">
        <v>76</v>
      </c>
      <c r="H20" s="4">
        <v>60</v>
      </c>
      <c r="J20"/>
    </row>
    <row r="21" spans="1:10">
      <c r="A21" s="2" t="s">
        <v>1</v>
      </c>
      <c r="B21" s="2" t="s">
        <v>10</v>
      </c>
      <c r="C21" s="2" t="s">
        <v>28</v>
      </c>
      <c r="D21" s="4">
        <v>18</v>
      </c>
      <c r="E21" s="4">
        <v>18</v>
      </c>
      <c r="F21" s="4">
        <v>23</v>
      </c>
      <c r="G21" s="4">
        <v>15</v>
      </c>
      <c r="H21" s="4">
        <v>9</v>
      </c>
      <c r="J21"/>
    </row>
    <row r="22" spans="1:10">
      <c r="A22" s="2" t="s">
        <v>1</v>
      </c>
      <c r="B22" s="2" t="s">
        <v>10</v>
      </c>
      <c r="C22" s="2" t="s">
        <v>29</v>
      </c>
      <c r="D22" s="4">
        <v>21</v>
      </c>
      <c r="E22" s="4">
        <v>25</v>
      </c>
      <c r="F22" s="4">
        <v>35</v>
      </c>
      <c r="G22" s="4">
        <v>16</v>
      </c>
      <c r="H22" s="4">
        <v>16</v>
      </c>
      <c r="J22"/>
    </row>
    <row r="23" spans="1:10">
      <c r="A23" s="2" t="s">
        <v>1</v>
      </c>
      <c r="B23" s="2" t="s">
        <v>10</v>
      </c>
      <c r="C23" s="2" t="s">
        <v>30</v>
      </c>
      <c r="D23" s="4">
        <v>24</v>
      </c>
      <c r="E23" s="4">
        <v>17</v>
      </c>
      <c r="F23" s="4">
        <v>27</v>
      </c>
      <c r="G23" s="4">
        <v>26</v>
      </c>
      <c r="H23" s="4">
        <v>21</v>
      </c>
      <c r="J23"/>
    </row>
    <row r="24" spans="1:10">
      <c r="A24" s="2" t="s">
        <v>1</v>
      </c>
      <c r="B24" s="2" t="s">
        <v>10</v>
      </c>
      <c r="C24" s="2" t="s">
        <v>31</v>
      </c>
      <c r="D24" s="4">
        <v>4</v>
      </c>
      <c r="E24" s="4">
        <v>4</v>
      </c>
      <c r="F24" s="4">
        <v>8</v>
      </c>
      <c r="G24" s="4">
        <v>11</v>
      </c>
      <c r="H24" s="4">
        <v>4</v>
      </c>
      <c r="J24"/>
    </row>
    <row r="25" spans="1:10">
      <c r="A25" s="2" t="s">
        <v>1</v>
      </c>
      <c r="B25" s="2" t="s">
        <v>10</v>
      </c>
      <c r="C25" s="2" t="s">
        <v>32</v>
      </c>
      <c r="D25" s="4">
        <v>5</v>
      </c>
      <c r="E25" s="4">
        <v>6</v>
      </c>
      <c r="F25" s="4">
        <v>7</v>
      </c>
      <c r="G25" s="4">
        <v>8</v>
      </c>
      <c r="H25" s="4">
        <v>10</v>
      </c>
      <c r="J25"/>
    </row>
    <row r="26" spans="1:10">
      <c r="A26" s="2" t="s">
        <v>1</v>
      </c>
      <c r="B26" s="2" t="s">
        <v>10</v>
      </c>
      <c r="C26" s="2" t="s">
        <v>33</v>
      </c>
      <c r="D26" s="4">
        <v>69</v>
      </c>
      <c r="E26" s="4">
        <v>70</v>
      </c>
      <c r="F26" s="4">
        <v>58</v>
      </c>
      <c r="G26" s="4">
        <v>55</v>
      </c>
      <c r="H26" s="4">
        <v>37</v>
      </c>
      <c r="J26"/>
    </row>
    <row r="27" spans="1:10">
      <c r="A27" s="2" t="s">
        <v>1</v>
      </c>
      <c r="B27" s="2" t="s">
        <v>10</v>
      </c>
      <c r="C27" s="2" t="s">
        <v>34</v>
      </c>
      <c r="D27" s="4">
        <v>65</v>
      </c>
      <c r="E27" s="4">
        <v>57</v>
      </c>
      <c r="F27" s="4">
        <v>63</v>
      </c>
      <c r="G27" s="4">
        <v>56</v>
      </c>
      <c r="H27" s="4">
        <v>42</v>
      </c>
      <c r="J27"/>
    </row>
    <row r="28" spans="1:10">
      <c r="A28" s="2" t="s">
        <v>1</v>
      </c>
      <c r="B28" s="2" t="s">
        <v>10</v>
      </c>
      <c r="C28" s="2" t="s">
        <v>35</v>
      </c>
      <c r="D28" s="4">
        <v>6</v>
      </c>
      <c r="E28" s="4">
        <v>7</v>
      </c>
      <c r="F28" s="4">
        <v>5</v>
      </c>
      <c r="G28" s="4">
        <v>12</v>
      </c>
      <c r="H28" s="4">
        <v>10</v>
      </c>
      <c r="J28"/>
    </row>
    <row r="29" spans="1:10">
      <c r="A29" s="2" t="s">
        <v>1</v>
      </c>
      <c r="B29" s="2" t="s">
        <v>10</v>
      </c>
      <c r="C29" s="2" t="s">
        <v>36</v>
      </c>
      <c r="D29" s="4">
        <v>10</v>
      </c>
      <c r="E29" s="4">
        <v>12</v>
      </c>
      <c r="F29" s="4">
        <v>21</v>
      </c>
      <c r="G29" s="4">
        <v>16</v>
      </c>
      <c r="H29" s="4">
        <v>13</v>
      </c>
      <c r="J29"/>
    </row>
    <row r="30" spans="1:10">
      <c r="A30" s="2" t="s">
        <v>1</v>
      </c>
      <c r="B30" s="2" t="s">
        <v>10</v>
      </c>
      <c r="C30" s="2" t="s">
        <v>37</v>
      </c>
      <c r="D30" s="4">
        <v>5</v>
      </c>
      <c r="E30" s="4">
        <v>6</v>
      </c>
      <c r="F30" s="4">
        <v>8</v>
      </c>
      <c r="G30" s="4">
        <v>7</v>
      </c>
      <c r="H30" s="4">
        <v>4</v>
      </c>
      <c r="J30"/>
    </row>
    <row r="31" spans="1:10">
      <c r="A31" s="2" t="s">
        <v>1</v>
      </c>
      <c r="B31" s="2" t="s">
        <v>10</v>
      </c>
      <c r="C31" s="2" t="s">
        <v>38</v>
      </c>
      <c r="D31" s="4">
        <v>20</v>
      </c>
      <c r="E31" s="4">
        <v>17</v>
      </c>
      <c r="F31" s="4">
        <v>12</v>
      </c>
      <c r="G31" s="4">
        <v>10</v>
      </c>
      <c r="H31" s="4">
        <v>18</v>
      </c>
      <c r="J31"/>
    </row>
    <row r="32" spans="1:10">
      <c r="A32" s="2" t="s">
        <v>1</v>
      </c>
      <c r="B32" s="2" t="s">
        <v>10</v>
      </c>
      <c r="C32" s="2" t="s">
        <v>39</v>
      </c>
      <c r="D32" s="4">
        <v>22</v>
      </c>
      <c r="E32" s="4">
        <v>14</v>
      </c>
      <c r="F32" s="4">
        <v>10</v>
      </c>
      <c r="G32" s="4">
        <v>15</v>
      </c>
      <c r="H32" s="4">
        <v>10</v>
      </c>
      <c r="J32"/>
    </row>
    <row r="33" spans="1:10">
      <c r="A33" s="2" t="s">
        <v>1</v>
      </c>
      <c r="B33" s="2" t="s">
        <v>10</v>
      </c>
      <c r="C33" s="2" t="s">
        <v>40</v>
      </c>
      <c r="D33" s="4">
        <v>35</v>
      </c>
      <c r="E33" s="4">
        <v>35</v>
      </c>
      <c r="F33" s="4">
        <v>30</v>
      </c>
      <c r="G33" s="4">
        <v>35</v>
      </c>
      <c r="H33" s="4">
        <v>20</v>
      </c>
      <c r="J33"/>
    </row>
    <row r="34" spans="1:10">
      <c r="A34" s="2" t="s">
        <v>1</v>
      </c>
      <c r="B34" s="2" t="s">
        <v>10</v>
      </c>
      <c r="C34" s="2" t="s">
        <v>41</v>
      </c>
      <c r="D34" s="4">
        <v>8</v>
      </c>
      <c r="E34" s="4">
        <v>12</v>
      </c>
      <c r="F34" s="4">
        <v>8</v>
      </c>
      <c r="G34" s="4">
        <v>6</v>
      </c>
      <c r="H34" s="4">
        <v>6</v>
      </c>
      <c r="J34"/>
    </row>
    <row r="35" spans="1:10">
      <c r="A35" s="2" t="s">
        <v>1</v>
      </c>
      <c r="B35" s="2" t="s">
        <v>10</v>
      </c>
      <c r="C35" s="2" t="s">
        <v>42</v>
      </c>
      <c r="D35" s="4">
        <v>968</v>
      </c>
      <c r="E35" s="4">
        <v>926</v>
      </c>
      <c r="F35" s="4">
        <v>901</v>
      </c>
      <c r="G35" s="4">
        <v>867</v>
      </c>
      <c r="H35" s="4">
        <v>756</v>
      </c>
      <c r="J35" s="3">
        <f>(G35-H35)/G35</f>
        <v>0.12802768166089964</v>
      </c>
    </row>
    <row r="36" spans="1:10">
      <c r="A36" s="2" t="s">
        <v>1</v>
      </c>
      <c r="B36" s="2" t="s">
        <v>10</v>
      </c>
      <c r="C36" s="2" t="s">
        <v>43</v>
      </c>
      <c r="D36" s="4">
        <v>130</v>
      </c>
      <c r="E36" s="4">
        <v>129</v>
      </c>
      <c r="F36" s="4">
        <v>127</v>
      </c>
      <c r="G36" s="4">
        <v>125</v>
      </c>
      <c r="H36" s="4">
        <v>131</v>
      </c>
      <c r="J36"/>
    </row>
    <row r="37" spans="1:10">
      <c r="A37" s="2" t="s">
        <v>1</v>
      </c>
      <c r="B37" s="2" t="s">
        <v>10</v>
      </c>
      <c r="C37" s="2" t="s">
        <v>44</v>
      </c>
      <c r="D37" s="4">
        <v>50</v>
      </c>
      <c r="E37" s="4">
        <v>49</v>
      </c>
      <c r="F37" s="4">
        <v>36</v>
      </c>
      <c r="G37" s="4">
        <v>31</v>
      </c>
      <c r="H37" s="4">
        <v>43</v>
      </c>
      <c r="J37"/>
    </row>
    <row r="38" spans="1:10">
      <c r="A38" s="2" t="s">
        <v>1</v>
      </c>
      <c r="B38" s="2" t="s">
        <v>10</v>
      </c>
      <c r="C38" s="2" t="s">
        <v>45</v>
      </c>
      <c r="D38" s="4">
        <v>32</v>
      </c>
      <c r="E38" s="4">
        <v>37</v>
      </c>
      <c r="F38" s="4">
        <v>27</v>
      </c>
      <c r="G38" s="4">
        <v>36</v>
      </c>
      <c r="H38" s="4">
        <v>37</v>
      </c>
      <c r="J38"/>
    </row>
    <row r="39" spans="1:10">
      <c r="A39" s="2" t="s">
        <v>1</v>
      </c>
      <c r="B39" s="2" t="s">
        <v>10</v>
      </c>
      <c r="C39" s="2" t="s">
        <v>46</v>
      </c>
      <c r="D39" s="4">
        <v>37</v>
      </c>
      <c r="E39" s="4">
        <v>33</v>
      </c>
      <c r="F39" s="4">
        <v>29</v>
      </c>
      <c r="G39" s="4">
        <v>38</v>
      </c>
      <c r="H39" s="4">
        <v>29</v>
      </c>
      <c r="J39"/>
    </row>
    <row r="40" spans="1:10">
      <c r="A40" s="2" t="s">
        <v>1</v>
      </c>
      <c r="B40" s="2" t="s">
        <v>10</v>
      </c>
      <c r="C40" s="2" t="s">
        <v>47</v>
      </c>
      <c r="D40" s="4">
        <v>33</v>
      </c>
      <c r="E40" s="4">
        <v>27</v>
      </c>
      <c r="F40" s="4">
        <v>19</v>
      </c>
      <c r="G40" s="4">
        <v>18</v>
      </c>
      <c r="H40" s="4">
        <v>15</v>
      </c>
      <c r="J40"/>
    </row>
    <row r="41" spans="1:10">
      <c r="A41" s="2" t="s">
        <v>1</v>
      </c>
      <c r="B41" s="2" t="s">
        <v>10</v>
      </c>
      <c r="C41" s="2" t="s">
        <v>48</v>
      </c>
      <c r="D41" s="4">
        <v>13</v>
      </c>
      <c r="E41" s="4">
        <v>16</v>
      </c>
      <c r="F41" s="4">
        <v>18</v>
      </c>
      <c r="G41" s="4">
        <v>13</v>
      </c>
      <c r="H41" s="4">
        <v>13</v>
      </c>
      <c r="J41"/>
    </row>
    <row r="42" spans="1:10">
      <c r="A42" s="2" t="s">
        <v>1</v>
      </c>
      <c r="B42" s="2" t="s">
        <v>10</v>
      </c>
      <c r="C42" s="2" t="s">
        <v>49</v>
      </c>
      <c r="D42" s="4">
        <v>11</v>
      </c>
      <c r="E42" s="4">
        <v>14</v>
      </c>
      <c r="F42" s="4">
        <v>21</v>
      </c>
      <c r="G42" s="4">
        <v>20</v>
      </c>
      <c r="H42" s="4">
        <v>11</v>
      </c>
      <c r="J42"/>
    </row>
    <row r="43" spans="1:10">
      <c r="A43" s="2" t="s">
        <v>1</v>
      </c>
      <c r="B43" s="2" t="s">
        <v>10</v>
      </c>
      <c r="C43" s="2" t="s">
        <v>50</v>
      </c>
      <c r="D43" s="4">
        <v>306</v>
      </c>
      <c r="E43" s="4">
        <v>305</v>
      </c>
      <c r="F43" s="4">
        <v>277</v>
      </c>
      <c r="G43" s="4">
        <v>281</v>
      </c>
      <c r="H43" s="4">
        <v>279</v>
      </c>
      <c r="J43" s="3">
        <f t="shared" ref="J43:J44" si="0">(G43-H43)/G43</f>
        <v>7.1174377224199285E-3</v>
      </c>
    </row>
    <row r="44" spans="1:10">
      <c r="A44" s="2" t="s">
        <v>1</v>
      </c>
      <c r="B44" s="2" t="s">
        <v>10</v>
      </c>
      <c r="C44" s="2" t="s">
        <v>51</v>
      </c>
      <c r="D44" s="4">
        <v>1274</v>
      </c>
      <c r="E44" s="4">
        <v>1231</v>
      </c>
      <c r="F44" s="4">
        <v>1178</v>
      </c>
      <c r="G44" s="4">
        <v>1148</v>
      </c>
      <c r="H44" s="4">
        <v>1035</v>
      </c>
      <c r="J44" s="3">
        <f t="shared" si="0"/>
        <v>9.8432055749128916E-2</v>
      </c>
    </row>
    <row r="45" spans="1:10">
      <c r="A45" s="2" t="s">
        <v>1</v>
      </c>
      <c r="B45" s="2" t="s">
        <v>52</v>
      </c>
      <c r="C45" s="2" t="s">
        <v>11</v>
      </c>
      <c r="D45" s="4">
        <v>13</v>
      </c>
      <c r="E45" s="4">
        <v>20</v>
      </c>
      <c r="F45" s="4">
        <v>16</v>
      </c>
      <c r="G45" s="4">
        <v>17</v>
      </c>
      <c r="H45" s="4">
        <v>18</v>
      </c>
      <c r="J45"/>
    </row>
    <row r="46" spans="1:10">
      <c r="A46" s="2" t="s">
        <v>1</v>
      </c>
      <c r="B46" s="2" t="s">
        <v>52</v>
      </c>
      <c r="C46" s="2" t="s">
        <v>12</v>
      </c>
      <c r="D46" s="4">
        <v>421</v>
      </c>
      <c r="E46" s="4">
        <v>428</v>
      </c>
      <c r="F46" s="4">
        <v>502</v>
      </c>
      <c r="G46" s="4">
        <v>527</v>
      </c>
      <c r="H46" s="4">
        <v>493</v>
      </c>
      <c r="J46"/>
    </row>
    <row r="47" spans="1:10">
      <c r="A47" s="2" t="s">
        <v>1</v>
      </c>
      <c r="B47" s="2" t="s">
        <v>52</v>
      </c>
      <c r="C47" s="2" t="s">
        <v>13</v>
      </c>
      <c r="D47" s="4">
        <v>73</v>
      </c>
      <c r="E47" s="4">
        <v>64</v>
      </c>
      <c r="F47" s="4">
        <v>64</v>
      </c>
      <c r="G47" s="4">
        <v>80</v>
      </c>
      <c r="H47" s="4">
        <v>92</v>
      </c>
      <c r="J47"/>
    </row>
    <row r="48" spans="1:10">
      <c r="A48" s="2" t="s">
        <v>1</v>
      </c>
      <c r="B48" s="2" t="s">
        <v>52</v>
      </c>
      <c r="C48" s="2" t="s">
        <v>14</v>
      </c>
      <c r="D48" s="4">
        <v>11</v>
      </c>
      <c r="E48" s="4">
        <v>23</v>
      </c>
      <c r="F48" s="4">
        <v>21</v>
      </c>
      <c r="G48" s="4">
        <v>23</v>
      </c>
      <c r="H48" s="4">
        <v>21</v>
      </c>
      <c r="J48"/>
    </row>
    <row r="49" spans="1:10">
      <c r="A49" s="2" t="s">
        <v>1</v>
      </c>
      <c r="B49" s="2" t="s">
        <v>52</v>
      </c>
      <c r="C49" s="2" t="s">
        <v>15</v>
      </c>
      <c r="D49" s="4">
        <v>1536</v>
      </c>
      <c r="E49" s="4">
        <v>1490</v>
      </c>
      <c r="F49" s="4">
        <v>1527</v>
      </c>
      <c r="G49" s="4">
        <v>1507</v>
      </c>
      <c r="H49" s="4">
        <v>1382</v>
      </c>
      <c r="J49"/>
    </row>
    <row r="50" spans="1:10">
      <c r="A50" s="2" t="s">
        <v>1</v>
      </c>
      <c r="B50" s="2" t="s">
        <v>52</v>
      </c>
      <c r="C50" s="2" t="s">
        <v>16</v>
      </c>
      <c r="D50" s="4">
        <v>108</v>
      </c>
      <c r="E50" s="4">
        <v>104</v>
      </c>
      <c r="F50" s="4">
        <v>112</v>
      </c>
      <c r="G50" s="4">
        <v>81</v>
      </c>
      <c r="H50" s="4">
        <v>75</v>
      </c>
      <c r="J50"/>
    </row>
    <row r="51" spans="1:10">
      <c r="A51" s="2" t="s">
        <v>1</v>
      </c>
      <c r="B51" s="2" t="s">
        <v>52</v>
      </c>
      <c r="C51" s="2" t="s">
        <v>17</v>
      </c>
      <c r="D51" s="4">
        <v>14</v>
      </c>
      <c r="E51" s="4">
        <v>18</v>
      </c>
      <c r="F51" s="4">
        <v>18</v>
      </c>
      <c r="G51" s="4">
        <v>17</v>
      </c>
      <c r="H51" s="4">
        <v>11</v>
      </c>
      <c r="J51"/>
    </row>
    <row r="52" spans="1:10">
      <c r="A52" s="2" t="s">
        <v>1</v>
      </c>
      <c r="B52" s="2" t="s">
        <v>52</v>
      </c>
      <c r="C52" s="2" t="s">
        <v>18</v>
      </c>
      <c r="D52" s="4">
        <v>516</v>
      </c>
      <c r="E52" s="4">
        <v>513</v>
      </c>
      <c r="F52" s="4">
        <v>528</v>
      </c>
      <c r="G52" s="4">
        <v>478</v>
      </c>
      <c r="H52" s="4">
        <v>377</v>
      </c>
      <c r="J52"/>
    </row>
    <row r="53" spans="1:10">
      <c r="A53" s="2" t="s">
        <v>1</v>
      </c>
      <c r="B53" s="2" t="s">
        <v>52</v>
      </c>
      <c r="C53" s="2" t="s">
        <v>19</v>
      </c>
      <c r="D53" s="4">
        <v>299</v>
      </c>
      <c r="E53" s="4">
        <v>271</v>
      </c>
      <c r="F53" s="4">
        <v>221</v>
      </c>
      <c r="G53" s="4">
        <v>204</v>
      </c>
      <c r="H53" s="4">
        <v>201</v>
      </c>
      <c r="J53"/>
    </row>
    <row r="54" spans="1:10">
      <c r="A54" s="2" t="s">
        <v>1</v>
      </c>
      <c r="B54" s="2" t="s">
        <v>52</v>
      </c>
      <c r="C54" s="2" t="s">
        <v>20</v>
      </c>
      <c r="D54" s="4">
        <v>56</v>
      </c>
      <c r="E54" s="4">
        <v>58</v>
      </c>
      <c r="F54" s="4">
        <v>59</v>
      </c>
      <c r="G54" s="4">
        <v>62</v>
      </c>
      <c r="H54" s="4">
        <v>46</v>
      </c>
      <c r="J54"/>
    </row>
    <row r="55" spans="1:10">
      <c r="A55" s="2" t="s">
        <v>1</v>
      </c>
      <c r="B55" s="2" t="s">
        <v>52</v>
      </c>
      <c r="C55" s="2" t="s">
        <v>21</v>
      </c>
      <c r="D55" s="4">
        <v>429</v>
      </c>
      <c r="E55" s="4">
        <v>353</v>
      </c>
      <c r="F55" s="4">
        <v>372</v>
      </c>
      <c r="G55" s="4">
        <v>367</v>
      </c>
      <c r="H55" s="4">
        <v>339</v>
      </c>
      <c r="J55"/>
    </row>
    <row r="56" spans="1:10">
      <c r="A56" s="2" t="s">
        <v>1</v>
      </c>
      <c r="B56" s="2" t="s">
        <v>52</v>
      </c>
      <c r="C56" s="2" t="s">
        <v>22</v>
      </c>
      <c r="D56" s="4">
        <v>32</v>
      </c>
      <c r="E56" s="4">
        <v>46</v>
      </c>
      <c r="F56" s="4">
        <v>46</v>
      </c>
      <c r="G56" s="4">
        <v>34</v>
      </c>
      <c r="H56" s="4">
        <v>34</v>
      </c>
      <c r="J56"/>
    </row>
    <row r="57" spans="1:10">
      <c r="A57" s="2" t="s">
        <v>1</v>
      </c>
      <c r="B57" s="2" t="s">
        <v>52</v>
      </c>
      <c r="C57" s="2" t="s">
        <v>23</v>
      </c>
      <c r="D57" s="4">
        <v>117</v>
      </c>
      <c r="E57" s="4">
        <v>129</v>
      </c>
      <c r="F57" s="4">
        <v>117</v>
      </c>
      <c r="G57" s="4">
        <v>111</v>
      </c>
      <c r="H57" s="4">
        <v>114</v>
      </c>
      <c r="J57"/>
    </row>
    <row r="58" spans="1:10">
      <c r="A58" s="2" t="s">
        <v>1</v>
      </c>
      <c r="B58" s="2" t="s">
        <v>52</v>
      </c>
      <c r="C58" s="2" t="s">
        <v>24</v>
      </c>
      <c r="D58" s="4">
        <v>68</v>
      </c>
      <c r="E58" s="4">
        <v>74</v>
      </c>
      <c r="F58" s="4">
        <v>82</v>
      </c>
      <c r="G58" s="4">
        <v>85</v>
      </c>
      <c r="H58" s="4">
        <v>69</v>
      </c>
      <c r="J58"/>
    </row>
    <row r="59" spans="1:10">
      <c r="A59" s="2" t="s">
        <v>1</v>
      </c>
      <c r="B59" s="2" t="s">
        <v>52</v>
      </c>
      <c r="C59" s="2" t="s">
        <v>25</v>
      </c>
      <c r="D59" s="4">
        <v>821</v>
      </c>
      <c r="E59" s="4">
        <v>826</v>
      </c>
      <c r="F59" s="4">
        <v>792</v>
      </c>
      <c r="G59" s="4">
        <v>798</v>
      </c>
      <c r="H59" s="4">
        <v>821</v>
      </c>
      <c r="J59"/>
    </row>
    <row r="60" spans="1:10">
      <c r="A60" s="2" t="s">
        <v>1</v>
      </c>
      <c r="B60" s="2" t="s">
        <v>52</v>
      </c>
      <c r="C60" s="2" t="s">
        <v>26</v>
      </c>
      <c r="D60" s="4">
        <v>908</v>
      </c>
      <c r="E60" s="4">
        <v>935</v>
      </c>
      <c r="F60" s="4">
        <v>957</v>
      </c>
      <c r="G60" s="4">
        <v>938</v>
      </c>
      <c r="H60" s="4">
        <v>867</v>
      </c>
      <c r="J60"/>
    </row>
    <row r="61" spans="1:10">
      <c r="A61" s="2" t="s">
        <v>1</v>
      </c>
      <c r="B61" s="2" t="s">
        <v>52</v>
      </c>
      <c r="C61" s="2" t="s">
        <v>27</v>
      </c>
      <c r="D61" s="4">
        <v>17</v>
      </c>
      <c r="E61" s="4">
        <v>20</v>
      </c>
      <c r="F61" s="4">
        <v>16</v>
      </c>
      <c r="G61" s="4">
        <v>15</v>
      </c>
      <c r="H61" s="4">
        <v>24</v>
      </c>
      <c r="J61"/>
    </row>
    <row r="62" spans="1:10">
      <c r="A62" s="2" t="s">
        <v>1</v>
      </c>
      <c r="B62" s="2" t="s">
        <v>52</v>
      </c>
      <c r="C62" s="2" t="s">
        <v>28</v>
      </c>
      <c r="D62" s="4">
        <v>5</v>
      </c>
      <c r="E62" s="4">
        <v>3</v>
      </c>
      <c r="F62" s="4">
        <v>4</v>
      </c>
      <c r="G62" s="4">
        <v>5</v>
      </c>
      <c r="H62" s="4">
        <v>12</v>
      </c>
      <c r="J62"/>
    </row>
    <row r="63" spans="1:10">
      <c r="A63" s="2" t="s">
        <v>1</v>
      </c>
      <c r="B63" s="2" t="s">
        <v>52</v>
      </c>
      <c r="C63" s="2" t="s">
        <v>29</v>
      </c>
      <c r="D63" s="4">
        <v>6</v>
      </c>
      <c r="E63" s="4">
        <v>6</v>
      </c>
      <c r="F63" s="4">
        <v>6</v>
      </c>
      <c r="G63" s="4">
        <v>3</v>
      </c>
      <c r="H63" s="4">
        <v>4</v>
      </c>
      <c r="J63"/>
    </row>
    <row r="64" spans="1:10">
      <c r="A64" s="2" t="s">
        <v>1</v>
      </c>
      <c r="B64" s="2" t="s">
        <v>52</v>
      </c>
      <c r="C64" s="2" t="s">
        <v>30</v>
      </c>
      <c r="D64" s="4">
        <v>1</v>
      </c>
      <c r="E64" s="4">
        <v>4</v>
      </c>
      <c r="F64" s="4">
        <v>2</v>
      </c>
      <c r="G64" s="4">
        <v>3</v>
      </c>
      <c r="H64" s="4">
        <v>2</v>
      </c>
      <c r="J64"/>
    </row>
    <row r="65" spans="1:10">
      <c r="A65" s="2" t="s">
        <v>1</v>
      </c>
      <c r="B65" s="2" t="s">
        <v>52</v>
      </c>
      <c r="C65" s="2" t="s">
        <v>31</v>
      </c>
      <c r="D65" s="4">
        <v>2</v>
      </c>
      <c r="E65" s="4">
        <v>2</v>
      </c>
      <c r="F65" s="5"/>
      <c r="G65" s="5"/>
      <c r="H65" s="5"/>
      <c r="J65"/>
    </row>
    <row r="66" spans="1:10">
      <c r="A66" s="2" t="s">
        <v>1</v>
      </c>
      <c r="B66" s="2" t="s">
        <v>52</v>
      </c>
      <c r="C66" s="2" t="s">
        <v>32</v>
      </c>
      <c r="D66" s="4">
        <v>3</v>
      </c>
      <c r="E66" s="4">
        <v>5</v>
      </c>
      <c r="F66" s="4">
        <v>4</v>
      </c>
      <c r="G66" s="4">
        <v>4</v>
      </c>
      <c r="H66" s="4">
        <v>6</v>
      </c>
      <c r="J66"/>
    </row>
    <row r="67" spans="1:10">
      <c r="A67" s="2" t="s">
        <v>1</v>
      </c>
      <c r="B67" s="2" t="s">
        <v>52</v>
      </c>
      <c r="C67" s="2" t="s">
        <v>33</v>
      </c>
      <c r="D67" s="4">
        <v>47</v>
      </c>
      <c r="E67" s="4">
        <v>37</v>
      </c>
      <c r="F67" s="4">
        <v>46</v>
      </c>
      <c r="G67" s="4">
        <v>43</v>
      </c>
      <c r="H67" s="4">
        <v>53</v>
      </c>
      <c r="J67"/>
    </row>
    <row r="68" spans="1:10">
      <c r="A68" s="2" t="s">
        <v>1</v>
      </c>
      <c r="B68" s="2" t="s">
        <v>52</v>
      </c>
      <c r="C68" s="2" t="s">
        <v>34</v>
      </c>
      <c r="D68" s="4">
        <v>6</v>
      </c>
      <c r="E68" s="4">
        <v>10</v>
      </c>
      <c r="F68" s="4">
        <v>8</v>
      </c>
      <c r="G68" s="4">
        <v>10</v>
      </c>
      <c r="H68" s="4">
        <v>8</v>
      </c>
      <c r="J68"/>
    </row>
    <row r="69" spans="1:10">
      <c r="A69" s="2" t="s">
        <v>1</v>
      </c>
      <c r="B69" s="2" t="s">
        <v>52</v>
      </c>
      <c r="C69" s="2" t="s">
        <v>35</v>
      </c>
      <c r="D69" s="4">
        <v>5</v>
      </c>
      <c r="E69" s="4">
        <v>7</v>
      </c>
      <c r="F69" s="4">
        <v>15</v>
      </c>
      <c r="G69" s="4">
        <v>10</v>
      </c>
      <c r="H69" s="4">
        <v>3</v>
      </c>
      <c r="J69"/>
    </row>
    <row r="70" spans="1:10">
      <c r="A70" s="2" t="s">
        <v>1</v>
      </c>
      <c r="B70" s="2" t="s">
        <v>52</v>
      </c>
      <c r="C70" s="2" t="s">
        <v>36</v>
      </c>
      <c r="D70" s="4">
        <v>36</v>
      </c>
      <c r="E70" s="4">
        <v>32</v>
      </c>
      <c r="F70" s="4">
        <v>25</v>
      </c>
      <c r="G70" s="4">
        <v>33</v>
      </c>
      <c r="H70" s="4">
        <v>39</v>
      </c>
      <c r="J70"/>
    </row>
    <row r="71" spans="1:10">
      <c r="A71" s="2" t="s">
        <v>1</v>
      </c>
      <c r="B71" s="2" t="s">
        <v>52</v>
      </c>
      <c r="C71" s="2" t="s">
        <v>37</v>
      </c>
      <c r="D71" s="4">
        <v>60</v>
      </c>
      <c r="E71" s="4">
        <v>53</v>
      </c>
      <c r="F71" s="4">
        <v>78</v>
      </c>
      <c r="G71" s="4">
        <v>86</v>
      </c>
      <c r="H71" s="4">
        <v>92</v>
      </c>
      <c r="J71"/>
    </row>
    <row r="72" spans="1:10">
      <c r="A72" s="2" t="s">
        <v>1</v>
      </c>
      <c r="B72" s="2" t="s">
        <v>52</v>
      </c>
      <c r="C72" s="2" t="s">
        <v>38</v>
      </c>
      <c r="D72" s="4">
        <v>257</v>
      </c>
      <c r="E72" s="4">
        <v>261</v>
      </c>
      <c r="F72" s="4">
        <v>263</v>
      </c>
      <c r="G72" s="4">
        <v>241</v>
      </c>
      <c r="H72" s="4">
        <v>264</v>
      </c>
      <c r="J72"/>
    </row>
    <row r="73" spans="1:10">
      <c r="A73" s="2" t="s">
        <v>1</v>
      </c>
      <c r="B73" s="2" t="s">
        <v>52</v>
      </c>
      <c r="C73" s="2" t="s">
        <v>39</v>
      </c>
      <c r="D73" s="4">
        <v>70</v>
      </c>
      <c r="E73" s="4">
        <v>70</v>
      </c>
      <c r="F73" s="4">
        <v>57</v>
      </c>
      <c r="G73" s="4">
        <v>60</v>
      </c>
      <c r="H73" s="4">
        <v>63</v>
      </c>
      <c r="J73"/>
    </row>
    <row r="74" spans="1:10">
      <c r="A74" s="2" t="s">
        <v>1</v>
      </c>
      <c r="B74" s="2" t="s">
        <v>52</v>
      </c>
      <c r="C74" s="2" t="s">
        <v>40</v>
      </c>
      <c r="D74" s="4">
        <v>1215</v>
      </c>
      <c r="E74" s="4">
        <v>1150</v>
      </c>
      <c r="F74" s="4">
        <v>1178</v>
      </c>
      <c r="G74" s="4">
        <v>1132</v>
      </c>
      <c r="H74" s="4">
        <v>914</v>
      </c>
      <c r="J74"/>
    </row>
    <row r="75" spans="1:10">
      <c r="A75" s="2" t="s">
        <v>1</v>
      </c>
      <c r="B75" s="2" t="s">
        <v>52</v>
      </c>
      <c r="C75" s="2" t="s">
        <v>41</v>
      </c>
      <c r="D75" s="4">
        <v>44</v>
      </c>
      <c r="E75" s="4">
        <v>38</v>
      </c>
      <c r="F75" s="4">
        <v>36</v>
      </c>
      <c r="G75" s="4">
        <v>44</v>
      </c>
      <c r="H75" s="4">
        <v>40</v>
      </c>
      <c r="J75"/>
    </row>
    <row r="76" spans="1:10">
      <c r="A76" s="2" t="s">
        <v>1</v>
      </c>
      <c r="B76" s="2" t="s">
        <v>52</v>
      </c>
      <c r="C76" s="2" t="s">
        <v>42</v>
      </c>
      <c r="D76" s="4">
        <v>7179</v>
      </c>
      <c r="E76" s="4">
        <v>7030</v>
      </c>
      <c r="F76" s="4">
        <v>7156</v>
      </c>
      <c r="G76" s="4">
        <v>7003</v>
      </c>
      <c r="H76" s="4">
        <v>6460</v>
      </c>
      <c r="J76" s="3">
        <f>(G76-H76)/G76</f>
        <v>7.7538197915179213E-2</v>
      </c>
    </row>
    <row r="77" spans="1:10">
      <c r="A77" s="2" t="s">
        <v>1</v>
      </c>
      <c r="B77" s="2" t="s">
        <v>52</v>
      </c>
      <c r="C77" s="2" t="s">
        <v>43</v>
      </c>
      <c r="D77" s="4">
        <v>48</v>
      </c>
      <c r="E77" s="4">
        <v>58</v>
      </c>
      <c r="F77" s="4">
        <v>56</v>
      </c>
      <c r="G77" s="4">
        <v>53</v>
      </c>
      <c r="H77" s="4">
        <v>44</v>
      </c>
      <c r="J77"/>
    </row>
    <row r="78" spans="1:10">
      <c r="A78" s="2" t="s">
        <v>1</v>
      </c>
      <c r="B78" s="2" t="s">
        <v>52</v>
      </c>
      <c r="C78" s="2" t="s">
        <v>44</v>
      </c>
      <c r="D78" s="4">
        <v>1121</v>
      </c>
      <c r="E78" s="4">
        <v>1114</v>
      </c>
      <c r="F78" s="4">
        <v>1149</v>
      </c>
      <c r="G78" s="4">
        <v>1129</v>
      </c>
      <c r="H78" s="4">
        <v>1165</v>
      </c>
      <c r="J78"/>
    </row>
    <row r="79" spans="1:10">
      <c r="A79" s="2" t="s">
        <v>1</v>
      </c>
      <c r="B79" s="2" t="s">
        <v>52</v>
      </c>
      <c r="C79" s="2" t="s">
        <v>45</v>
      </c>
      <c r="D79" s="4">
        <v>475</v>
      </c>
      <c r="E79" s="4">
        <v>483</v>
      </c>
      <c r="F79" s="4">
        <v>445</v>
      </c>
      <c r="G79" s="4">
        <v>424</v>
      </c>
      <c r="H79" s="4">
        <v>452</v>
      </c>
      <c r="J79"/>
    </row>
    <row r="80" spans="1:10">
      <c r="A80" s="2" t="s">
        <v>1</v>
      </c>
      <c r="B80" s="2" t="s">
        <v>52</v>
      </c>
      <c r="C80" s="2" t="s">
        <v>46</v>
      </c>
      <c r="D80" s="4">
        <v>72</v>
      </c>
      <c r="E80" s="4">
        <v>75</v>
      </c>
      <c r="F80" s="4">
        <v>77</v>
      </c>
      <c r="G80" s="4">
        <v>72</v>
      </c>
      <c r="H80" s="4">
        <v>76</v>
      </c>
      <c r="J80"/>
    </row>
    <row r="81" spans="1:10">
      <c r="A81" s="2" t="s">
        <v>1</v>
      </c>
      <c r="B81" s="2" t="s">
        <v>52</v>
      </c>
      <c r="C81" s="2" t="s">
        <v>47</v>
      </c>
      <c r="D81" s="4">
        <v>724</v>
      </c>
      <c r="E81" s="4">
        <v>706</v>
      </c>
      <c r="F81" s="4">
        <v>623</v>
      </c>
      <c r="G81" s="4">
        <v>586</v>
      </c>
      <c r="H81" s="4">
        <v>472</v>
      </c>
      <c r="J81"/>
    </row>
    <row r="82" spans="1:10">
      <c r="A82" s="2" t="s">
        <v>1</v>
      </c>
      <c r="B82" s="2" t="s">
        <v>52</v>
      </c>
      <c r="C82" s="2" t="s">
        <v>48</v>
      </c>
      <c r="D82" s="4">
        <v>63</v>
      </c>
      <c r="E82" s="4">
        <v>60</v>
      </c>
      <c r="F82" s="4">
        <v>73</v>
      </c>
      <c r="G82" s="4">
        <v>78</v>
      </c>
      <c r="H82" s="4">
        <v>57</v>
      </c>
      <c r="J82"/>
    </row>
    <row r="83" spans="1:10">
      <c r="A83" s="2" t="s">
        <v>1</v>
      </c>
      <c r="B83" s="2" t="s">
        <v>52</v>
      </c>
      <c r="C83" s="2" t="s">
        <v>49</v>
      </c>
      <c r="D83" s="4">
        <v>192</v>
      </c>
      <c r="E83" s="4">
        <v>179</v>
      </c>
      <c r="F83" s="4">
        <v>167</v>
      </c>
      <c r="G83" s="4">
        <v>180</v>
      </c>
      <c r="H83" s="4">
        <v>201</v>
      </c>
      <c r="J83"/>
    </row>
    <row r="84" spans="1:10">
      <c r="A84" s="2" t="s">
        <v>1</v>
      </c>
      <c r="B84" s="2" t="s">
        <v>52</v>
      </c>
      <c r="C84" s="2" t="s">
        <v>50</v>
      </c>
      <c r="D84" s="4">
        <v>2695</v>
      </c>
      <c r="E84" s="4">
        <v>2675</v>
      </c>
      <c r="F84" s="4">
        <v>2590</v>
      </c>
      <c r="G84" s="4">
        <v>2522</v>
      </c>
      <c r="H84" s="4">
        <v>2467</v>
      </c>
      <c r="J84" s="3">
        <f t="shared" ref="J84:J85" si="1">(G84-H84)/G84</f>
        <v>2.1808088818398096E-2</v>
      </c>
    </row>
    <row r="85" spans="1:10">
      <c r="A85" s="2" t="s">
        <v>1</v>
      </c>
      <c r="B85" s="2" t="s">
        <v>52</v>
      </c>
      <c r="C85" s="2" t="s">
        <v>51</v>
      </c>
      <c r="D85" s="4">
        <v>9874</v>
      </c>
      <c r="E85" s="4">
        <v>9705</v>
      </c>
      <c r="F85" s="4">
        <v>9746</v>
      </c>
      <c r="G85" s="4">
        <v>9525</v>
      </c>
      <c r="H85" s="4">
        <v>8927</v>
      </c>
      <c r="J85" s="3">
        <f t="shared" si="1"/>
        <v>6.2782152230971125E-2</v>
      </c>
    </row>
    <row r="86" spans="1:10">
      <c r="A86" s="2" t="s">
        <v>1</v>
      </c>
      <c r="B86" s="2" t="s">
        <v>53</v>
      </c>
      <c r="C86" s="2" t="s">
        <v>11</v>
      </c>
      <c r="D86" s="4">
        <v>37</v>
      </c>
      <c r="E86" s="4">
        <v>30</v>
      </c>
      <c r="F86" s="4">
        <v>27</v>
      </c>
      <c r="G86" s="4">
        <v>25</v>
      </c>
      <c r="H86" s="4">
        <v>31</v>
      </c>
      <c r="J86"/>
    </row>
    <row r="87" spans="1:10">
      <c r="A87" s="2" t="s">
        <v>1</v>
      </c>
      <c r="B87" s="2" t="s">
        <v>53</v>
      </c>
      <c r="C87" s="2" t="s">
        <v>12</v>
      </c>
      <c r="D87" s="4">
        <v>642</v>
      </c>
      <c r="E87" s="4">
        <v>674</v>
      </c>
      <c r="F87" s="4">
        <v>738</v>
      </c>
      <c r="G87" s="4">
        <v>804</v>
      </c>
      <c r="H87" s="4">
        <v>788</v>
      </c>
      <c r="J87"/>
    </row>
    <row r="88" spans="1:10">
      <c r="A88" s="2" t="s">
        <v>1</v>
      </c>
      <c r="B88" s="2" t="s">
        <v>53</v>
      </c>
      <c r="C88" s="2" t="s">
        <v>13</v>
      </c>
      <c r="D88" s="4">
        <v>152</v>
      </c>
      <c r="E88" s="4">
        <v>153</v>
      </c>
      <c r="F88" s="4">
        <v>189</v>
      </c>
      <c r="G88" s="4">
        <v>211</v>
      </c>
      <c r="H88" s="4">
        <v>177</v>
      </c>
      <c r="J88"/>
    </row>
    <row r="89" spans="1:10">
      <c r="A89" s="2" t="s">
        <v>1</v>
      </c>
      <c r="B89" s="2" t="s">
        <v>53</v>
      </c>
      <c r="C89" s="2" t="s">
        <v>14</v>
      </c>
      <c r="D89" s="4">
        <v>107</v>
      </c>
      <c r="E89" s="4">
        <v>119</v>
      </c>
      <c r="F89" s="4">
        <v>82</v>
      </c>
      <c r="G89" s="4">
        <v>92</v>
      </c>
      <c r="H89" s="4">
        <v>72</v>
      </c>
      <c r="J89"/>
    </row>
    <row r="90" spans="1:10">
      <c r="A90" s="2" t="s">
        <v>1</v>
      </c>
      <c r="B90" s="2" t="s">
        <v>53</v>
      </c>
      <c r="C90" s="2" t="s">
        <v>15</v>
      </c>
      <c r="D90" s="4">
        <v>861</v>
      </c>
      <c r="E90" s="4">
        <v>862</v>
      </c>
      <c r="F90" s="4">
        <v>899</v>
      </c>
      <c r="G90" s="4">
        <v>890</v>
      </c>
      <c r="H90" s="4">
        <v>863</v>
      </c>
      <c r="J90"/>
    </row>
    <row r="91" spans="1:10">
      <c r="A91" s="2" t="s">
        <v>1</v>
      </c>
      <c r="B91" s="2" t="s">
        <v>53</v>
      </c>
      <c r="C91" s="2" t="s">
        <v>16</v>
      </c>
      <c r="D91" s="4">
        <v>192</v>
      </c>
      <c r="E91" s="4">
        <v>217</v>
      </c>
      <c r="F91" s="4">
        <v>244</v>
      </c>
      <c r="G91" s="4">
        <v>216</v>
      </c>
      <c r="H91" s="4">
        <v>205</v>
      </c>
      <c r="J91"/>
    </row>
    <row r="92" spans="1:10">
      <c r="A92" s="2" t="s">
        <v>1</v>
      </c>
      <c r="B92" s="2" t="s">
        <v>53</v>
      </c>
      <c r="C92" s="2" t="s">
        <v>17</v>
      </c>
      <c r="D92" s="4">
        <v>70</v>
      </c>
      <c r="E92" s="4">
        <v>55</v>
      </c>
      <c r="F92" s="4">
        <v>68</v>
      </c>
      <c r="G92" s="4">
        <v>77</v>
      </c>
      <c r="H92" s="4">
        <v>45</v>
      </c>
      <c r="J92"/>
    </row>
    <row r="93" spans="1:10">
      <c r="A93" s="2" t="s">
        <v>1</v>
      </c>
      <c r="B93" s="2" t="s">
        <v>53</v>
      </c>
      <c r="C93" s="2" t="s">
        <v>18</v>
      </c>
      <c r="D93" s="4">
        <v>1175</v>
      </c>
      <c r="E93" s="4">
        <v>1111</v>
      </c>
      <c r="F93" s="4">
        <v>973</v>
      </c>
      <c r="G93" s="4">
        <v>911</v>
      </c>
      <c r="H93" s="4">
        <v>816</v>
      </c>
      <c r="J93"/>
    </row>
    <row r="94" spans="1:10">
      <c r="A94" s="2" t="s">
        <v>1</v>
      </c>
      <c r="B94" s="2" t="s">
        <v>53</v>
      </c>
      <c r="C94" s="2" t="s">
        <v>19</v>
      </c>
      <c r="D94" s="4">
        <v>474</v>
      </c>
      <c r="E94" s="4">
        <v>423</v>
      </c>
      <c r="F94" s="4">
        <v>442</v>
      </c>
      <c r="G94" s="4">
        <v>475</v>
      </c>
      <c r="H94" s="4">
        <v>515</v>
      </c>
      <c r="J94"/>
    </row>
    <row r="95" spans="1:10">
      <c r="A95" s="2" t="s">
        <v>1</v>
      </c>
      <c r="B95" s="2" t="s">
        <v>53</v>
      </c>
      <c r="C95" s="2" t="s">
        <v>20</v>
      </c>
      <c r="D95" s="4">
        <v>115</v>
      </c>
      <c r="E95" s="4">
        <v>120</v>
      </c>
      <c r="F95" s="4">
        <v>134</v>
      </c>
      <c r="G95" s="4">
        <v>108</v>
      </c>
      <c r="H95" s="4">
        <v>96</v>
      </c>
      <c r="J95"/>
    </row>
    <row r="96" spans="1:10">
      <c r="A96" s="2" t="s">
        <v>1</v>
      </c>
      <c r="B96" s="2" t="s">
        <v>53</v>
      </c>
      <c r="C96" s="2" t="s">
        <v>21</v>
      </c>
      <c r="D96" s="4">
        <v>2375</v>
      </c>
      <c r="E96" s="4">
        <v>2235</v>
      </c>
      <c r="F96" s="4">
        <v>2073</v>
      </c>
      <c r="G96" s="4">
        <v>2152</v>
      </c>
      <c r="H96" s="4">
        <v>1936</v>
      </c>
      <c r="J96"/>
    </row>
    <row r="97" spans="1:10">
      <c r="A97" s="2" t="s">
        <v>1</v>
      </c>
      <c r="B97" s="2" t="s">
        <v>53</v>
      </c>
      <c r="C97" s="2" t="s">
        <v>22</v>
      </c>
      <c r="D97" s="4">
        <v>77</v>
      </c>
      <c r="E97" s="4">
        <v>75</v>
      </c>
      <c r="F97" s="4">
        <v>70</v>
      </c>
      <c r="G97" s="4">
        <v>64</v>
      </c>
      <c r="H97" s="4">
        <v>52</v>
      </c>
      <c r="J97"/>
    </row>
    <row r="98" spans="1:10">
      <c r="A98" s="2" t="s">
        <v>1</v>
      </c>
      <c r="B98" s="2" t="s">
        <v>53</v>
      </c>
      <c r="C98" s="2" t="s">
        <v>23</v>
      </c>
      <c r="D98" s="4">
        <v>449</v>
      </c>
      <c r="E98" s="4">
        <v>511</v>
      </c>
      <c r="F98" s="4">
        <v>523</v>
      </c>
      <c r="G98" s="4">
        <v>492</v>
      </c>
      <c r="H98" s="4">
        <v>499</v>
      </c>
      <c r="J98"/>
    </row>
    <row r="99" spans="1:10">
      <c r="A99" s="2" t="s">
        <v>1</v>
      </c>
      <c r="B99" s="2" t="s">
        <v>53</v>
      </c>
      <c r="C99" s="2" t="s">
        <v>24</v>
      </c>
      <c r="D99" s="4">
        <v>121</v>
      </c>
      <c r="E99" s="4">
        <v>158</v>
      </c>
      <c r="F99" s="4">
        <v>194</v>
      </c>
      <c r="G99" s="4">
        <v>201</v>
      </c>
      <c r="H99" s="4">
        <v>185</v>
      </c>
      <c r="J99"/>
    </row>
    <row r="100" spans="1:10">
      <c r="A100" s="2" t="s">
        <v>1</v>
      </c>
      <c r="B100" s="2" t="s">
        <v>53</v>
      </c>
      <c r="C100" s="2" t="s">
        <v>25</v>
      </c>
      <c r="D100" s="4">
        <v>1330</v>
      </c>
      <c r="E100" s="4">
        <v>1387</v>
      </c>
      <c r="F100" s="4">
        <v>1454</v>
      </c>
      <c r="G100" s="4">
        <v>1605</v>
      </c>
      <c r="H100" s="4">
        <v>1642</v>
      </c>
      <c r="J100"/>
    </row>
    <row r="101" spans="1:10">
      <c r="A101" s="2" t="s">
        <v>1</v>
      </c>
      <c r="B101" s="2" t="s">
        <v>53</v>
      </c>
      <c r="C101" s="2" t="s">
        <v>26</v>
      </c>
      <c r="D101" s="4">
        <v>1473</v>
      </c>
      <c r="E101" s="4">
        <v>1433</v>
      </c>
      <c r="F101" s="4">
        <v>1425</v>
      </c>
      <c r="G101" s="4">
        <v>1334</v>
      </c>
      <c r="H101" s="4">
        <v>1275</v>
      </c>
      <c r="J101"/>
    </row>
    <row r="102" spans="1:10">
      <c r="A102" s="2" t="s">
        <v>1</v>
      </c>
      <c r="B102" s="2" t="s">
        <v>53</v>
      </c>
      <c r="C102" s="2" t="s">
        <v>27</v>
      </c>
      <c r="D102" s="4">
        <v>308</v>
      </c>
      <c r="E102" s="4">
        <v>314</v>
      </c>
      <c r="F102" s="4">
        <v>343</v>
      </c>
      <c r="G102" s="4">
        <v>315</v>
      </c>
      <c r="H102" s="4">
        <v>255</v>
      </c>
      <c r="J102"/>
    </row>
    <row r="103" spans="1:10">
      <c r="A103" s="2" t="s">
        <v>1</v>
      </c>
      <c r="B103" s="2" t="s">
        <v>53</v>
      </c>
      <c r="C103" s="2" t="s">
        <v>28</v>
      </c>
      <c r="D103" s="4">
        <v>62</v>
      </c>
      <c r="E103" s="4">
        <v>67</v>
      </c>
      <c r="F103" s="4">
        <v>54</v>
      </c>
      <c r="G103" s="4">
        <v>52</v>
      </c>
      <c r="H103" s="4">
        <v>60</v>
      </c>
      <c r="J103"/>
    </row>
    <row r="104" spans="1:10">
      <c r="A104" s="2" t="s">
        <v>1</v>
      </c>
      <c r="B104" s="2" t="s">
        <v>53</v>
      </c>
      <c r="C104" s="2" t="s">
        <v>29</v>
      </c>
      <c r="D104" s="4">
        <v>69</v>
      </c>
      <c r="E104" s="4">
        <v>65</v>
      </c>
      <c r="F104" s="4">
        <v>104</v>
      </c>
      <c r="G104" s="4">
        <v>99</v>
      </c>
      <c r="H104" s="4">
        <v>64</v>
      </c>
      <c r="J104"/>
    </row>
    <row r="105" spans="1:10">
      <c r="A105" s="2" t="s">
        <v>1</v>
      </c>
      <c r="B105" s="2" t="s">
        <v>53</v>
      </c>
      <c r="C105" s="2" t="s">
        <v>30</v>
      </c>
      <c r="D105" s="4">
        <v>70</v>
      </c>
      <c r="E105" s="4">
        <v>82</v>
      </c>
      <c r="F105" s="4">
        <v>95</v>
      </c>
      <c r="G105" s="4">
        <v>81</v>
      </c>
      <c r="H105" s="4">
        <v>89</v>
      </c>
      <c r="J105"/>
    </row>
    <row r="106" spans="1:10">
      <c r="A106" s="2" t="s">
        <v>1</v>
      </c>
      <c r="B106" s="2" t="s">
        <v>53</v>
      </c>
      <c r="C106" s="2" t="s">
        <v>31</v>
      </c>
      <c r="D106" s="4">
        <v>39</v>
      </c>
      <c r="E106" s="4">
        <v>28</v>
      </c>
      <c r="F106" s="4">
        <v>26</v>
      </c>
      <c r="G106" s="4">
        <v>20</v>
      </c>
      <c r="H106" s="4">
        <v>24</v>
      </c>
      <c r="J106"/>
    </row>
    <row r="107" spans="1:10">
      <c r="A107" s="2" t="s">
        <v>1</v>
      </c>
      <c r="B107" s="2" t="s">
        <v>53</v>
      </c>
      <c r="C107" s="2" t="s">
        <v>32</v>
      </c>
      <c r="D107" s="4">
        <v>68</v>
      </c>
      <c r="E107" s="4">
        <v>72</v>
      </c>
      <c r="F107" s="4">
        <v>64</v>
      </c>
      <c r="G107" s="4">
        <v>63</v>
      </c>
      <c r="H107" s="4">
        <v>18</v>
      </c>
      <c r="J107"/>
    </row>
    <row r="108" spans="1:10">
      <c r="A108" s="2" t="s">
        <v>1</v>
      </c>
      <c r="B108" s="2" t="s">
        <v>53</v>
      </c>
      <c r="C108" s="2" t="s">
        <v>33</v>
      </c>
      <c r="D108" s="4">
        <v>260</v>
      </c>
      <c r="E108" s="4">
        <v>250</v>
      </c>
      <c r="F108" s="4">
        <v>235</v>
      </c>
      <c r="G108" s="4">
        <v>259</v>
      </c>
      <c r="H108" s="4">
        <v>162</v>
      </c>
      <c r="J108"/>
    </row>
    <row r="109" spans="1:10">
      <c r="A109" s="2" t="s">
        <v>1</v>
      </c>
      <c r="B109" s="2" t="s">
        <v>53</v>
      </c>
      <c r="C109" s="2" t="s">
        <v>34</v>
      </c>
      <c r="D109" s="4">
        <v>43</v>
      </c>
      <c r="E109" s="4">
        <v>42</v>
      </c>
      <c r="F109" s="4">
        <v>47</v>
      </c>
      <c r="G109" s="4">
        <v>46</v>
      </c>
      <c r="H109" s="4">
        <v>36</v>
      </c>
      <c r="J109"/>
    </row>
    <row r="110" spans="1:10">
      <c r="A110" s="2" t="s">
        <v>1</v>
      </c>
      <c r="B110" s="2" t="s">
        <v>53</v>
      </c>
      <c r="C110" s="2" t="s">
        <v>35</v>
      </c>
      <c r="D110" s="4">
        <v>34</v>
      </c>
      <c r="E110" s="4">
        <v>36</v>
      </c>
      <c r="F110" s="4">
        <v>35</v>
      </c>
      <c r="G110" s="4">
        <v>37</v>
      </c>
      <c r="H110" s="4">
        <v>21</v>
      </c>
      <c r="J110"/>
    </row>
    <row r="111" spans="1:10">
      <c r="A111" s="2" t="s">
        <v>1</v>
      </c>
      <c r="B111" s="2" t="s">
        <v>53</v>
      </c>
      <c r="C111" s="2" t="s">
        <v>36</v>
      </c>
      <c r="D111" s="4">
        <v>134</v>
      </c>
      <c r="E111" s="4">
        <v>128</v>
      </c>
      <c r="F111" s="4">
        <v>142</v>
      </c>
      <c r="G111" s="4">
        <v>123</v>
      </c>
      <c r="H111" s="4">
        <v>138</v>
      </c>
      <c r="J111"/>
    </row>
    <row r="112" spans="1:10">
      <c r="A112" s="2" t="s">
        <v>1</v>
      </c>
      <c r="B112" s="2" t="s">
        <v>53</v>
      </c>
      <c r="C112" s="2" t="s">
        <v>37</v>
      </c>
      <c r="D112" s="4">
        <v>150</v>
      </c>
      <c r="E112" s="4">
        <v>134</v>
      </c>
      <c r="F112" s="4">
        <v>157</v>
      </c>
      <c r="G112" s="4">
        <v>187</v>
      </c>
      <c r="H112" s="4">
        <v>168</v>
      </c>
      <c r="J112"/>
    </row>
    <row r="113" spans="1:10">
      <c r="A113" s="2" t="s">
        <v>1</v>
      </c>
      <c r="B113" s="2" t="s">
        <v>53</v>
      </c>
      <c r="C113" s="2" t="s">
        <v>38</v>
      </c>
      <c r="D113" s="4">
        <v>529</v>
      </c>
      <c r="E113" s="4">
        <v>590</v>
      </c>
      <c r="F113" s="4">
        <v>613</v>
      </c>
      <c r="G113" s="4">
        <v>599</v>
      </c>
      <c r="H113" s="4">
        <v>664</v>
      </c>
      <c r="J113"/>
    </row>
    <row r="114" spans="1:10">
      <c r="A114" s="2" t="s">
        <v>1</v>
      </c>
      <c r="B114" s="2" t="s">
        <v>53</v>
      </c>
      <c r="C114" s="2" t="s">
        <v>39</v>
      </c>
      <c r="D114" s="4">
        <v>517</v>
      </c>
      <c r="E114" s="4">
        <v>570</v>
      </c>
      <c r="F114" s="4">
        <v>665</v>
      </c>
      <c r="G114" s="4">
        <v>666</v>
      </c>
      <c r="H114" s="4">
        <v>601</v>
      </c>
      <c r="J114"/>
    </row>
    <row r="115" spans="1:10">
      <c r="A115" s="2" t="s">
        <v>1</v>
      </c>
      <c r="B115" s="2" t="s">
        <v>53</v>
      </c>
      <c r="C115" s="2" t="s">
        <v>40</v>
      </c>
      <c r="D115" s="4">
        <v>2004</v>
      </c>
      <c r="E115" s="4">
        <v>2123</v>
      </c>
      <c r="F115" s="4">
        <v>2133</v>
      </c>
      <c r="G115" s="4">
        <v>2130</v>
      </c>
      <c r="H115" s="4">
        <v>1788</v>
      </c>
      <c r="J115"/>
    </row>
    <row r="116" spans="1:10">
      <c r="A116" s="2" t="s">
        <v>1</v>
      </c>
      <c r="B116" s="2" t="s">
        <v>53</v>
      </c>
      <c r="C116" s="2" t="s">
        <v>41</v>
      </c>
      <c r="D116" s="4">
        <v>296</v>
      </c>
      <c r="E116" s="4">
        <v>328</v>
      </c>
      <c r="F116" s="4">
        <v>289</v>
      </c>
      <c r="G116" s="4">
        <v>300</v>
      </c>
      <c r="H116" s="4">
        <v>270</v>
      </c>
      <c r="J116"/>
    </row>
    <row r="117" spans="1:10">
      <c r="A117" s="2" t="s">
        <v>1</v>
      </c>
      <c r="B117" s="2" t="s">
        <v>53</v>
      </c>
      <c r="C117" s="2" t="s">
        <v>42</v>
      </c>
      <c r="D117" s="4">
        <v>13925</v>
      </c>
      <c r="E117" s="4">
        <v>14078</v>
      </c>
      <c r="F117" s="4">
        <v>14194</v>
      </c>
      <c r="G117" s="4">
        <v>14319</v>
      </c>
      <c r="H117" s="4">
        <v>13300</v>
      </c>
      <c r="J117" s="3">
        <f>(G117-H117)/G117</f>
        <v>7.1164187443257212E-2</v>
      </c>
    </row>
    <row r="118" spans="1:10">
      <c r="A118" s="2" t="s">
        <v>1</v>
      </c>
      <c r="B118" s="2" t="s">
        <v>53</v>
      </c>
      <c r="C118" s="2" t="s">
        <v>43</v>
      </c>
      <c r="D118" s="4">
        <v>97</v>
      </c>
      <c r="E118" s="4">
        <v>109</v>
      </c>
      <c r="F118" s="4">
        <v>111</v>
      </c>
      <c r="G118" s="4">
        <v>112</v>
      </c>
      <c r="H118" s="4">
        <v>110</v>
      </c>
      <c r="J118"/>
    </row>
    <row r="119" spans="1:10">
      <c r="A119" s="2" t="s">
        <v>1</v>
      </c>
      <c r="B119" s="2" t="s">
        <v>53</v>
      </c>
      <c r="C119" s="2" t="s">
        <v>44</v>
      </c>
      <c r="D119" s="4">
        <v>1470</v>
      </c>
      <c r="E119" s="4">
        <v>1495</v>
      </c>
      <c r="F119" s="4">
        <v>1478</v>
      </c>
      <c r="G119" s="4">
        <v>1554</v>
      </c>
      <c r="H119" s="4">
        <v>1542</v>
      </c>
      <c r="J119"/>
    </row>
    <row r="120" spans="1:10">
      <c r="A120" s="2" t="s">
        <v>1</v>
      </c>
      <c r="B120" s="2" t="s">
        <v>53</v>
      </c>
      <c r="C120" s="2" t="s">
        <v>45</v>
      </c>
      <c r="D120" s="4">
        <v>656</v>
      </c>
      <c r="E120" s="4">
        <v>693</v>
      </c>
      <c r="F120" s="4">
        <v>615</v>
      </c>
      <c r="G120" s="4">
        <v>636</v>
      </c>
      <c r="H120" s="4">
        <v>728</v>
      </c>
      <c r="J120"/>
    </row>
    <row r="121" spans="1:10">
      <c r="A121" s="2" t="s">
        <v>1</v>
      </c>
      <c r="B121" s="2" t="s">
        <v>53</v>
      </c>
      <c r="C121" s="2" t="s">
        <v>46</v>
      </c>
      <c r="D121" s="4">
        <v>163</v>
      </c>
      <c r="E121" s="4">
        <v>182</v>
      </c>
      <c r="F121" s="4">
        <v>184</v>
      </c>
      <c r="G121" s="4">
        <v>197</v>
      </c>
      <c r="H121" s="4">
        <v>209</v>
      </c>
      <c r="J121"/>
    </row>
    <row r="122" spans="1:10">
      <c r="A122" s="2" t="s">
        <v>1</v>
      </c>
      <c r="B122" s="2" t="s">
        <v>53</v>
      </c>
      <c r="C122" s="2" t="s">
        <v>47</v>
      </c>
      <c r="D122" s="4">
        <v>769</v>
      </c>
      <c r="E122" s="4">
        <v>799</v>
      </c>
      <c r="F122" s="4">
        <v>819</v>
      </c>
      <c r="G122" s="4">
        <v>771</v>
      </c>
      <c r="H122" s="4">
        <v>752</v>
      </c>
      <c r="J122"/>
    </row>
    <row r="123" spans="1:10">
      <c r="A123" s="2" t="s">
        <v>1</v>
      </c>
      <c r="B123" s="2" t="s">
        <v>53</v>
      </c>
      <c r="C123" s="2" t="s">
        <v>48</v>
      </c>
      <c r="D123" s="4">
        <v>145</v>
      </c>
      <c r="E123" s="4">
        <v>124</v>
      </c>
      <c r="F123" s="4">
        <v>146</v>
      </c>
      <c r="G123" s="4">
        <v>149</v>
      </c>
      <c r="H123" s="4">
        <v>189</v>
      </c>
      <c r="J123"/>
    </row>
    <row r="124" spans="1:10">
      <c r="A124" s="2" t="s">
        <v>1</v>
      </c>
      <c r="B124" s="2" t="s">
        <v>53</v>
      </c>
      <c r="C124" s="2" t="s">
        <v>49</v>
      </c>
      <c r="D124" s="4">
        <v>198</v>
      </c>
      <c r="E124" s="4">
        <v>220</v>
      </c>
      <c r="F124" s="4">
        <v>219</v>
      </c>
      <c r="G124" s="4">
        <v>213</v>
      </c>
      <c r="H124" s="4">
        <v>208</v>
      </c>
      <c r="J124"/>
    </row>
    <row r="125" spans="1:10">
      <c r="A125" s="2" t="s">
        <v>1</v>
      </c>
      <c r="B125" s="2" t="s">
        <v>53</v>
      </c>
      <c r="C125" s="2" t="s">
        <v>50</v>
      </c>
      <c r="D125" s="4">
        <v>3498</v>
      </c>
      <c r="E125" s="4">
        <v>3622</v>
      </c>
      <c r="F125" s="4">
        <v>3572</v>
      </c>
      <c r="G125" s="4">
        <v>3632</v>
      </c>
      <c r="H125" s="4">
        <v>3738</v>
      </c>
      <c r="J125" s="3">
        <f t="shared" ref="J125:J126" si="2">(G125-H125)/G125</f>
        <v>-2.9185022026431719E-2</v>
      </c>
    </row>
    <row r="126" spans="1:10">
      <c r="A126" s="2" t="s">
        <v>1</v>
      </c>
      <c r="B126" s="2" t="s">
        <v>53</v>
      </c>
      <c r="C126" s="2" t="s">
        <v>51</v>
      </c>
      <c r="D126" s="4">
        <v>17423</v>
      </c>
      <c r="E126" s="4">
        <v>17700</v>
      </c>
      <c r="F126" s="4">
        <v>17766</v>
      </c>
      <c r="G126" s="4">
        <v>17951</v>
      </c>
      <c r="H126" s="4">
        <v>17038</v>
      </c>
      <c r="J126" s="3">
        <f t="shared" si="2"/>
        <v>5.0860676285443711E-2</v>
      </c>
    </row>
    <row r="127" spans="1:10">
      <c r="A127" s="2" t="s">
        <v>1</v>
      </c>
      <c r="B127" s="2" t="s">
        <v>54</v>
      </c>
      <c r="C127" s="2" t="s">
        <v>11</v>
      </c>
      <c r="D127" s="4">
        <v>86</v>
      </c>
      <c r="E127" s="4">
        <v>90</v>
      </c>
      <c r="F127" s="4">
        <v>96</v>
      </c>
      <c r="G127" s="4">
        <v>92</v>
      </c>
      <c r="H127" s="4">
        <v>89</v>
      </c>
      <c r="J127"/>
    </row>
    <row r="128" spans="1:10">
      <c r="A128" s="2" t="s">
        <v>1</v>
      </c>
      <c r="B128" s="2" t="s">
        <v>54</v>
      </c>
      <c r="C128" s="2" t="s">
        <v>12</v>
      </c>
      <c r="D128" s="4">
        <v>425</v>
      </c>
      <c r="E128" s="4">
        <v>459</v>
      </c>
      <c r="F128" s="4">
        <v>475</v>
      </c>
      <c r="G128" s="4">
        <v>508</v>
      </c>
      <c r="H128" s="4">
        <v>412</v>
      </c>
      <c r="J128"/>
    </row>
    <row r="129" spans="1:10">
      <c r="A129" s="2" t="s">
        <v>1</v>
      </c>
      <c r="B129" s="2" t="s">
        <v>54</v>
      </c>
      <c r="C129" s="2" t="s">
        <v>13</v>
      </c>
      <c r="D129" s="4">
        <v>63</v>
      </c>
      <c r="E129" s="4">
        <v>71</v>
      </c>
      <c r="F129" s="4">
        <v>80</v>
      </c>
      <c r="G129" s="4">
        <v>89</v>
      </c>
      <c r="H129" s="4">
        <v>80</v>
      </c>
      <c r="J129"/>
    </row>
    <row r="130" spans="1:10">
      <c r="A130" s="2" t="s">
        <v>1</v>
      </c>
      <c r="B130" s="2" t="s">
        <v>54</v>
      </c>
      <c r="C130" s="2" t="s">
        <v>14</v>
      </c>
      <c r="D130" s="4">
        <v>59</v>
      </c>
      <c r="E130" s="4">
        <v>61</v>
      </c>
      <c r="F130" s="4">
        <v>61</v>
      </c>
      <c r="G130" s="4">
        <v>81</v>
      </c>
      <c r="H130" s="4">
        <v>63</v>
      </c>
      <c r="J130"/>
    </row>
    <row r="131" spans="1:10">
      <c r="A131" s="2" t="s">
        <v>1</v>
      </c>
      <c r="B131" s="2" t="s">
        <v>54</v>
      </c>
      <c r="C131" s="2" t="s">
        <v>15</v>
      </c>
      <c r="D131" s="4">
        <v>683</v>
      </c>
      <c r="E131" s="4">
        <v>669</v>
      </c>
      <c r="F131" s="4">
        <v>706</v>
      </c>
      <c r="G131" s="4">
        <v>763</v>
      </c>
      <c r="H131" s="4">
        <v>675</v>
      </c>
      <c r="J131"/>
    </row>
    <row r="132" spans="1:10">
      <c r="A132" s="2" t="s">
        <v>1</v>
      </c>
      <c r="B132" s="2" t="s">
        <v>54</v>
      </c>
      <c r="C132" s="2" t="s">
        <v>16</v>
      </c>
      <c r="D132" s="4">
        <v>169</v>
      </c>
      <c r="E132" s="4">
        <v>173</v>
      </c>
      <c r="F132" s="4">
        <v>186</v>
      </c>
      <c r="G132" s="4">
        <v>221</v>
      </c>
      <c r="H132" s="4">
        <v>235</v>
      </c>
      <c r="J132"/>
    </row>
    <row r="133" spans="1:10">
      <c r="A133" s="2" t="s">
        <v>1</v>
      </c>
      <c r="B133" s="2" t="s">
        <v>54</v>
      </c>
      <c r="C133" s="2" t="s">
        <v>17</v>
      </c>
      <c r="D133" s="4">
        <v>45</v>
      </c>
      <c r="E133" s="4">
        <v>42</v>
      </c>
      <c r="F133" s="4">
        <v>66</v>
      </c>
      <c r="G133" s="4">
        <v>51</v>
      </c>
      <c r="H133" s="4">
        <v>30</v>
      </c>
      <c r="J133"/>
    </row>
    <row r="134" spans="1:10">
      <c r="A134" s="2" t="s">
        <v>1</v>
      </c>
      <c r="B134" s="2" t="s">
        <v>54</v>
      </c>
      <c r="C134" s="2" t="s">
        <v>18</v>
      </c>
      <c r="D134" s="4">
        <v>389</v>
      </c>
      <c r="E134" s="4">
        <v>344</v>
      </c>
      <c r="F134" s="4">
        <v>357</v>
      </c>
      <c r="G134" s="4">
        <v>368</v>
      </c>
      <c r="H134" s="4">
        <v>323</v>
      </c>
      <c r="J134"/>
    </row>
    <row r="135" spans="1:10">
      <c r="A135" s="2" t="s">
        <v>1</v>
      </c>
      <c r="B135" s="2" t="s">
        <v>54</v>
      </c>
      <c r="C135" s="2" t="s">
        <v>19</v>
      </c>
      <c r="D135" s="4">
        <v>512</v>
      </c>
      <c r="E135" s="4">
        <v>463</v>
      </c>
      <c r="F135" s="4">
        <v>464</v>
      </c>
      <c r="G135" s="4">
        <v>455</v>
      </c>
      <c r="H135" s="4">
        <v>425</v>
      </c>
      <c r="J135"/>
    </row>
    <row r="136" spans="1:10">
      <c r="A136" s="2" t="s">
        <v>1</v>
      </c>
      <c r="B136" s="2" t="s">
        <v>54</v>
      </c>
      <c r="C136" s="2" t="s">
        <v>20</v>
      </c>
      <c r="D136" s="4">
        <v>110</v>
      </c>
      <c r="E136" s="4">
        <v>103</v>
      </c>
      <c r="F136" s="4">
        <v>114</v>
      </c>
      <c r="G136" s="4">
        <v>123</v>
      </c>
      <c r="H136" s="4">
        <v>145</v>
      </c>
      <c r="J136"/>
    </row>
    <row r="137" spans="1:10">
      <c r="A137" s="2" t="s">
        <v>1</v>
      </c>
      <c r="B137" s="2" t="s">
        <v>54</v>
      </c>
      <c r="C137" s="2" t="s">
        <v>21</v>
      </c>
      <c r="D137" s="4">
        <v>956</v>
      </c>
      <c r="E137" s="4">
        <v>944</v>
      </c>
      <c r="F137" s="4">
        <v>900</v>
      </c>
      <c r="G137" s="4">
        <v>913</v>
      </c>
      <c r="H137" s="4">
        <v>826</v>
      </c>
      <c r="J137"/>
    </row>
    <row r="138" spans="1:10">
      <c r="A138" s="2" t="s">
        <v>1</v>
      </c>
      <c r="B138" s="2" t="s">
        <v>54</v>
      </c>
      <c r="C138" s="2" t="s">
        <v>22</v>
      </c>
      <c r="D138" s="4">
        <v>72</v>
      </c>
      <c r="E138" s="4">
        <v>78</v>
      </c>
      <c r="F138" s="4">
        <v>77</v>
      </c>
      <c r="G138" s="4">
        <v>91</v>
      </c>
      <c r="H138" s="4">
        <v>91</v>
      </c>
      <c r="J138"/>
    </row>
    <row r="139" spans="1:10">
      <c r="A139" s="2" t="s">
        <v>1</v>
      </c>
      <c r="B139" s="2" t="s">
        <v>54</v>
      </c>
      <c r="C139" s="2" t="s">
        <v>23</v>
      </c>
      <c r="D139" s="4">
        <v>247</v>
      </c>
      <c r="E139" s="4">
        <v>250</v>
      </c>
      <c r="F139" s="4">
        <v>267</v>
      </c>
      <c r="G139" s="4">
        <v>242</v>
      </c>
      <c r="H139" s="4">
        <v>253</v>
      </c>
      <c r="J139"/>
    </row>
    <row r="140" spans="1:10">
      <c r="A140" s="2" t="s">
        <v>1</v>
      </c>
      <c r="B140" s="2" t="s">
        <v>54</v>
      </c>
      <c r="C140" s="2" t="s">
        <v>24</v>
      </c>
      <c r="D140" s="4">
        <v>241</v>
      </c>
      <c r="E140" s="4">
        <v>246</v>
      </c>
      <c r="F140" s="4">
        <v>282</v>
      </c>
      <c r="G140" s="4">
        <v>275</v>
      </c>
      <c r="H140" s="4">
        <v>244</v>
      </c>
      <c r="J140"/>
    </row>
    <row r="141" spans="1:10">
      <c r="A141" s="2" t="s">
        <v>1</v>
      </c>
      <c r="B141" s="2" t="s">
        <v>54</v>
      </c>
      <c r="C141" s="2" t="s">
        <v>25</v>
      </c>
      <c r="D141" s="4">
        <v>941</v>
      </c>
      <c r="E141" s="4">
        <v>971</v>
      </c>
      <c r="F141" s="4">
        <v>1018</v>
      </c>
      <c r="G141" s="4">
        <v>1059</v>
      </c>
      <c r="H141" s="4">
        <v>1022</v>
      </c>
      <c r="J141"/>
    </row>
    <row r="142" spans="1:10">
      <c r="A142" s="2" t="s">
        <v>1</v>
      </c>
      <c r="B142" s="2" t="s">
        <v>54</v>
      </c>
      <c r="C142" s="2" t="s">
        <v>26</v>
      </c>
      <c r="D142" s="4">
        <v>473</v>
      </c>
      <c r="E142" s="4">
        <v>507</v>
      </c>
      <c r="F142" s="4">
        <v>487</v>
      </c>
      <c r="G142" s="4">
        <v>507</v>
      </c>
      <c r="H142" s="4">
        <v>445</v>
      </c>
      <c r="J142"/>
    </row>
    <row r="143" spans="1:10">
      <c r="A143" s="2" t="s">
        <v>1</v>
      </c>
      <c r="B143" s="2" t="s">
        <v>54</v>
      </c>
      <c r="C143" s="2" t="s">
        <v>27</v>
      </c>
      <c r="D143" s="4">
        <v>132</v>
      </c>
      <c r="E143" s="4">
        <v>130</v>
      </c>
      <c r="F143" s="4">
        <v>149</v>
      </c>
      <c r="G143" s="4">
        <v>139</v>
      </c>
      <c r="H143" s="4">
        <v>131</v>
      </c>
      <c r="J143"/>
    </row>
    <row r="144" spans="1:10">
      <c r="A144" s="2" t="s">
        <v>1</v>
      </c>
      <c r="B144" s="2" t="s">
        <v>54</v>
      </c>
      <c r="C144" s="2" t="s">
        <v>28</v>
      </c>
      <c r="D144" s="4">
        <v>35</v>
      </c>
      <c r="E144" s="4">
        <v>28</v>
      </c>
      <c r="F144" s="4">
        <v>37</v>
      </c>
      <c r="G144" s="4">
        <v>37</v>
      </c>
      <c r="H144" s="4">
        <v>26</v>
      </c>
      <c r="J144"/>
    </row>
    <row r="145" spans="1:10">
      <c r="A145" s="2" t="s">
        <v>1</v>
      </c>
      <c r="B145" s="2" t="s">
        <v>54</v>
      </c>
      <c r="C145" s="2" t="s">
        <v>29</v>
      </c>
      <c r="D145" s="4">
        <v>28</v>
      </c>
      <c r="E145" s="4">
        <v>18</v>
      </c>
      <c r="F145" s="4">
        <v>30</v>
      </c>
      <c r="G145" s="4">
        <v>33</v>
      </c>
      <c r="H145" s="4">
        <v>23</v>
      </c>
      <c r="J145"/>
    </row>
    <row r="146" spans="1:10">
      <c r="A146" s="2" t="s">
        <v>1</v>
      </c>
      <c r="B146" s="2" t="s">
        <v>54</v>
      </c>
      <c r="C146" s="2" t="s">
        <v>30</v>
      </c>
      <c r="D146" s="4">
        <v>26</v>
      </c>
      <c r="E146" s="4">
        <v>25</v>
      </c>
      <c r="F146" s="4">
        <v>28</v>
      </c>
      <c r="G146" s="4">
        <v>24</v>
      </c>
      <c r="H146" s="4">
        <v>34</v>
      </c>
      <c r="J146"/>
    </row>
    <row r="147" spans="1:10">
      <c r="A147" s="2" t="s">
        <v>1</v>
      </c>
      <c r="B147" s="2" t="s">
        <v>54</v>
      </c>
      <c r="C147" s="2" t="s">
        <v>31</v>
      </c>
      <c r="D147" s="4">
        <v>27</v>
      </c>
      <c r="E147" s="4">
        <v>33</v>
      </c>
      <c r="F147" s="4">
        <v>30</v>
      </c>
      <c r="G147" s="4">
        <v>21</v>
      </c>
      <c r="H147" s="4">
        <v>24</v>
      </c>
      <c r="J147"/>
    </row>
    <row r="148" spans="1:10">
      <c r="A148" s="2" t="s">
        <v>1</v>
      </c>
      <c r="B148" s="2" t="s">
        <v>54</v>
      </c>
      <c r="C148" s="2" t="s">
        <v>32</v>
      </c>
      <c r="D148" s="4">
        <v>16</v>
      </c>
      <c r="E148" s="4">
        <v>26</v>
      </c>
      <c r="F148" s="4">
        <v>24</v>
      </c>
      <c r="G148" s="4">
        <v>24</v>
      </c>
      <c r="H148" s="4">
        <v>24</v>
      </c>
      <c r="J148"/>
    </row>
    <row r="149" spans="1:10">
      <c r="A149" s="2" t="s">
        <v>1</v>
      </c>
      <c r="B149" s="2" t="s">
        <v>54</v>
      </c>
      <c r="C149" s="2" t="s">
        <v>33</v>
      </c>
      <c r="D149" s="4">
        <v>152</v>
      </c>
      <c r="E149" s="4">
        <v>139</v>
      </c>
      <c r="F149" s="4">
        <v>164</v>
      </c>
      <c r="G149" s="4">
        <v>148</v>
      </c>
      <c r="H149" s="4">
        <v>133</v>
      </c>
      <c r="J149"/>
    </row>
    <row r="150" spans="1:10">
      <c r="A150" s="2" t="s">
        <v>1</v>
      </c>
      <c r="B150" s="2" t="s">
        <v>54</v>
      </c>
      <c r="C150" s="2" t="s">
        <v>34</v>
      </c>
      <c r="D150" s="4">
        <v>27</v>
      </c>
      <c r="E150" s="4">
        <v>29</v>
      </c>
      <c r="F150" s="4">
        <v>36</v>
      </c>
      <c r="G150" s="4">
        <v>31</v>
      </c>
      <c r="H150" s="4">
        <v>17</v>
      </c>
      <c r="J150"/>
    </row>
    <row r="151" spans="1:10">
      <c r="A151" s="2" t="s">
        <v>1</v>
      </c>
      <c r="B151" s="2" t="s">
        <v>54</v>
      </c>
      <c r="C151" s="2" t="s">
        <v>35</v>
      </c>
      <c r="D151" s="4">
        <v>19</v>
      </c>
      <c r="E151" s="4">
        <v>24</v>
      </c>
      <c r="F151" s="4">
        <v>50</v>
      </c>
      <c r="G151" s="4">
        <v>31</v>
      </c>
      <c r="H151" s="4">
        <v>25</v>
      </c>
      <c r="J151"/>
    </row>
    <row r="152" spans="1:10">
      <c r="A152" s="2" t="s">
        <v>1</v>
      </c>
      <c r="B152" s="2" t="s">
        <v>54</v>
      </c>
      <c r="C152" s="2" t="s">
        <v>36</v>
      </c>
      <c r="D152" s="4">
        <v>260</v>
      </c>
      <c r="E152" s="4">
        <v>255</v>
      </c>
      <c r="F152" s="4">
        <v>276</v>
      </c>
      <c r="G152" s="4">
        <v>294</v>
      </c>
      <c r="H152" s="4">
        <v>270</v>
      </c>
      <c r="J152"/>
    </row>
    <row r="153" spans="1:10">
      <c r="A153" s="2" t="s">
        <v>1</v>
      </c>
      <c r="B153" s="2" t="s">
        <v>54</v>
      </c>
      <c r="C153" s="2" t="s">
        <v>37</v>
      </c>
      <c r="D153" s="4">
        <v>363</v>
      </c>
      <c r="E153" s="4">
        <v>346</v>
      </c>
      <c r="F153" s="4">
        <v>431</v>
      </c>
      <c r="G153" s="4">
        <v>446</v>
      </c>
      <c r="H153" s="4">
        <v>401</v>
      </c>
      <c r="J153"/>
    </row>
    <row r="154" spans="1:10">
      <c r="A154" s="2" t="s">
        <v>1</v>
      </c>
      <c r="B154" s="2" t="s">
        <v>54</v>
      </c>
      <c r="C154" s="2" t="s">
        <v>38</v>
      </c>
      <c r="D154" s="4">
        <v>320</v>
      </c>
      <c r="E154" s="4">
        <v>356</v>
      </c>
      <c r="F154" s="4">
        <v>365</v>
      </c>
      <c r="G154" s="4">
        <v>383</v>
      </c>
      <c r="H154" s="4">
        <v>425</v>
      </c>
      <c r="J154"/>
    </row>
    <row r="155" spans="1:10">
      <c r="A155" s="2" t="s">
        <v>1</v>
      </c>
      <c r="B155" s="2" t="s">
        <v>54</v>
      </c>
      <c r="C155" s="2" t="s">
        <v>39</v>
      </c>
      <c r="D155" s="4">
        <v>204</v>
      </c>
      <c r="E155" s="4">
        <v>209</v>
      </c>
      <c r="F155" s="4">
        <v>233</v>
      </c>
      <c r="G155" s="4">
        <v>222</v>
      </c>
      <c r="H155" s="4">
        <v>196</v>
      </c>
      <c r="J155"/>
    </row>
    <row r="156" spans="1:10">
      <c r="A156" s="2" t="s">
        <v>1</v>
      </c>
      <c r="B156" s="2" t="s">
        <v>54</v>
      </c>
      <c r="C156" s="2" t="s">
        <v>40</v>
      </c>
      <c r="D156" s="4">
        <v>568</v>
      </c>
      <c r="E156" s="4">
        <v>569</v>
      </c>
      <c r="F156" s="4">
        <v>550</v>
      </c>
      <c r="G156" s="4">
        <v>569</v>
      </c>
      <c r="H156" s="4">
        <v>459</v>
      </c>
      <c r="J156"/>
    </row>
    <row r="157" spans="1:10">
      <c r="A157" s="2" t="s">
        <v>1</v>
      </c>
      <c r="B157" s="2" t="s">
        <v>54</v>
      </c>
      <c r="C157" s="2" t="s">
        <v>41</v>
      </c>
      <c r="D157" s="4">
        <v>247</v>
      </c>
      <c r="E157" s="4">
        <v>269</v>
      </c>
      <c r="F157" s="4">
        <v>268</v>
      </c>
      <c r="G157" s="4">
        <v>310</v>
      </c>
      <c r="H157" s="4">
        <v>313</v>
      </c>
      <c r="J157"/>
    </row>
    <row r="158" spans="1:10">
      <c r="A158" s="2" t="s">
        <v>1</v>
      </c>
      <c r="B158" s="2" t="s">
        <v>54</v>
      </c>
      <c r="C158" s="2" t="s">
        <v>42</v>
      </c>
      <c r="D158" s="4">
        <v>7763</v>
      </c>
      <c r="E158" s="4">
        <v>7797</v>
      </c>
      <c r="F158" s="4">
        <v>8158</v>
      </c>
      <c r="G158" s="4">
        <v>8411</v>
      </c>
      <c r="H158" s="4">
        <v>7728</v>
      </c>
      <c r="J158" s="3">
        <f>(G158-H158)/G158</f>
        <v>8.1203186303649977E-2</v>
      </c>
    </row>
    <row r="159" spans="1:10">
      <c r="A159" s="2" t="s">
        <v>1</v>
      </c>
      <c r="B159" s="2" t="s">
        <v>54</v>
      </c>
      <c r="C159" s="2" t="s">
        <v>43</v>
      </c>
      <c r="D159" s="4">
        <v>114</v>
      </c>
      <c r="E159" s="4">
        <v>112</v>
      </c>
      <c r="F159" s="4">
        <v>128</v>
      </c>
      <c r="G159" s="4">
        <v>130</v>
      </c>
      <c r="H159" s="4">
        <v>111</v>
      </c>
      <c r="J159"/>
    </row>
    <row r="160" spans="1:10">
      <c r="A160" s="2" t="s">
        <v>1</v>
      </c>
      <c r="B160" s="2" t="s">
        <v>54</v>
      </c>
      <c r="C160" s="2" t="s">
        <v>44</v>
      </c>
      <c r="D160" s="4">
        <v>404</v>
      </c>
      <c r="E160" s="4">
        <v>452</v>
      </c>
      <c r="F160" s="4">
        <v>465</v>
      </c>
      <c r="G160" s="4">
        <v>489</v>
      </c>
      <c r="H160" s="4">
        <v>464</v>
      </c>
      <c r="J160"/>
    </row>
    <row r="161" spans="1:10">
      <c r="A161" s="2" t="s">
        <v>1</v>
      </c>
      <c r="B161" s="2" t="s">
        <v>54</v>
      </c>
      <c r="C161" s="2" t="s">
        <v>45</v>
      </c>
      <c r="D161" s="4">
        <v>573</v>
      </c>
      <c r="E161" s="4">
        <v>548</v>
      </c>
      <c r="F161" s="4">
        <v>587</v>
      </c>
      <c r="G161" s="4">
        <v>627</v>
      </c>
      <c r="H161" s="4">
        <v>662</v>
      </c>
      <c r="J161"/>
    </row>
    <row r="162" spans="1:10">
      <c r="A162" s="2" t="s">
        <v>1</v>
      </c>
      <c r="B162" s="2" t="s">
        <v>54</v>
      </c>
      <c r="C162" s="2" t="s">
        <v>46</v>
      </c>
      <c r="D162" s="4">
        <v>173</v>
      </c>
      <c r="E162" s="4">
        <v>178</v>
      </c>
      <c r="F162" s="4">
        <v>164</v>
      </c>
      <c r="G162" s="4">
        <v>150</v>
      </c>
      <c r="H162" s="4">
        <v>157</v>
      </c>
      <c r="J162"/>
    </row>
    <row r="163" spans="1:10">
      <c r="A163" s="2" t="s">
        <v>1</v>
      </c>
      <c r="B163" s="2" t="s">
        <v>54</v>
      </c>
      <c r="C163" s="2" t="s">
        <v>47</v>
      </c>
      <c r="D163" s="4">
        <v>368</v>
      </c>
      <c r="E163" s="4">
        <v>368</v>
      </c>
      <c r="F163" s="4">
        <v>379</v>
      </c>
      <c r="G163" s="4">
        <v>374</v>
      </c>
      <c r="H163" s="4">
        <v>367</v>
      </c>
      <c r="J163"/>
    </row>
    <row r="164" spans="1:10">
      <c r="A164" s="2" t="s">
        <v>1</v>
      </c>
      <c r="B164" s="2" t="s">
        <v>54</v>
      </c>
      <c r="C164" s="2" t="s">
        <v>48</v>
      </c>
      <c r="D164" s="4">
        <v>119</v>
      </c>
      <c r="E164" s="4">
        <v>111</v>
      </c>
      <c r="F164" s="4">
        <v>172</v>
      </c>
      <c r="G164" s="4">
        <v>204</v>
      </c>
      <c r="H164" s="4">
        <v>149</v>
      </c>
      <c r="J164"/>
    </row>
    <row r="165" spans="1:10">
      <c r="A165" s="2" t="s">
        <v>1</v>
      </c>
      <c r="B165" s="2" t="s">
        <v>54</v>
      </c>
      <c r="C165" s="2" t="s">
        <v>49</v>
      </c>
      <c r="D165" s="4">
        <v>228</v>
      </c>
      <c r="E165" s="4">
        <v>248</v>
      </c>
      <c r="F165" s="4">
        <v>272</v>
      </c>
      <c r="G165" s="4">
        <v>313</v>
      </c>
      <c r="H165" s="4">
        <v>274</v>
      </c>
      <c r="J165"/>
    </row>
    <row r="166" spans="1:10">
      <c r="A166" s="2" t="s">
        <v>1</v>
      </c>
      <c r="B166" s="2" t="s">
        <v>54</v>
      </c>
      <c r="C166" s="2" t="s">
        <v>50</v>
      </c>
      <c r="D166" s="4">
        <v>1979</v>
      </c>
      <c r="E166" s="4">
        <v>2017</v>
      </c>
      <c r="F166" s="4">
        <v>2167</v>
      </c>
      <c r="G166" s="4">
        <v>2287</v>
      </c>
      <c r="H166" s="4">
        <v>2184</v>
      </c>
      <c r="J166" s="3">
        <f t="shared" ref="J166:J167" si="3">(G166-H166)/G166</f>
        <v>4.5037166593790992E-2</v>
      </c>
    </row>
    <row r="167" spans="1:10">
      <c r="A167" s="2" t="s">
        <v>1</v>
      </c>
      <c r="B167" s="2" t="s">
        <v>54</v>
      </c>
      <c r="C167" s="2" t="s">
        <v>51</v>
      </c>
      <c r="D167" s="4">
        <v>9742</v>
      </c>
      <c r="E167" s="4">
        <v>9814</v>
      </c>
      <c r="F167" s="4">
        <v>10325</v>
      </c>
      <c r="G167" s="4">
        <v>10698</v>
      </c>
      <c r="H167" s="4">
        <v>9912</v>
      </c>
      <c r="J167" s="3">
        <f t="shared" si="3"/>
        <v>7.3471676948962422E-2</v>
      </c>
    </row>
    <row r="168" spans="1:10">
      <c r="A168" s="2" t="s">
        <v>1</v>
      </c>
      <c r="B168" s="2" t="s">
        <v>55</v>
      </c>
      <c r="C168" s="2" t="s">
        <v>11</v>
      </c>
      <c r="D168" s="4">
        <v>4</v>
      </c>
      <c r="E168" s="4">
        <v>1</v>
      </c>
      <c r="F168" s="4">
        <v>1</v>
      </c>
      <c r="G168" s="4">
        <v>1</v>
      </c>
      <c r="H168" s="5"/>
      <c r="J168"/>
    </row>
    <row r="169" spans="1:10">
      <c r="A169" s="2" t="s">
        <v>1</v>
      </c>
      <c r="B169" s="2" t="s">
        <v>55</v>
      </c>
      <c r="C169" s="2" t="s">
        <v>12</v>
      </c>
      <c r="D169" s="4">
        <v>8</v>
      </c>
      <c r="E169" s="4">
        <v>12</v>
      </c>
      <c r="F169" s="4">
        <v>10</v>
      </c>
      <c r="G169" s="4">
        <v>10</v>
      </c>
      <c r="H169" s="4">
        <v>3</v>
      </c>
      <c r="J169"/>
    </row>
    <row r="170" spans="1:10">
      <c r="A170" s="2" t="s">
        <v>1</v>
      </c>
      <c r="B170" s="2" t="s">
        <v>55</v>
      </c>
      <c r="C170" s="2" t="s">
        <v>14</v>
      </c>
      <c r="D170" s="4">
        <v>4</v>
      </c>
      <c r="E170" s="4">
        <v>2</v>
      </c>
      <c r="F170" s="4">
        <v>3</v>
      </c>
      <c r="G170" s="5"/>
      <c r="H170" s="5"/>
      <c r="J170"/>
    </row>
    <row r="171" spans="1:10">
      <c r="A171" s="2" t="s">
        <v>1</v>
      </c>
      <c r="B171" s="2" t="s">
        <v>55</v>
      </c>
      <c r="C171" s="2" t="s">
        <v>15</v>
      </c>
      <c r="D171" s="4">
        <v>12</v>
      </c>
      <c r="E171" s="4">
        <v>10</v>
      </c>
      <c r="F171" s="4">
        <v>7</v>
      </c>
      <c r="G171" s="4">
        <v>7</v>
      </c>
      <c r="H171" s="4">
        <v>4</v>
      </c>
      <c r="J171"/>
    </row>
    <row r="172" spans="1:10">
      <c r="A172" s="2" t="s">
        <v>1</v>
      </c>
      <c r="B172" s="2" t="s">
        <v>55</v>
      </c>
      <c r="C172" s="2" t="s">
        <v>16</v>
      </c>
      <c r="D172" s="4">
        <v>3</v>
      </c>
      <c r="E172" s="4">
        <v>5</v>
      </c>
      <c r="F172" s="4">
        <v>3</v>
      </c>
      <c r="G172" s="4">
        <v>2</v>
      </c>
      <c r="H172" s="4">
        <v>1</v>
      </c>
      <c r="J172"/>
    </row>
    <row r="173" spans="1:10">
      <c r="A173" s="2" t="s">
        <v>1</v>
      </c>
      <c r="B173" s="2" t="s">
        <v>55</v>
      </c>
      <c r="C173" s="2" t="s">
        <v>17</v>
      </c>
      <c r="D173" s="5"/>
      <c r="E173" s="4">
        <v>2</v>
      </c>
      <c r="F173" s="4">
        <v>2</v>
      </c>
      <c r="G173" s="5"/>
      <c r="H173" s="5"/>
      <c r="J173"/>
    </row>
    <row r="174" spans="1:10">
      <c r="A174" s="2" t="s">
        <v>1</v>
      </c>
      <c r="B174" s="2" t="s">
        <v>55</v>
      </c>
      <c r="C174" s="2" t="s">
        <v>18</v>
      </c>
      <c r="D174" s="4">
        <v>5</v>
      </c>
      <c r="E174" s="4">
        <v>4</v>
      </c>
      <c r="F174" s="4">
        <v>2</v>
      </c>
      <c r="G174" s="4">
        <v>3</v>
      </c>
      <c r="H174" s="4">
        <v>2</v>
      </c>
      <c r="J174"/>
    </row>
    <row r="175" spans="1:10">
      <c r="A175" s="2" t="s">
        <v>1</v>
      </c>
      <c r="B175" s="2" t="s">
        <v>55</v>
      </c>
      <c r="C175" s="2" t="s">
        <v>19</v>
      </c>
      <c r="D175" s="4">
        <v>8</v>
      </c>
      <c r="E175" s="4">
        <v>8</v>
      </c>
      <c r="F175" s="4">
        <v>4</v>
      </c>
      <c r="G175" s="4">
        <v>1</v>
      </c>
      <c r="H175" s="4">
        <v>3</v>
      </c>
      <c r="J175"/>
    </row>
    <row r="176" spans="1:10">
      <c r="A176" s="2" t="s">
        <v>1</v>
      </c>
      <c r="B176" s="2" t="s">
        <v>55</v>
      </c>
      <c r="C176" s="2" t="s">
        <v>20</v>
      </c>
      <c r="D176" s="4">
        <v>2</v>
      </c>
      <c r="E176" s="4">
        <v>2</v>
      </c>
      <c r="F176" s="4">
        <v>3</v>
      </c>
      <c r="G176" s="4">
        <v>2</v>
      </c>
      <c r="H176" s="4">
        <v>4</v>
      </c>
      <c r="J176"/>
    </row>
    <row r="177" spans="1:10">
      <c r="A177" s="2" t="s">
        <v>1</v>
      </c>
      <c r="B177" s="2" t="s">
        <v>55</v>
      </c>
      <c r="C177" s="2" t="s">
        <v>21</v>
      </c>
      <c r="D177" s="4">
        <v>5</v>
      </c>
      <c r="E177" s="4">
        <v>6</v>
      </c>
      <c r="F177" s="4">
        <v>6</v>
      </c>
      <c r="G177" s="4">
        <v>6</v>
      </c>
      <c r="H177" s="4">
        <v>4</v>
      </c>
      <c r="J177"/>
    </row>
    <row r="178" spans="1:10">
      <c r="A178" s="2" t="s">
        <v>1</v>
      </c>
      <c r="B178" s="2" t="s">
        <v>55</v>
      </c>
      <c r="C178" s="2" t="s">
        <v>22</v>
      </c>
      <c r="D178" s="5"/>
      <c r="E178" s="5"/>
      <c r="F178" s="4">
        <v>1</v>
      </c>
      <c r="G178" s="4">
        <v>1</v>
      </c>
      <c r="H178" s="5"/>
      <c r="J178"/>
    </row>
    <row r="179" spans="1:10">
      <c r="A179" s="2" t="s">
        <v>1</v>
      </c>
      <c r="B179" s="2" t="s">
        <v>55</v>
      </c>
      <c r="C179" s="2" t="s">
        <v>23</v>
      </c>
      <c r="D179" s="4">
        <v>6</v>
      </c>
      <c r="E179" s="4">
        <v>3</v>
      </c>
      <c r="F179" s="4">
        <v>4</v>
      </c>
      <c r="G179" s="4">
        <v>3</v>
      </c>
      <c r="H179" s="4">
        <v>2</v>
      </c>
      <c r="J179"/>
    </row>
    <row r="180" spans="1:10">
      <c r="A180" s="2" t="s">
        <v>1</v>
      </c>
      <c r="B180" s="2" t="s">
        <v>55</v>
      </c>
      <c r="C180" s="2" t="s">
        <v>24</v>
      </c>
      <c r="D180" s="4">
        <v>3</v>
      </c>
      <c r="E180" s="4">
        <v>1</v>
      </c>
      <c r="F180" s="4">
        <v>1</v>
      </c>
      <c r="G180" s="5"/>
      <c r="H180" s="5"/>
      <c r="J180"/>
    </row>
    <row r="181" spans="1:10">
      <c r="A181" s="2" t="s">
        <v>1</v>
      </c>
      <c r="B181" s="2" t="s">
        <v>55</v>
      </c>
      <c r="C181" s="2" t="s">
        <v>25</v>
      </c>
      <c r="D181" s="4">
        <v>15</v>
      </c>
      <c r="E181" s="4">
        <v>12</v>
      </c>
      <c r="F181" s="4">
        <v>15</v>
      </c>
      <c r="G181" s="4">
        <v>10</v>
      </c>
      <c r="H181" s="4">
        <v>10</v>
      </c>
      <c r="J181"/>
    </row>
    <row r="182" spans="1:10">
      <c r="A182" s="2" t="s">
        <v>1</v>
      </c>
      <c r="B182" s="2" t="s">
        <v>55</v>
      </c>
      <c r="C182" s="2" t="s">
        <v>26</v>
      </c>
      <c r="D182" s="4">
        <v>4</v>
      </c>
      <c r="E182" s="4">
        <v>2</v>
      </c>
      <c r="F182" s="4">
        <v>1</v>
      </c>
      <c r="G182" s="4">
        <v>3</v>
      </c>
      <c r="H182" s="4">
        <v>3</v>
      </c>
      <c r="J182"/>
    </row>
    <row r="183" spans="1:10">
      <c r="A183" s="2" t="s">
        <v>1</v>
      </c>
      <c r="B183" s="2" t="s">
        <v>55</v>
      </c>
      <c r="C183" s="2" t="s">
        <v>27</v>
      </c>
      <c r="D183" s="4">
        <v>8</v>
      </c>
      <c r="E183" s="4">
        <v>5</v>
      </c>
      <c r="F183" s="4">
        <v>4</v>
      </c>
      <c r="G183" s="4">
        <v>5</v>
      </c>
      <c r="H183" s="4">
        <v>3</v>
      </c>
      <c r="J183"/>
    </row>
    <row r="184" spans="1:10">
      <c r="A184" s="2" t="s">
        <v>1</v>
      </c>
      <c r="B184" s="2" t="s">
        <v>55</v>
      </c>
      <c r="C184" s="2" t="s">
        <v>28</v>
      </c>
      <c r="D184" s="4">
        <v>3</v>
      </c>
      <c r="E184" s="5"/>
      <c r="F184" s="4">
        <v>1</v>
      </c>
      <c r="G184" s="4">
        <v>2</v>
      </c>
      <c r="H184" s="5"/>
      <c r="J184"/>
    </row>
    <row r="185" spans="1:10">
      <c r="A185" s="2" t="s">
        <v>1</v>
      </c>
      <c r="B185" s="2" t="s">
        <v>55</v>
      </c>
      <c r="C185" s="2" t="s">
        <v>29</v>
      </c>
      <c r="D185" s="4">
        <v>4</v>
      </c>
      <c r="E185" s="4">
        <v>5</v>
      </c>
      <c r="F185" s="4">
        <v>3</v>
      </c>
      <c r="G185" s="4">
        <v>1</v>
      </c>
      <c r="H185" s="4">
        <v>2</v>
      </c>
      <c r="J185"/>
    </row>
    <row r="186" spans="1:10">
      <c r="A186" s="2" t="s">
        <v>1</v>
      </c>
      <c r="B186" s="2" t="s">
        <v>55</v>
      </c>
      <c r="C186" s="2" t="s">
        <v>30</v>
      </c>
      <c r="D186" s="4">
        <v>1</v>
      </c>
      <c r="E186" s="5"/>
      <c r="F186" s="5"/>
      <c r="G186" s="4">
        <v>1</v>
      </c>
      <c r="H186" s="4">
        <v>1</v>
      </c>
      <c r="J186"/>
    </row>
    <row r="187" spans="1:10">
      <c r="A187" s="2" t="s">
        <v>1</v>
      </c>
      <c r="B187" s="2" t="s">
        <v>55</v>
      </c>
      <c r="C187" s="2" t="s">
        <v>32</v>
      </c>
      <c r="D187" s="5"/>
      <c r="E187" s="5"/>
      <c r="F187" s="5"/>
      <c r="G187" s="4">
        <v>1</v>
      </c>
      <c r="H187" s="5"/>
      <c r="J187"/>
    </row>
    <row r="188" spans="1:10">
      <c r="A188" s="2" t="s">
        <v>1</v>
      </c>
      <c r="B188" s="2" t="s">
        <v>55</v>
      </c>
      <c r="C188" s="2" t="s">
        <v>33</v>
      </c>
      <c r="D188" s="4">
        <v>3</v>
      </c>
      <c r="E188" s="4">
        <v>5</v>
      </c>
      <c r="F188" s="4">
        <v>2</v>
      </c>
      <c r="G188" s="4">
        <v>1</v>
      </c>
      <c r="H188" s="4">
        <v>3</v>
      </c>
      <c r="J188"/>
    </row>
    <row r="189" spans="1:10">
      <c r="A189" s="2" t="s">
        <v>1</v>
      </c>
      <c r="B189" s="2" t="s">
        <v>55</v>
      </c>
      <c r="C189" s="2" t="s">
        <v>34</v>
      </c>
      <c r="D189" s="4">
        <v>1</v>
      </c>
      <c r="E189" s="4">
        <v>2</v>
      </c>
      <c r="F189" s="4">
        <v>1</v>
      </c>
      <c r="G189" s="5"/>
      <c r="H189" s="4">
        <v>2</v>
      </c>
      <c r="J189"/>
    </row>
    <row r="190" spans="1:10">
      <c r="A190" s="2" t="s">
        <v>1</v>
      </c>
      <c r="B190" s="2" t="s">
        <v>55</v>
      </c>
      <c r="C190" s="2" t="s">
        <v>35</v>
      </c>
      <c r="D190" s="4">
        <v>2</v>
      </c>
      <c r="E190" s="4">
        <v>2</v>
      </c>
      <c r="F190" s="4">
        <v>2</v>
      </c>
      <c r="G190" s="4">
        <v>2</v>
      </c>
      <c r="H190" s="5"/>
      <c r="J190"/>
    </row>
    <row r="191" spans="1:10">
      <c r="A191" s="2" t="s">
        <v>1</v>
      </c>
      <c r="B191" s="2" t="s">
        <v>55</v>
      </c>
      <c r="C191" s="2" t="s">
        <v>36</v>
      </c>
      <c r="D191" s="4">
        <v>2</v>
      </c>
      <c r="E191" s="4">
        <v>6</v>
      </c>
      <c r="F191" s="4">
        <v>4</v>
      </c>
      <c r="G191" s="4">
        <v>4</v>
      </c>
      <c r="H191" s="4">
        <v>3</v>
      </c>
      <c r="J191"/>
    </row>
    <row r="192" spans="1:10">
      <c r="A192" s="2" t="s">
        <v>1</v>
      </c>
      <c r="B192" s="2" t="s">
        <v>55</v>
      </c>
      <c r="C192" s="2" t="s">
        <v>37</v>
      </c>
      <c r="D192" s="4">
        <v>2</v>
      </c>
      <c r="E192" s="4">
        <v>5</v>
      </c>
      <c r="F192" s="4">
        <v>1</v>
      </c>
      <c r="G192" s="4">
        <v>6</v>
      </c>
      <c r="H192" s="4">
        <v>4</v>
      </c>
      <c r="J192"/>
    </row>
    <row r="193" spans="1:10">
      <c r="A193" s="2" t="s">
        <v>1</v>
      </c>
      <c r="B193" s="2" t="s">
        <v>55</v>
      </c>
      <c r="C193" s="2" t="s">
        <v>38</v>
      </c>
      <c r="D193" s="4">
        <v>1</v>
      </c>
      <c r="E193" s="4">
        <v>1</v>
      </c>
      <c r="F193" s="4">
        <v>3</v>
      </c>
      <c r="G193" s="5"/>
      <c r="H193" s="4">
        <v>1</v>
      </c>
      <c r="J193"/>
    </row>
    <row r="194" spans="1:10">
      <c r="A194" s="2" t="s">
        <v>1</v>
      </c>
      <c r="B194" s="2" t="s">
        <v>55</v>
      </c>
      <c r="C194" s="2" t="s">
        <v>39</v>
      </c>
      <c r="D194" s="4">
        <v>3</v>
      </c>
      <c r="E194" s="4">
        <v>4</v>
      </c>
      <c r="F194" s="4">
        <v>3</v>
      </c>
      <c r="G194" s="4">
        <v>10</v>
      </c>
      <c r="H194" s="4">
        <v>4</v>
      </c>
      <c r="J194"/>
    </row>
    <row r="195" spans="1:10">
      <c r="A195" s="2" t="s">
        <v>1</v>
      </c>
      <c r="B195" s="2" t="s">
        <v>55</v>
      </c>
      <c r="C195" s="2" t="s">
        <v>40</v>
      </c>
      <c r="D195" s="4">
        <v>8</v>
      </c>
      <c r="E195" s="4">
        <v>5</v>
      </c>
      <c r="F195" s="4">
        <v>4</v>
      </c>
      <c r="G195" s="4">
        <v>3</v>
      </c>
      <c r="H195" s="4">
        <v>2</v>
      </c>
      <c r="J195"/>
    </row>
    <row r="196" spans="1:10">
      <c r="A196" s="2" t="s">
        <v>1</v>
      </c>
      <c r="B196" s="2" t="s">
        <v>55</v>
      </c>
      <c r="C196" s="2" t="s">
        <v>41</v>
      </c>
      <c r="D196" s="4">
        <v>4</v>
      </c>
      <c r="E196" s="4">
        <v>3</v>
      </c>
      <c r="F196" s="4">
        <v>2</v>
      </c>
      <c r="G196" s="4">
        <v>1</v>
      </c>
      <c r="H196" s="5"/>
      <c r="J196"/>
    </row>
    <row r="197" spans="1:10">
      <c r="A197" s="2" t="s">
        <v>1</v>
      </c>
      <c r="B197" s="2" t="s">
        <v>55</v>
      </c>
      <c r="C197" s="2" t="s">
        <v>42</v>
      </c>
      <c r="D197" s="4">
        <v>113</v>
      </c>
      <c r="E197" s="4">
        <v>108</v>
      </c>
      <c r="F197" s="4">
        <v>89</v>
      </c>
      <c r="G197" s="4">
        <v>81</v>
      </c>
      <c r="H197" s="4">
        <v>58</v>
      </c>
      <c r="J197" s="3">
        <f>(G197-H197)/G197</f>
        <v>0.2839506172839506</v>
      </c>
    </row>
    <row r="198" spans="1:10">
      <c r="A198" s="2" t="s">
        <v>1</v>
      </c>
      <c r="B198" s="2" t="s">
        <v>55</v>
      </c>
      <c r="C198" s="2" t="s">
        <v>43</v>
      </c>
      <c r="D198" s="4">
        <v>1</v>
      </c>
      <c r="E198" s="4">
        <v>5</v>
      </c>
      <c r="F198" s="4">
        <v>6</v>
      </c>
      <c r="G198" s="4">
        <v>5</v>
      </c>
      <c r="H198" s="4">
        <v>4</v>
      </c>
      <c r="J198"/>
    </row>
    <row r="199" spans="1:10">
      <c r="A199" s="2" t="s">
        <v>1</v>
      </c>
      <c r="B199" s="2" t="s">
        <v>55</v>
      </c>
      <c r="C199" s="2" t="s">
        <v>44</v>
      </c>
      <c r="D199" s="4">
        <v>8</v>
      </c>
      <c r="E199" s="4">
        <v>5</v>
      </c>
      <c r="F199" s="4">
        <v>10</v>
      </c>
      <c r="G199" s="4">
        <v>9</v>
      </c>
      <c r="H199" s="4">
        <v>9</v>
      </c>
      <c r="J199"/>
    </row>
    <row r="200" spans="1:10">
      <c r="A200" s="2" t="s">
        <v>1</v>
      </c>
      <c r="B200" s="2" t="s">
        <v>55</v>
      </c>
      <c r="C200" s="2" t="s">
        <v>45</v>
      </c>
      <c r="D200" s="4">
        <v>6</v>
      </c>
      <c r="E200" s="4">
        <v>4</v>
      </c>
      <c r="F200" s="4">
        <v>8</v>
      </c>
      <c r="G200" s="4">
        <v>9</v>
      </c>
      <c r="H200" s="4">
        <v>7</v>
      </c>
      <c r="J200"/>
    </row>
    <row r="201" spans="1:10">
      <c r="A201" s="2" t="s">
        <v>1</v>
      </c>
      <c r="B201" s="2" t="s">
        <v>55</v>
      </c>
      <c r="C201" s="2" t="s">
        <v>46</v>
      </c>
      <c r="D201" s="4">
        <v>4</v>
      </c>
      <c r="E201" s="4">
        <v>5</v>
      </c>
      <c r="F201" s="4">
        <v>4</v>
      </c>
      <c r="G201" s="4">
        <v>2</v>
      </c>
      <c r="H201" s="4">
        <v>4</v>
      </c>
      <c r="J201"/>
    </row>
    <row r="202" spans="1:10">
      <c r="A202" s="2" t="s">
        <v>1</v>
      </c>
      <c r="B202" s="2" t="s">
        <v>55</v>
      </c>
      <c r="C202" s="2" t="s">
        <v>47</v>
      </c>
      <c r="D202" s="4">
        <v>3</v>
      </c>
      <c r="E202" s="4">
        <v>5</v>
      </c>
      <c r="F202" s="4">
        <v>9</v>
      </c>
      <c r="G202" s="4">
        <v>5</v>
      </c>
      <c r="H202" s="4">
        <v>4</v>
      </c>
      <c r="J202"/>
    </row>
    <row r="203" spans="1:10">
      <c r="A203" s="2" t="s">
        <v>1</v>
      </c>
      <c r="B203" s="2" t="s">
        <v>55</v>
      </c>
      <c r="C203" s="2" t="s">
        <v>48</v>
      </c>
      <c r="D203" s="4">
        <v>1</v>
      </c>
      <c r="E203" s="4">
        <v>4</v>
      </c>
      <c r="F203" s="4">
        <v>2</v>
      </c>
      <c r="G203" s="4">
        <v>5</v>
      </c>
      <c r="H203" s="4">
        <v>10</v>
      </c>
      <c r="J203"/>
    </row>
    <row r="204" spans="1:10">
      <c r="A204" s="2" t="s">
        <v>1</v>
      </c>
      <c r="B204" s="2" t="s">
        <v>55</v>
      </c>
      <c r="C204" s="2" t="s">
        <v>49</v>
      </c>
      <c r="D204" s="4">
        <v>6</v>
      </c>
      <c r="E204" s="4">
        <v>6</v>
      </c>
      <c r="F204" s="4">
        <v>5</v>
      </c>
      <c r="G204" s="4">
        <v>3</v>
      </c>
      <c r="H204" s="4">
        <v>3</v>
      </c>
      <c r="J204"/>
    </row>
    <row r="205" spans="1:10">
      <c r="A205" s="2" t="s">
        <v>1</v>
      </c>
      <c r="B205" s="2" t="s">
        <v>55</v>
      </c>
      <c r="C205" s="2" t="s">
        <v>50</v>
      </c>
      <c r="D205" s="4">
        <v>29</v>
      </c>
      <c r="E205" s="4">
        <v>34</v>
      </c>
      <c r="F205" s="4">
        <v>44</v>
      </c>
      <c r="G205" s="4">
        <v>38</v>
      </c>
      <c r="H205" s="4">
        <v>41</v>
      </c>
      <c r="J205" s="3">
        <f t="shared" ref="J205:J206" si="4">(G205-H205)/G205</f>
        <v>-7.8947368421052627E-2</v>
      </c>
    </row>
    <row r="206" spans="1:10">
      <c r="A206" s="2" t="s">
        <v>1</v>
      </c>
      <c r="B206" s="2" t="s">
        <v>55</v>
      </c>
      <c r="C206" s="2" t="s">
        <v>51</v>
      </c>
      <c r="D206" s="4">
        <v>142</v>
      </c>
      <c r="E206" s="4">
        <v>142</v>
      </c>
      <c r="F206" s="4">
        <v>133</v>
      </c>
      <c r="G206" s="4">
        <v>119</v>
      </c>
      <c r="H206" s="4">
        <v>99</v>
      </c>
      <c r="J206" s="3">
        <f t="shared" si="4"/>
        <v>0.16806722689075632</v>
      </c>
    </row>
    <row r="207" spans="1:10">
      <c r="A207" s="2" t="s">
        <v>1</v>
      </c>
      <c r="B207" s="2" t="s">
        <v>56</v>
      </c>
      <c r="C207" s="2" t="s">
        <v>11</v>
      </c>
      <c r="D207" s="4">
        <v>2275</v>
      </c>
      <c r="E207" s="4">
        <v>2357</v>
      </c>
      <c r="F207" s="4">
        <v>2210</v>
      </c>
      <c r="G207" s="4">
        <v>2205</v>
      </c>
      <c r="H207" s="4">
        <v>2156</v>
      </c>
      <c r="J207"/>
    </row>
    <row r="208" spans="1:10">
      <c r="A208" s="2" t="s">
        <v>1</v>
      </c>
      <c r="B208" s="2" t="s">
        <v>56</v>
      </c>
      <c r="C208" s="2" t="s">
        <v>12</v>
      </c>
      <c r="D208" s="4">
        <v>6618</v>
      </c>
      <c r="E208" s="4">
        <v>6423</v>
      </c>
      <c r="F208" s="4">
        <v>6165</v>
      </c>
      <c r="G208" s="4">
        <v>5891</v>
      </c>
      <c r="H208" s="4">
        <v>5230</v>
      </c>
      <c r="J208"/>
    </row>
    <row r="209" spans="1:10">
      <c r="A209" s="2" t="s">
        <v>1</v>
      </c>
      <c r="B209" s="2" t="s">
        <v>56</v>
      </c>
      <c r="C209" s="2" t="s">
        <v>13</v>
      </c>
      <c r="D209" s="4">
        <v>1281</v>
      </c>
      <c r="E209" s="4">
        <v>1280</v>
      </c>
      <c r="F209" s="4">
        <v>1309</v>
      </c>
      <c r="G209" s="4">
        <v>1314</v>
      </c>
      <c r="H209" s="4">
        <v>1159</v>
      </c>
      <c r="J209"/>
    </row>
    <row r="210" spans="1:10">
      <c r="A210" s="2" t="s">
        <v>1</v>
      </c>
      <c r="B210" s="2" t="s">
        <v>56</v>
      </c>
      <c r="C210" s="2" t="s">
        <v>14</v>
      </c>
      <c r="D210" s="4">
        <v>2243</v>
      </c>
      <c r="E210" s="4">
        <v>2309</v>
      </c>
      <c r="F210" s="4">
        <v>2432</v>
      </c>
      <c r="G210" s="4">
        <v>2426</v>
      </c>
      <c r="H210" s="4">
        <v>2149</v>
      </c>
      <c r="J210"/>
    </row>
    <row r="211" spans="1:10">
      <c r="A211" s="2" t="s">
        <v>1</v>
      </c>
      <c r="B211" s="2" t="s">
        <v>56</v>
      </c>
      <c r="C211" s="2" t="s">
        <v>15</v>
      </c>
      <c r="D211" s="4">
        <v>4897</v>
      </c>
      <c r="E211" s="4">
        <v>4757</v>
      </c>
      <c r="F211" s="4">
        <v>4626</v>
      </c>
      <c r="G211" s="4">
        <v>4412</v>
      </c>
      <c r="H211" s="4">
        <v>4260</v>
      </c>
      <c r="J211"/>
    </row>
    <row r="212" spans="1:10">
      <c r="A212" s="2" t="s">
        <v>1</v>
      </c>
      <c r="B212" s="2" t="s">
        <v>56</v>
      </c>
      <c r="C212" s="2" t="s">
        <v>16</v>
      </c>
      <c r="D212" s="4">
        <v>1651</v>
      </c>
      <c r="E212" s="4">
        <v>1615</v>
      </c>
      <c r="F212" s="4">
        <v>1566</v>
      </c>
      <c r="G212" s="4">
        <v>1498</v>
      </c>
      <c r="H212" s="4">
        <v>1498</v>
      </c>
      <c r="J212"/>
    </row>
    <row r="213" spans="1:10">
      <c r="A213" s="2" t="s">
        <v>1</v>
      </c>
      <c r="B213" s="2" t="s">
        <v>56</v>
      </c>
      <c r="C213" s="2" t="s">
        <v>17</v>
      </c>
      <c r="D213" s="4">
        <v>1418</v>
      </c>
      <c r="E213" s="4">
        <v>1234</v>
      </c>
      <c r="F213" s="4">
        <v>1357</v>
      </c>
      <c r="G213" s="4">
        <v>1174</v>
      </c>
      <c r="H213" s="4">
        <v>1069</v>
      </c>
      <c r="J213"/>
    </row>
    <row r="214" spans="1:10">
      <c r="A214" s="2" t="s">
        <v>1</v>
      </c>
      <c r="B214" s="2" t="s">
        <v>56</v>
      </c>
      <c r="C214" s="2" t="s">
        <v>18</v>
      </c>
      <c r="D214" s="4">
        <v>2573</v>
      </c>
      <c r="E214" s="4">
        <v>2419</v>
      </c>
      <c r="F214" s="4">
        <v>2316</v>
      </c>
      <c r="G214" s="4">
        <v>2154</v>
      </c>
      <c r="H214" s="4">
        <v>1937</v>
      </c>
      <c r="J214"/>
    </row>
    <row r="215" spans="1:10">
      <c r="A215" s="2" t="s">
        <v>1</v>
      </c>
      <c r="B215" s="2" t="s">
        <v>56</v>
      </c>
      <c r="C215" s="2" t="s">
        <v>19</v>
      </c>
      <c r="D215" s="4">
        <v>3089</v>
      </c>
      <c r="E215" s="4">
        <v>2788</v>
      </c>
      <c r="F215" s="4">
        <v>2659</v>
      </c>
      <c r="G215" s="4">
        <v>2405</v>
      </c>
      <c r="H215" s="4">
        <v>2176</v>
      </c>
      <c r="J215"/>
    </row>
    <row r="216" spans="1:10">
      <c r="A216" s="2" t="s">
        <v>1</v>
      </c>
      <c r="B216" s="2" t="s">
        <v>56</v>
      </c>
      <c r="C216" s="2" t="s">
        <v>20</v>
      </c>
      <c r="D216" s="4">
        <v>3323</v>
      </c>
      <c r="E216" s="4">
        <v>3391</v>
      </c>
      <c r="F216" s="4">
        <v>3367</v>
      </c>
      <c r="G216" s="4">
        <v>3210</v>
      </c>
      <c r="H216" s="4">
        <v>2889</v>
      </c>
      <c r="J216"/>
    </row>
    <row r="217" spans="1:10">
      <c r="A217" s="2" t="s">
        <v>1</v>
      </c>
      <c r="B217" s="2" t="s">
        <v>56</v>
      </c>
      <c r="C217" s="2" t="s">
        <v>21</v>
      </c>
      <c r="D217" s="4">
        <v>3039</v>
      </c>
      <c r="E217" s="4">
        <v>2809</v>
      </c>
      <c r="F217" s="4">
        <v>2592</v>
      </c>
      <c r="G217" s="4">
        <v>2532</v>
      </c>
      <c r="H217" s="4">
        <v>2395</v>
      </c>
      <c r="J217"/>
    </row>
    <row r="218" spans="1:10">
      <c r="A218" s="2" t="s">
        <v>1</v>
      </c>
      <c r="B218" s="2" t="s">
        <v>56</v>
      </c>
      <c r="C218" s="2" t="s">
        <v>22</v>
      </c>
      <c r="D218" s="4">
        <v>1480</v>
      </c>
      <c r="E218" s="4">
        <v>1449</v>
      </c>
      <c r="F218" s="4">
        <v>1472</v>
      </c>
      <c r="G218" s="4">
        <v>1312</v>
      </c>
      <c r="H218" s="4">
        <v>1306</v>
      </c>
      <c r="J218"/>
    </row>
    <row r="219" spans="1:10">
      <c r="A219" s="2" t="s">
        <v>1</v>
      </c>
      <c r="B219" s="2" t="s">
        <v>56</v>
      </c>
      <c r="C219" s="2" t="s">
        <v>23</v>
      </c>
      <c r="D219" s="4">
        <v>4812</v>
      </c>
      <c r="E219" s="4">
        <v>4945</v>
      </c>
      <c r="F219" s="4">
        <v>4918</v>
      </c>
      <c r="G219" s="4">
        <v>4770</v>
      </c>
      <c r="H219" s="4">
        <v>4164</v>
      </c>
      <c r="J219"/>
    </row>
    <row r="220" spans="1:10">
      <c r="A220" s="2" t="s">
        <v>1</v>
      </c>
      <c r="B220" s="2" t="s">
        <v>56</v>
      </c>
      <c r="C220" s="2" t="s">
        <v>24</v>
      </c>
      <c r="D220" s="4">
        <v>1728</v>
      </c>
      <c r="E220" s="4">
        <v>1701</v>
      </c>
      <c r="F220" s="4">
        <v>1871</v>
      </c>
      <c r="G220" s="4">
        <v>1879</v>
      </c>
      <c r="H220" s="4">
        <v>1727</v>
      </c>
      <c r="J220"/>
    </row>
    <row r="221" spans="1:10">
      <c r="A221" s="2" t="s">
        <v>1</v>
      </c>
      <c r="B221" s="2" t="s">
        <v>56</v>
      </c>
      <c r="C221" s="2" t="s">
        <v>25</v>
      </c>
      <c r="D221" s="4">
        <v>5532</v>
      </c>
      <c r="E221" s="4">
        <v>5329</v>
      </c>
      <c r="F221" s="4">
        <v>5084</v>
      </c>
      <c r="G221" s="4">
        <v>5020</v>
      </c>
      <c r="H221" s="4">
        <v>4732</v>
      </c>
      <c r="J221"/>
    </row>
    <row r="222" spans="1:10">
      <c r="A222" s="2" t="s">
        <v>1</v>
      </c>
      <c r="B222" s="2" t="s">
        <v>56</v>
      </c>
      <c r="C222" s="2" t="s">
        <v>26</v>
      </c>
      <c r="D222" s="4">
        <v>3018</v>
      </c>
      <c r="E222" s="4">
        <v>2860</v>
      </c>
      <c r="F222" s="4">
        <v>2676</v>
      </c>
      <c r="G222" s="4">
        <v>2487</v>
      </c>
      <c r="H222" s="4">
        <v>2262</v>
      </c>
      <c r="J222"/>
    </row>
    <row r="223" spans="1:10">
      <c r="A223" s="2" t="s">
        <v>1</v>
      </c>
      <c r="B223" s="2" t="s">
        <v>56</v>
      </c>
      <c r="C223" s="2" t="s">
        <v>27</v>
      </c>
      <c r="D223" s="4">
        <v>3353</v>
      </c>
      <c r="E223" s="4">
        <v>3263</v>
      </c>
      <c r="F223" s="4">
        <v>3021</v>
      </c>
      <c r="G223" s="4">
        <v>2884</v>
      </c>
      <c r="H223" s="4">
        <v>2545</v>
      </c>
      <c r="J223"/>
    </row>
    <row r="224" spans="1:10">
      <c r="A224" s="2" t="s">
        <v>1</v>
      </c>
      <c r="B224" s="2" t="s">
        <v>56</v>
      </c>
      <c r="C224" s="2" t="s">
        <v>28</v>
      </c>
      <c r="D224" s="4">
        <v>1019</v>
      </c>
      <c r="E224" s="4">
        <v>901</v>
      </c>
      <c r="F224" s="4">
        <v>846</v>
      </c>
      <c r="G224" s="4">
        <v>799</v>
      </c>
      <c r="H224" s="4">
        <v>697</v>
      </c>
      <c r="J224"/>
    </row>
    <row r="225" spans="1:10">
      <c r="A225" s="2" t="s">
        <v>1</v>
      </c>
      <c r="B225" s="2" t="s">
        <v>56</v>
      </c>
      <c r="C225" s="2" t="s">
        <v>29</v>
      </c>
      <c r="D225" s="4">
        <v>950</v>
      </c>
      <c r="E225" s="4">
        <v>945</v>
      </c>
      <c r="F225" s="4">
        <v>857</v>
      </c>
      <c r="G225" s="4">
        <v>786</v>
      </c>
      <c r="H225" s="4">
        <v>748</v>
      </c>
      <c r="J225"/>
    </row>
    <row r="226" spans="1:10">
      <c r="A226" s="2" t="s">
        <v>1</v>
      </c>
      <c r="B226" s="2" t="s">
        <v>56</v>
      </c>
      <c r="C226" s="2" t="s">
        <v>30</v>
      </c>
      <c r="D226" s="4">
        <v>707</v>
      </c>
      <c r="E226" s="4">
        <v>720</v>
      </c>
      <c r="F226" s="4">
        <v>665</v>
      </c>
      <c r="G226" s="4">
        <v>696</v>
      </c>
      <c r="H226" s="4">
        <v>543</v>
      </c>
      <c r="J226"/>
    </row>
    <row r="227" spans="1:10">
      <c r="A227" s="2" t="s">
        <v>1</v>
      </c>
      <c r="B227" s="2" t="s">
        <v>56</v>
      </c>
      <c r="C227" s="2" t="s">
        <v>31</v>
      </c>
      <c r="D227" s="4">
        <v>171</v>
      </c>
      <c r="E227" s="4">
        <v>145</v>
      </c>
      <c r="F227" s="4">
        <v>138</v>
      </c>
      <c r="G227" s="4">
        <v>134</v>
      </c>
      <c r="H227" s="4">
        <v>99</v>
      </c>
      <c r="J227"/>
    </row>
    <row r="228" spans="1:10">
      <c r="A228" s="2" t="s">
        <v>1</v>
      </c>
      <c r="B228" s="2" t="s">
        <v>56</v>
      </c>
      <c r="C228" s="2" t="s">
        <v>32</v>
      </c>
      <c r="D228" s="4">
        <v>506</v>
      </c>
      <c r="E228" s="4">
        <v>552</v>
      </c>
      <c r="F228" s="4">
        <v>515</v>
      </c>
      <c r="G228" s="4">
        <v>469</v>
      </c>
      <c r="H228" s="4">
        <v>458</v>
      </c>
      <c r="J228"/>
    </row>
    <row r="229" spans="1:10">
      <c r="A229" s="2" t="s">
        <v>1</v>
      </c>
      <c r="B229" s="2" t="s">
        <v>56</v>
      </c>
      <c r="C229" s="2" t="s">
        <v>33</v>
      </c>
      <c r="D229" s="4">
        <v>2641</v>
      </c>
      <c r="E229" s="4">
        <v>2462</v>
      </c>
      <c r="F229" s="4">
        <v>2609</v>
      </c>
      <c r="G229" s="4">
        <v>2381</v>
      </c>
      <c r="H229" s="4">
        <v>1983</v>
      </c>
      <c r="J229"/>
    </row>
    <row r="230" spans="1:10">
      <c r="A230" s="2" t="s">
        <v>1</v>
      </c>
      <c r="B230" s="2" t="s">
        <v>56</v>
      </c>
      <c r="C230" s="2" t="s">
        <v>34</v>
      </c>
      <c r="D230" s="4">
        <v>751</v>
      </c>
      <c r="E230" s="4">
        <v>730</v>
      </c>
      <c r="F230" s="4">
        <v>787</v>
      </c>
      <c r="G230" s="4">
        <v>695</v>
      </c>
      <c r="H230" s="4">
        <v>636</v>
      </c>
      <c r="J230"/>
    </row>
    <row r="231" spans="1:10">
      <c r="A231" s="2" t="s">
        <v>1</v>
      </c>
      <c r="B231" s="2" t="s">
        <v>56</v>
      </c>
      <c r="C231" s="2" t="s">
        <v>35</v>
      </c>
      <c r="D231" s="4">
        <v>603</v>
      </c>
      <c r="E231" s="4">
        <v>638</v>
      </c>
      <c r="F231" s="4">
        <v>942</v>
      </c>
      <c r="G231" s="4">
        <v>948</v>
      </c>
      <c r="H231" s="4">
        <v>675</v>
      </c>
      <c r="J231"/>
    </row>
    <row r="232" spans="1:10">
      <c r="A232" s="2" t="s">
        <v>1</v>
      </c>
      <c r="B232" s="2" t="s">
        <v>56</v>
      </c>
      <c r="C232" s="2" t="s">
        <v>36</v>
      </c>
      <c r="D232" s="4">
        <v>2709</v>
      </c>
      <c r="E232" s="4">
        <v>2508</v>
      </c>
      <c r="F232" s="4">
        <v>2443</v>
      </c>
      <c r="G232" s="4">
        <v>2436</v>
      </c>
      <c r="H232" s="4">
        <v>2349</v>
      </c>
      <c r="J232"/>
    </row>
    <row r="233" spans="1:10">
      <c r="A233" s="2" t="s">
        <v>1</v>
      </c>
      <c r="B233" s="2" t="s">
        <v>56</v>
      </c>
      <c r="C233" s="2" t="s">
        <v>37</v>
      </c>
      <c r="D233" s="4">
        <v>1966</v>
      </c>
      <c r="E233" s="4">
        <v>1639</v>
      </c>
      <c r="F233" s="4">
        <v>1988</v>
      </c>
      <c r="G233" s="4">
        <v>2015</v>
      </c>
      <c r="H233" s="4">
        <v>1600</v>
      </c>
      <c r="J233"/>
    </row>
    <row r="234" spans="1:10">
      <c r="A234" s="2" t="s">
        <v>1</v>
      </c>
      <c r="B234" s="2" t="s">
        <v>56</v>
      </c>
      <c r="C234" s="2" t="s">
        <v>38</v>
      </c>
      <c r="D234" s="4">
        <v>3832</v>
      </c>
      <c r="E234" s="4">
        <v>3590</v>
      </c>
      <c r="F234" s="4">
        <v>3552</v>
      </c>
      <c r="G234" s="4">
        <v>3401</v>
      </c>
      <c r="H234" s="4">
        <v>3431</v>
      </c>
      <c r="J234"/>
    </row>
    <row r="235" spans="1:10">
      <c r="A235" s="2" t="s">
        <v>1</v>
      </c>
      <c r="B235" s="2" t="s">
        <v>56</v>
      </c>
      <c r="C235" s="2" t="s">
        <v>39</v>
      </c>
      <c r="D235" s="4">
        <v>3287</v>
      </c>
      <c r="E235" s="4">
        <v>3058</v>
      </c>
      <c r="F235" s="4">
        <v>2963</v>
      </c>
      <c r="G235" s="4">
        <v>2791</v>
      </c>
      <c r="H235" s="4">
        <v>2688</v>
      </c>
      <c r="J235"/>
    </row>
    <row r="236" spans="1:10">
      <c r="A236" s="2" t="s">
        <v>1</v>
      </c>
      <c r="B236" s="2" t="s">
        <v>56</v>
      </c>
      <c r="C236" s="2" t="s">
        <v>40</v>
      </c>
      <c r="D236" s="4">
        <v>2344</v>
      </c>
      <c r="E236" s="4">
        <v>2257</v>
      </c>
      <c r="F236" s="4">
        <v>1932</v>
      </c>
      <c r="G236" s="4">
        <v>1852</v>
      </c>
      <c r="H236" s="4">
        <v>1655</v>
      </c>
      <c r="J236"/>
    </row>
    <row r="237" spans="1:10">
      <c r="A237" s="2" t="s">
        <v>1</v>
      </c>
      <c r="B237" s="2" t="s">
        <v>56</v>
      </c>
      <c r="C237" s="2" t="s">
        <v>41</v>
      </c>
      <c r="D237" s="4">
        <v>1908</v>
      </c>
      <c r="E237" s="4">
        <v>1857</v>
      </c>
      <c r="F237" s="4">
        <v>1800</v>
      </c>
      <c r="G237" s="4">
        <v>1898</v>
      </c>
      <c r="H237" s="4">
        <v>1684</v>
      </c>
      <c r="J237"/>
    </row>
    <row r="238" spans="1:10">
      <c r="A238" s="2" t="s">
        <v>1</v>
      </c>
      <c r="B238" s="2" t="s">
        <v>56</v>
      </c>
      <c r="C238" s="2" t="s">
        <v>42</v>
      </c>
      <c r="D238" s="4">
        <v>72371</v>
      </c>
      <c r="E238" s="4">
        <v>69668</v>
      </c>
      <c r="F238" s="4">
        <v>68657</v>
      </c>
      <c r="G238" s="4">
        <v>65990</v>
      </c>
      <c r="H238" s="4">
        <v>60355</v>
      </c>
      <c r="J238" s="3">
        <f>(G238-H238)/G238</f>
        <v>8.5391726019093797E-2</v>
      </c>
    </row>
    <row r="239" spans="1:10">
      <c r="A239" s="2" t="s">
        <v>1</v>
      </c>
      <c r="B239" s="2" t="s">
        <v>56</v>
      </c>
      <c r="C239" s="2" t="s">
        <v>43</v>
      </c>
      <c r="D239" s="4">
        <v>3816</v>
      </c>
      <c r="E239" s="4">
        <v>3809</v>
      </c>
      <c r="F239" s="4">
        <v>3715</v>
      </c>
      <c r="G239" s="4">
        <v>3458</v>
      </c>
      <c r="H239" s="4">
        <v>3168</v>
      </c>
      <c r="J239"/>
    </row>
    <row r="240" spans="1:10">
      <c r="A240" s="2" t="s">
        <v>1</v>
      </c>
      <c r="B240" s="2" t="s">
        <v>56</v>
      </c>
      <c r="C240" s="2" t="s">
        <v>44</v>
      </c>
      <c r="D240" s="4">
        <v>4001</v>
      </c>
      <c r="E240" s="4">
        <v>3714</v>
      </c>
      <c r="F240" s="4">
        <v>3390</v>
      </c>
      <c r="G240" s="4">
        <v>3080</v>
      </c>
      <c r="H240" s="4">
        <v>2943</v>
      </c>
      <c r="J240"/>
    </row>
    <row r="241" spans="1:10">
      <c r="A241" s="2" t="s">
        <v>1</v>
      </c>
      <c r="B241" s="2" t="s">
        <v>56</v>
      </c>
      <c r="C241" s="2" t="s">
        <v>45</v>
      </c>
      <c r="D241" s="4">
        <v>9567</v>
      </c>
      <c r="E241" s="4">
        <v>8921</v>
      </c>
      <c r="F241" s="4">
        <v>8744</v>
      </c>
      <c r="G241" s="4">
        <v>8780</v>
      </c>
      <c r="H241" s="4">
        <v>8813</v>
      </c>
      <c r="J241"/>
    </row>
    <row r="242" spans="1:10">
      <c r="A242" s="2" t="s">
        <v>1</v>
      </c>
      <c r="B242" s="2" t="s">
        <v>56</v>
      </c>
      <c r="C242" s="2" t="s">
        <v>46</v>
      </c>
      <c r="D242" s="4">
        <v>4041</v>
      </c>
      <c r="E242" s="4">
        <v>4049</v>
      </c>
      <c r="F242" s="4">
        <v>3824</v>
      </c>
      <c r="G242" s="4">
        <v>3713</v>
      </c>
      <c r="H242" s="4">
        <v>3581</v>
      </c>
      <c r="J242"/>
    </row>
    <row r="243" spans="1:10">
      <c r="A243" s="2" t="s">
        <v>1</v>
      </c>
      <c r="B243" s="2" t="s">
        <v>56</v>
      </c>
      <c r="C243" s="2" t="s">
        <v>47</v>
      </c>
      <c r="D243" s="4">
        <v>7578</v>
      </c>
      <c r="E243" s="4">
        <v>6836</v>
      </c>
      <c r="F243" s="4">
        <v>6668</v>
      </c>
      <c r="G243" s="4">
        <v>6498</v>
      </c>
      <c r="H243" s="4">
        <v>4971</v>
      </c>
      <c r="J243"/>
    </row>
    <row r="244" spans="1:10">
      <c r="A244" s="2" t="s">
        <v>1</v>
      </c>
      <c r="B244" s="2" t="s">
        <v>56</v>
      </c>
      <c r="C244" s="2" t="s">
        <v>48</v>
      </c>
      <c r="D244" s="4">
        <v>2271</v>
      </c>
      <c r="E244" s="4">
        <v>2185</v>
      </c>
      <c r="F244" s="4">
        <v>3623</v>
      </c>
      <c r="G244" s="4">
        <v>3550</v>
      </c>
      <c r="H244" s="4">
        <v>1967</v>
      </c>
      <c r="J244"/>
    </row>
    <row r="245" spans="1:10">
      <c r="A245" s="2" t="s">
        <v>1</v>
      </c>
      <c r="B245" s="2" t="s">
        <v>56</v>
      </c>
      <c r="C245" s="2" t="s">
        <v>49</v>
      </c>
      <c r="D245" s="4">
        <v>6547</v>
      </c>
      <c r="E245" s="4">
        <v>6322</v>
      </c>
      <c r="F245" s="4">
        <v>6066</v>
      </c>
      <c r="G245" s="4">
        <v>5814</v>
      </c>
      <c r="H245" s="4">
        <v>5324</v>
      </c>
      <c r="J245"/>
    </row>
    <row r="246" spans="1:10">
      <c r="A246" s="2" t="s">
        <v>1</v>
      </c>
      <c r="B246" s="2" t="s">
        <v>56</v>
      </c>
      <c r="C246" s="2" t="s">
        <v>50</v>
      </c>
      <c r="D246" s="4">
        <v>37821</v>
      </c>
      <c r="E246" s="4">
        <v>35836</v>
      </c>
      <c r="F246" s="4">
        <v>36030</v>
      </c>
      <c r="G246" s="4">
        <v>34893</v>
      </c>
      <c r="H246" s="4">
        <v>30767</v>
      </c>
      <c r="J246" s="3">
        <f t="shared" ref="J246:J247" si="5">(G246-H246)/G246</f>
        <v>0.11824721290803313</v>
      </c>
    </row>
    <row r="247" spans="1:10">
      <c r="A247" s="2" t="s">
        <v>1</v>
      </c>
      <c r="B247" s="2" t="s">
        <v>56</v>
      </c>
      <c r="C247" s="2" t="s">
        <v>51</v>
      </c>
      <c r="D247" s="4">
        <v>110192</v>
      </c>
      <c r="E247" s="4">
        <v>105504</v>
      </c>
      <c r="F247" s="4">
        <v>104687</v>
      </c>
      <c r="G247" s="4">
        <v>100883</v>
      </c>
      <c r="H247" s="4">
        <v>91122</v>
      </c>
      <c r="J247" s="3">
        <f t="shared" si="5"/>
        <v>9.6755647631414615E-2</v>
      </c>
    </row>
    <row r="248" spans="1:10">
      <c r="A248" s="2" t="s">
        <v>1</v>
      </c>
      <c r="B248" s="2" t="s">
        <v>57</v>
      </c>
      <c r="C248" s="2" t="s">
        <v>11</v>
      </c>
      <c r="D248" s="4">
        <v>64</v>
      </c>
      <c r="E248" s="4">
        <v>74</v>
      </c>
      <c r="F248" s="4">
        <v>72</v>
      </c>
      <c r="G248" s="4">
        <v>73</v>
      </c>
      <c r="H248" s="4">
        <v>62</v>
      </c>
      <c r="J248"/>
    </row>
    <row r="249" spans="1:10">
      <c r="A249" s="2" t="s">
        <v>1</v>
      </c>
      <c r="B249" s="2" t="s">
        <v>57</v>
      </c>
      <c r="C249" s="2" t="s">
        <v>12</v>
      </c>
      <c r="D249" s="4">
        <v>349</v>
      </c>
      <c r="E249" s="4">
        <v>414</v>
      </c>
      <c r="F249" s="4">
        <v>409</v>
      </c>
      <c r="G249" s="4">
        <v>422</v>
      </c>
      <c r="H249" s="4">
        <v>347</v>
      </c>
      <c r="J249"/>
    </row>
    <row r="250" spans="1:10">
      <c r="A250" s="2" t="s">
        <v>1</v>
      </c>
      <c r="B250" s="2" t="s">
        <v>57</v>
      </c>
      <c r="C250" s="2" t="s">
        <v>13</v>
      </c>
      <c r="D250" s="4">
        <v>62</v>
      </c>
      <c r="E250" s="4">
        <v>72</v>
      </c>
      <c r="F250" s="4">
        <v>55</v>
      </c>
      <c r="G250" s="4">
        <v>85</v>
      </c>
      <c r="H250" s="4">
        <v>81</v>
      </c>
      <c r="J250"/>
    </row>
    <row r="251" spans="1:10">
      <c r="A251" s="2" t="s">
        <v>1</v>
      </c>
      <c r="B251" s="2" t="s">
        <v>57</v>
      </c>
      <c r="C251" s="2" t="s">
        <v>14</v>
      </c>
      <c r="D251" s="4">
        <v>101</v>
      </c>
      <c r="E251" s="4">
        <v>107</v>
      </c>
      <c r="F251" s="4">
        <v>110</v>
      </c>
      <c r="G251" s="4">
        <v>112</v>
      </c>
      <c r="H251" s="4">
        <v>81</v>
      </c>
      <c r="J251"/>
    </row>
    <row r="252" spans="1:10">
      <c r="A252" s="2" t="s">
        <v>1</v>
      </c>
      <c r="B252" s="2" t="s">
        <v>57</v>
      </c>
      <c r="C252" s="2" t="s">
        <v>15</v>
      </c>
      <c r="D252" s="4">
        <v>356</v>
      </c>
      <c r="E252" s="4">
        <v>404</v>
      </c>
      <c r="F252" s="4">
        <v>384</v>
      </c>
      <c r="G252" s="4">
        <v>367</v>
      </c>
      <c r="H252" s="4">
        <v>352</v>
      </c>
      <c r="J252"/>
    </row>
    <row r="253" spans="1:10">
      <c r="A253" s="2" t="s">
        <v>1</v>
      </c>
      <c r="B253" s="2" t="s">
        <v>57</v>
      </c>
      <c r="C253" s="2" t="s">
        <v>16</v>
      </c>
      <c r="D253" s="4">
        <v>76</v>
      </c>
      <c r="E253" s="4">
        <v>82</v>
      </c>
      <c r="F253" s="4">
        <v>100</v>
      </c>
      <c r="G253" s="4">
        <v>105</v>
      </c>
      <c r="H253" s="4">
        <v>113</v>
      </c>
      <c r="J253"/>
    </row>
    <row r="254" spans="1:10">
      <c r="A254" s="2" t="s">
        <v>1</v>
      </c>
      <c r="B254" s="2" t="s">
        <v>57</v>
      </c>
      <c r="C254" s="2" t="s">
        <v>17</v>
      </c>
      <c r="D254" s="4">
        <v>131</v>
      </c>
      <c r="E254" s="4">
        <v>116</v>
      </c>
      <c r="F254" s="4">
        <v>111</v>
      </c>
      <c r="G254" s="4">
        <v>89</v>
      </c>
      <c r="H254" s="4">
        <v>91</v>
      </c>
      <c r="J254"/>
    </row>
    <row r="255" spans="1:10">
      <c r="A255" s="2" t="s">
        <v>1</v>
      </c>
      <c r="B255" s="2" t="s">
        <v>57</v>
      </c>
      <c r="C255" s="2" t="s">
        <v>18</v>
      </c>
      <c r="D255" s="4">
        <v>173</v>
      </c>
      <c r="E255" s="4">
        <v>176</v>
      </c>
      <c r="F255" s="4">
        <v>204</v>
      </c>
      <c r="G255" s="4">
        <v>174</v>
      </c>
      <c r="H255" s="4">
        <v>150</v>
      </c>
      <c r="J255"/>
    </row>
    <row r="256" spans="1:10">
      <c r="A256" s="2" t="s">
        <v>1</v>
      </c>
      <c r="B256" s="2" t="s">
        <v>57</v>
      </c>
      <c r="C256" s="2" t="s">
        <v>19</v>
      </c>
      <c r="D256" s="4">
        <v>231</v>
      </c>
      <c r="E256" s="4">
        <v>206</v>
      </c>
      <c r="F256" s="4">
        <v>215</v>
      </c>
      <c r="G256" s="4">
        <v>181</v>
      </c>
      <c r="H256" s="4">
        <v>185</v>
      </c>
      <c r="J256"/>
    </row>
    <row r="257" spans="1:10">
      <c r="A257" s="2" t="s">
        <v>1</v>
      </c>
      <c r="B257" s="2" t="s">
        <v>57</v>
      </c>
      <c r="C257" s="2" t="s">
        <v>20</v>
      </c>
      <c r="D257" s="4">
        <v>174</v>
      </c>
      <c r="E257" s="4">
        <v>187</v>
      </c>
      <c r="F257" s="4">
        <v>185</v>
      </c>
      <c r="G257" s="4">
        <v>185</v>
      </c>
      <c r="H257" s="4">
        <v>176</v>
      </c>
      <c r="J257"/>
    </row>
    <row r="258" spans="1:10">
      <c r="A258" s="2" t="s">
        <v>1</v>
      </c>
      <c r="B258" s="2" t="s">
        <v>57</v>
      </c>
      <c r="C258" s="2" t="s">
        <v>21</v>
      </c>
      <c r="D258" s="4">
        <v>533</v>
      </c>
      <c r="E258" s="4">
        <v>501</v>
      </c>
      <c r="F258" s="4">
        <v>480</v>
      </c>
      <c r="G258" s="4">
        <v>464</v>
      </c>
      <c r="H258" s="4">
        <v>420</v>
      </c>
      <c r="J258"/>
    </row>
    <row r="259" spans="1:10">
      <c r="A259" s="2" t="s">
        <v>1</v>
      </c>
      <c r="B259" s="2" t="s">
        <v>57</v>
      </c>
      <c r="C259" s="2" t="s">
        <v>22</v>
      </c>
      <c r="D259" s="4">
        <v>37</v>
      </c>
      <c r="E259" s="4">
        <v>50</v>
      </c>
      <c r="F259" s="4">
        <v>63</v>
      </c>
      <c r="G259" s="4">
        <v>48</v>
      </c>
      <c r="H259" s="4">
        <v>52</v>
      </c>
      <c r="J259"/>
    </row>
    <row r="260" spans="1:10">
      <c r="A260" s="2" t="s">
        <v>1</v>
      </c>
      <c r="B260" s="2" t="s">
        <v>57</v>
      </c>
      <c r="C260" s="2" t="s">
        <v>23</v>
      </c>
      <c r="D260" s="4">
        <v>195</v>
      </c>
      <c r="E260" s="4">
        <v>240</v>
      </c>
      <c r="F260" s="4">
        <v>230</v>
      </c>
      <c r="G260" s="4">
        <v>250</v>
      </c>
      <c r="H260" s="4">
        <v>227</v>
      </c>
      <c r="J260"/>
    </row>
    <row r="261" spans="1:10">
      <c r="A261" s="2" t="s">
        <v>1</v>
      </c>
      <c r="B261" s="2" t="s">
        <v>57</v>
      </c>
      <c r="C261" s="2" t="s">
        <v>24</v>
      </c>
      <c r="D261" s="4">
        <v>49</v>
      </c>
      <c r="E261" s="4">
        <v>52</v>
      </c>
      <c r="F261" s="4">
        <v>46</v>
      </c>
      <c r="G261" s="4">
        <v>59</v>
      </c>
      <c r="H261" s="4">
        <v>44</v>
      </c>
      <c r="J261"/>
    </row>
    <row r="262" spans="1:10">
      <c r="A262" s="2" t="s">
        <v>1</v>
      </c>
      <c r="B262" s="2" t="s">
        <v>57</v>
      </c>
      <c r="C262" s="2" t="s">
        <v>25</v>
      </c>
      <c r="D262" s="4">
        <v>454</v>
      </c>
      <c r="E262" s="4">
        <v>497</v>
      </c>
      <c r="F262" s="4">
        <v>484</v>
      </c>
      <c r="G262" s="4">
        <v>490</v>
      </c>
      <c r="H262" s="4">
        <v>459</v>
      </c>
      <c r="J262"/>
    </row>
    <row r="263" spans="1:10">
      <c r="A263" s="2" t="s">
        <v>1</v>
      </c>
      <c r="B263" s="2" t="s">
        <v>57</v>
      </c>
      <c r="C263" s="2" t="s">
        <v>26</v>
      </c>
      <c r="D263" s="4">
        <v>339</v>
      </c>
      <c r="E263" s="4">
        <v>341</v>
      </c>
      <c r="F263" s="4">
        <v>329</v>
      </c>
      <c r="G263" s="4">
        <v>318</v>
      </c>
      <c r="H263" s="4">
        <v>283</v>
      </c>
      <c r="J263"/>
    </row>
    <row r="264" spans="1:10">
      <c r="A264" s="2" t="s">
        <v>1</v>
      </c>
      <c r="B264" s="2" t="s">
        <v>57</v>
      </c>
      <c r="C264" s="2" t="s">
        <v>27</v>
      </c>
      <c r="D264" s="4">
        <v>199</v>
      </c>
      <c r="E264" s="4">
        <v>200</v>
      </c>
      <c r="F264" s="4">
        <v>214</v>
      </c>
      <c r="G264" s="4">
        <v>197</v>
      </c>
      <c r="H264" s="4">
        <v>167</v>
      </c>
      <c r="J264"/>
    </row>
    <row r="265" spans="1:10">
      <c r="A265" s="2" t="s">
        <v>1</v>
      </c>
      <c r="B265" s="2" t="s">
        <v>57</v>
      </c>
      <c r="C265" s="2" t="s">
        <v>28</v>
      </c>
      <c r="D265" s="4">
        <v>38</v>
      </c>
      <c r="E265" s="4">
        <v>39</v>
      </c>
      <c r="F265" s="4">
        <v>47</v>
      </c>
      <c r="G265" s="4">
        <v>47</v>
      </c>
      <c r="H265" s="4">
        <v>41</v>
      </c>
      <c r="J265"/>
    </row>
    <row r="266" spans="1:10">
      <c r="A266" s="2" t="s">
        <v>1</v>
      </c>
      <c r="B266" s="2" t="s">
        <v>57</v>
      </c>
      <c r="C266" s="2" t="s">
        <v>29</v>
      </c>
      <c r="D266" s="4">
        <v>68</v>
      </c>
      <c r="E266" s="4">
        <v>62</v>
      </c>
      <c r="F266" s="4">
        <v>79</v>
      </c>
      <c r="G266" s="4">
        <v>61</v>
      </c>
      <c r="H266" s="4">
        <v>55</v>
      </c>
      <c r="J266"/>
    </row>
    <row r="267" spans="1:10">
      <c r="A267" s="2" t="s">
        <v>1</v>
      </c>
      <c r="B267" s="2" t="s">
        <v>57</v>
      </c>
      <c r="C267" s="2" t="s">
        <v>30</v>
      </c>
      <c r="D267" s="4">
        <v>45</v>
      </c>
      <c r="E267" s="4">
        <v>54</v>
      </c>
      <c r="F267" s="4">
        <v>52</v>
      </c>
      <c r="G267" s="4">
        <v>50</v>
      </c>
      <c r="H267" s="4">
        <v>40</v>
      </c>
      <c r="J267"/>
    </row>
    <row r="268" spans="1:10">
      <c r="A268" s="2" t="s">
        <v>1</v>
      </c>
      <c r="B268" s="2" t="s">
        <v>57</v>
      </c>
      <c r="C268" s="2" t="s">
        <v>31</v>
      </c>
      <c r="D268" s="4">
        <v>17</v>
      </c>
      <c r="E268" s="4">
        <v>17</v>
      </c>
      <c r="F268" s="4">
        <v>10</v>
      </c>
      <c r="G268" s="4">
        <v>11</v>
      </c>
      <c r="H268" s="4">
        <v>14</v>
      </c>
      <c r="J268"/>
    </row>
    <row r="269" spans="1:10">
      <c r="A269" s="2" t="s">
        <v>1</v>
      </c>
      <c r="B269" s="2" t="s">
        <v>57</v>
      </c>
      <c r="C269" s="2" t="s">
        <v>32</v>
      </c>
      <c r="D269" s="4">
        <v>31</v>
      </c>
      <c r="E269" s="4">
        <v>28</v>
      </c>
      <c r="F269" s="4">
        <v>26</v>
      </c>
      <c r="G269" s="4">
        <v>28</v>
      </c>
      <c r="H269" s="4">
        <v>17</v>
      </c>
      <c r="J269"/>
    </row>
    <row r="270" spans="1:10">
      <c r="A270" s="2" t="s">
        <v>1</v>
      </c>
      <c r="B270" s="2" t="s">
        <v>57</v>
      </c>
      <c r="C270" s="2" t="s">
        <v>33</v>
      </c>
      <c r="D270" s="4">
        <v>133</v>
      </c>
      <c r="E270" s="4">
        <v>123</v>
      </c>
      <c r="F270" s="4">
        <v>144</v>
      </c>
      <c r="G270" s="4">
        <v>120</v>
      </c>
      <c r="H270" s="4">
        <v>103</v>
      </c>
      <c r="J270"/>
    </row>
    <row r="271" spans="1:10">
      <c r="A271" s="2" t="s">
        <v>1</v>
      </c>
      <c r="B271" s="2" t="s">
        <v>57</v>
      </c>
      <c r="C271" s="2" t="s">
        <v>34</v>
      </c>
      <c r="D271" s="4">
        <v>42</v>
      </c>
      <c r="E271" s="4">
        <v>41</v>
      </c>
      <c r="F271" s="4">
        <v>51</v>
      </c>
      <c r="G271" s="4">
        <v>48</v>
      </c>
      <c r="H271" s="4">
        <v>33</v>
      </c>
      <c r="J271"/>
    </row>
    <row r="272" spans="1:10">
      <c r="A272" s="2" t="s">
        <v>1</v>
      </c>
      <c r="B272" s="2" t="s">
        <v>57</v>
      </c>
      <c r="C272" s="2" t="s">
        <v>35</v>
      </c>
      <c r="D272" s="4">
        <v>18</v>
      </c>
      <c r="E272" s="4">
        <v>22</v>
      </c>
      <c r="F272" s="4">
        <v>40</v>
      </c>
      <c r="G272" s="4">
        <v>39</v>
      </c>
      <c r="H272" s="4">
        <v>23</v>
      </c>
      <c r="J272"/>
    </row>
    <row r="273" spans="1:10">
      <c r="A273" s="2" t="s">
        <v>1</v>
      </c>
      <c r="B273" s="2" t="s">
        <v>57</v>
      </c>
      <c r="C273" s="2" t="s">
        <v>36</v>
      </c>
      <c r="D273" s="4">
        <v>90</v>
      </c>
      <c r="E273" s="4">
        <v>99</v>
      </c>
      <c r="F273" s="4">
        <v>88</v>
      </c>
      <c r="G273" s="4">
        <v>89</v>
      </c>
      <c r="H273" s="4">
        <v>74</v>
      </c>
      <c r="J273"/>
    </row>
    <row r="274" spans="1:10">
      <c r="A274" s="2" t="s">
        <v>1</v>
      </c>
      <c r="B274" s="2" t="s">
        <v>57</v>
      </c>
      <c r="C274" s="2" t="s">
        <v>37</v>
      </c>
      <c r="D274" s="4">
        <v>59</v>
      </c>
      <c r="E274" s="4">
        <v>43</v>
      </c>
      <c r="F274" s="4">
        <v>77</v>
      </c>
      <c r="G274" s="4">
        <v>87</v>
      </c>
      <c r="H274" s="4">
        <v>59</v>
      </c>
      <c r="J274"/>
    </row>
    <row r="275" spans="1:10">
      <c r="A275" s="2" t="s">
        <v>1</v>
      </c>
      <c r="B275" s="2" t="s">
        <v>57</v>
      </c>
      <c r="C275" s="2" t="s">
        <v>38</v>
      </c>
      <c r="D275" s="4">
        <v>170</v>
      </c>
      <c r="E275" s="4">
        <v>197</v>
      </c>
      <c r="F275" s="4">
        <v>231</v>
      </c>
      <c r="G275" s="4">
        <v>191</v>
      </c>
      <c r="H275" s="4">
        <v>219</v>
      </c>
      <c r="J275"/>
    </row>
    <row r="276" spans="1:10">
      <c r="A276" s="2" t="s">
        <v>1</v>
      </c>
      <c r="B276" s="2" t="s">
        <v>57</v>
      </c>
      <c r="C276" s="2" t="s">
        <v>39</v>
      </c>
      <c r="D276" s="4">
        <v>138</v>
      </c>
      <c r="E276" s="4">
        <v>144</v>
      </c>
      <c r="F276" s="4">
        <v>183</v>
      </c>
      <c r="G276" s="4">
        <v>181</v>
      </c>
      <c r="H276" s="4">
        <v>157</v>
      </c>
      <c r="J276"/>
    </row>
    <row r="277" spans="1:10">
      <c r="A277" s="2" t="s">
        <v>1</v>
      </c>
      <c r="B277" s="2" t="s">
        <v>57</v>
      </c>
      <c r="C277" s="2" t="s">
        <v>40</v>
      </c>
      <c r="D277" s="4">
        <v>329</v>
      </c>
      <c r="E277" s="4">
        <v>332</v>
      </c>
      <c r="F277" s="4">
        <v>320</v>
      </c>
      <c r="G277" s="4">
        <v>288</v>
      </c>
      <c r="H277" s="4">
        <v>249</v>
      </c>
      <c r="J277"/>
    </row>
    <row r="278" spans="1:10">
      <c r="A278" s="2" t="s">
        <v>1</v>
      </c>
      <c r="B278" s="2" t="s">
        <v>57</v>
      </c>
      <c r="C278" s="2" t="s">
        <v>41</v>
      </c>
      <c r="D278" s="4">
        <v>71</v>
      </c>
      <c r="E278" s="4">
        <v>76</v>
      </c>
      <c r="F278" s="4">
        <v>88</v>
      </c>
      <c r="G278" s="4">
        <v>74</v>
      </c>
      <c r="H278" s="4">
        <v>63</v>
      </c>
      <c r="J278"/>
    </row>
    <row r="279" spans="1:10">
      <c r="A279" s="2" t="s">
        <v>1</v>
      </c>
      <c r="B279" s="2" t="s">
        <v>57</v>
      </c>
      <c r="C279" s="2" t="s">
        <v>42</v>
      </c>
      <c r="D279" s="4">
        <v>4573</v>
      </c>
      <c r="E279" s="4">
        <v>4796</v>
      </c>
      <c r="F279" s="4">
        <v>4913</v>
      </c>
      <c r="G279" s="4">
        <v>4736</v>
      </c>
      <c r="H279" s="4">
        <v>4270</v>
      </c>
      <c r="J279" s="3">
        <f>(G279-H279)/G279</f>
        <v>9.8395270270270271E-2</v>
      </c>
    </row>
    <row r="280" spans="1:10">
      <c r="A280" s="2" t="s">
        <v>1</v>
      </c>
      <c r="B280" s="2" t="s">
        <v>57</v>
      </c>
      <c r="C280" s="2" t="s">
        <v>43</v>
      </c>
      <c r="D280" s="4">
        <v>169</v>
      </c>
      <c r="E280" s="4">
        <v>157</v>
      </c>
      <c r="F280" s="4">
        <v>166</v>
      </c>
      <c r="G280" s="4">
        <v>163</v>
      </c>
      <c r="H280" s="4">
        <v>175</v>
      </c>
      <c r="J280"/>
    </row>
    <row r="281" spans="1:10">
      <c r="A281" s="2" t="s">
        <v>1</v>
      </c>
      <c r="B281" s="2" t="s">
        <v>57</v>
      </c>
      <c r="C281" s="2" t="s">
        <v>44</v>
      </c>
      <c r="D281" s="4">
        <v>324</v>
      </c>
      <c r="E281" s="4">
        <v>298</v>
      </c>
      <c r="F281" s="4">
        <v>313</v>
      </c>
      <c r="G281" s="4">
        <v>303</v>
      </c>
      <c r="H281" s="4">
        <v>292</v>
      </c>
      <c r="J281"/>
    </row>
    <row r="282" spans="1:10">
      <c r="A282" s="2" t="s">
        <v>1</v>
      </c>
      <c r="B282" s="2" t="s">
        <v>57</v>
      </c>
      <c r="C282" s="2" t="s">
        <v>45</v>
      </c>
      <c r="D282" s="4">
        <v>385</v>
      </c>
      <c r="E282" s="4">
        <v>400</v>
      </c>
      <c r="F282" s="4">
        <v>383</v>
      </c>
      <c r="G282" s="4">
        <v>423</v>
      </c>
      <c r="H282" s="4">
        <v>441</v>
      </c>
      <c r="J282"/>
    </row>
    <row r="283" spans="1:10">
      <c r="A283" s="2" t="s">
        <v>1</v>
      </c>
      <c r="B283" s="2" t="s">
        <v>57</v>
      </c>
      <c r="C283" s="2" t="s">
        <v>46</v>
      </c>
      <c r="D283" s="4">
        <v>166</v>
      </c>
      <c r="E283" s="4">
        <v>180</v>
      </c>
      <c r="F283" s="4">
        <v>197</v>
      </c>
      <c r="G283" s="4">
        <v>202</v>
      </c>
      <c r="H283" s="4">
        <v>183</v>
      </c>
      <c r="J283"/>
    </row>
    <row r="284" spans="1:10">
      <c r="A284" s="2" t="s">
        <v>1</v>
      </c>
      <c r="B284" s="2" t="s">
        <v>57</v>
      </c>
      <c r="C284" s="2" t="s">
        <v>47</v>
      </c>
      <c r="D284" s="4">
        <v>351</v>
      </c>
      <c r="E284" s="4">
        <v>369</v>
      </c>
      <c r="F284" s="4">
        <v>377</v>
      </c>
      <c r="G284" s="4">
        <v>346</v>
      </c>
      <c r="H284" s="4">
        <v>264</v>
      </c>
      <c r="J284"/>
    </row>
    <row r="285" spans="1:10">
      <c r="A285" s="2" t="s">
        <v>1</v>
      </c>
      <c r="B285" s="2" t="s">
        <v>57</v>
      </c>
      <c r="C285" s="2" t="s">
        <v>48</v>
      </c>
      <c r="D285" s="4">
        <v>85</v>
      </c>
      <c r="E285" s="4">
        <v>87</v>
      </c>
      <c r="F285" s="4">
        <v>139</v>
      </c>
      <c r="G285" s="4">
        <v>120</v>
      </c>
      <c r="H285" s="4">
        <v>79</v>
      </c>
      <c r="J285"/>
    </row>
    <row r="286" spans="1:10">
      <c r="A286" s="2" t="s">
        <v>1</v>
      </c>
      <c r="B286" s="2" t="s">
        <v>57</v>
      </c>
      <c r="C286" s="2" t="s">
        <v>49</v>
      </c>
      <c r="D286" s="4">
        <v>185</v>
      </c>
      <c r="E286" s="4">
        <v>197</v>
      </c>
      <c r="F286" s="4">
        <v>221</v>
      </c>
      <c r="G286" s="4">
        <v>209</v>
      </c>
      <c r="H286" s="4">
        <v>225</v>
      </c>
      <c r="J286"/>
    </row>
    <row r="287" spans="1:10">
      <c r="A287" s="2" t="s">
        <v>1</v>
      </c>
      <c r="B287" s="2" t="s">
        <v>57</v>
      </c>
      <c r="C287" s="2" t="s">
        <v>50</v>
      </c>
      <c r="D287" s="4">
        <v>1665</v>
      </c>
      <c r="E287" s="4">
        <v>1688</v>
      </c>
      <c r="F287" s="4">
        <v>1796</v>
      </c>
      <c r="G287" s="4">
        <v>1766</v>
      </c>
      <c r="H287" s="4">
        <v>1659</v>
      </c>
      <c r="J287" s="3">
        <f t="shared" ref="J287:J288" si="6">(G287-H287)/G287</f>
        <v>6.0588901472253681E-2</v>
      </c>
    </row>
    <row r="288" spans="1:10">
      <c r="A288" s="2" t="s">
        <v>1</v>
      </c>
      <c r="B288" s="2" t="s">
        <v>57</v>
      </c>
      <c r="C288" s="2" t="s">
        <v>51</v>
      </c>
      <c r="D288" s="4">
        <v>6238</v>
      </c>
      <c r="E288" s="4">
        <v>6484</v>
      </c>
      <c r="F288" s="4">
        <v>6709</v>
      </c>
      <c r="G288" s="4">
        <v>6502</v>
      </c>
      <c r="H288" s="4">
        <v>5929</v>
      </c>
      <c r="J288" s="3">
        <f t="shared" si="6"/>
        <v>8.8126730236850206E-2</v>
      </c>
    </row>
    <row r="289" spans="1:10">
      <c r="A289" s="2" t="s">
        <v>1</v>
      </c>
      <c r="B289" s="2" t="s">
        <v>58</v>
      </c>
      <c r="C289" s="2" t="s">
        <v>11</v>
      </c>
      <c r="D289" s="4">
        <v>1</v>
      </c>
      <c r="E289" s="4">
        <v>1</v>
      </c>
      <c r="F289" s="4">
        <v>3</v>
      </c>
      <c r="G289" s="4">
        <v>1</v>
      </c>
      <c r="H289" s="4">
        <v>1</v>
      </c>
      <c r="J289"/>
    </row>
    <row r="290" spans="1:10">
      <c r="A290" s="2" t="s">
        <v>1</v>
      </c>
      <c r="B290" s="2" t="s">
        <v>58</v>
      </c>
      <c r="C290" s="2" t="s">
        <v>12</v>
      </c>
      <c r="D290" s="4">
        <v>38</v>
      </c>
      <c r="E290" s="4">
        <v>38</v>
      </c>
      <c r="F290" s="4">
        <v>44</v>
      </c>
      <c r="G290" s="4">
        <v>39</v>
      </c>
      <c r="H290" s="4">
        <v>34</v>
      </c>
      <c r="J290"/>
    </row>
    <row r="291" spans="1:10">
      <c r="A291" s="2" t="s">
        <v>1</v>
      </c>
      <c r="B291" s="2" t="s">
        <v>58</v>
      </c>
      <c r="C291" s="2" t="s">
        <v>13</v>
      </c>
      <c r="D291" s="4">
        <v>1</v>
      </c>
      <c r="E291" s="4">
        <v>2</v>
      </c>
      <c r="F291" s="4">
        <v>2</v>
      </c>
      <c r="G291" s="4">
        <v>1</v>
      </c>
      <c r="H291" s="4">
        <v>1</v>
      </c>
      <c r="J291"/>
    </row>
    <row r="292" spans="1:10">
      <c r="A292" s="2" t="s">
        <v>1</v>
      </c>
      <c r="B292" s="2" t="s">
        <v>58</v>
      </c>
      <c r="C292" s="2" t="s">
        <v>14</v>
      </c>
      <c r="D292" s="4">
        <v>6</v>
      </c>
      <c r="E292" s="4">
        <v>6</v>
      </c>
      <c r="F292" s="4">
        <v>4</v>
      </c>
      <c r="G292" s="4">
        <v>10</v>
      </c>
      <c r="H292" s="4">
        <v>2</v>
      </c>
      <c r="J292"/>
    </row>
    <row r="293" spans="1:10">
      <c r="A293" s="2" t="s">
        <v>1</v>
      </c>
      <c r="B293" s="2" t="s">
        <v>58</v>
      </c>
      <c r="C293" s="2" t="s">
        <v>15</v>
      </c>
      <c r="D293" s="4">
        <v>151</v>
      </c>
      <c r="E293" s="4">
        <v>156</v>
      </c>
      <c r="F293" s="4">
        <v>153</v>
      </c>
      <c r="G293" s="4">
        <v>153</v>
      </c>
      <c r="H293" s="4">
        <v>129</v>
      </c>
      <c r="J293"/>
    </row>
    <row r="294" spans="1:10">
      <c r="A294" s="2" t="s">
        <v>1</v>
      </c>
      <c r="B294" s="2" t="s">
        <v>58</v>
      </c>
      <c r="C294" s="2" t="s">
        <v>16</v>
      </c>
      <c r="D294" s="4">
        <v>16</v>
      </c>
      <c r="E294" s="4">
        <v>13</v>
      </c>
      <c r="F294" s="4">
        <v>12</v>
      </c>
      <c r="G294" s="4">
        <v>11</v>
      </c>
      <c r="H294" s="4">
        <v>8</v>
      </c>
      <c r="J294"/>
    </row>
    <row r="295" spans="1:10">
      <c r="A295" s="2" t="s">
        <v>1</v>
      </c>
      <c r="B295" s="2" t="s">
        <v>58</v>
      </c>
      <c r="C295" s="2" t="s">
        <v>17</v>
      </c>
      <c r="D295" s="5"/>
      <c r="E295" s="5"/>
      <c r="F295" s="5"/>
      <c r="G295" s="4">
        <v>1</v>
      </c>
      <c r="H295" s="5"/>
      <c r="J295"/>
    </row>
    <row r="296" spans="1:10">
      <c r="A296" s="2" t="s">
        <v>1</v>
      </c>
      <c r="B296" s="2" t="s">
        <v>58</v>
      </c>
      <c r="C296" s="2" t="s">
        <v>18</v>
      </c>
      <c r="D296" s="4">
        <v>8</v>
      </c>
      <c r="E296" s="4">
        <v>18</v>
      </c>
      <c r="F296" s="4">
        <v>20</v>
      </c>
      <c r="G296" s="4">
        <v>18</v>
      </c>
      <c r="H296" s="4">
        <v>18</v>
      </c>
      <c r="J296"/>
    </row>
    <row r="297" spans="1:10">
      <c r="A297" s="2" t="s">
        <v>1</v>
      </c>
      <c r="B297" s="2" t="s">
        <v>58</v>
      </c>
      <c r="C297" s="2" t="s">
        <v>19</v>
      </c>
      <c r="D297" s="4">
        <v>28</v>
      </c>
      <c r="E297" s="4">
        <v>22</v>
      </c>
      <c r="F297" s="4">
        <v>29</v>
      </c>
      <c r="G297" s="4">
        <v>31</v>
      </c>
      <c r="H297" s="4">
        <v>26</v>
      </c>
      <c r="J297"/>
    </row>
    <row r="298" spans="1:10">
      <c r="A298" s="2" t="s">
        <v>1</v>
      </c>
      <c r="B298" s="2" t="s">
        <v>58</v>
      </c>
      <c r="C298" s="2" t="s">
        <v>20</v>
      </c>
      <c r="D298" s="4">
        <v>24</v>
      </c>
      <c r="E298" s="4">
        <v>42</v>
      </c>
      <c r="F298" s="4">
        <v>52</v>
      </c>
      <c r="G298" s="4">
        <v>34</v>
      </c>
      <c r="H298" s="4">
        <v>27</v>
      </c>
      <c r="J298"/>
    </row>
    <row r="299" spans="1:10">
      <c r="A299" s="2" t="s">
        <v>1</v>
      </c>
      <c r="B299" s="2" t="s">
        <v>58</v>
      </c>
      <c r="C299" s="2" t="s">
        <v>21</v>
      </c>
      <c r="D299" s="4">
        <v>152</v>
      </c>
      <c r="E299" s="4">
        <v>160</v>
      </c>
      <c r="F299" s="4">
        <v>171</v>
      </c>
      <c r="G299" s="4">
        <v>157</v>
      </c>
      <c r="H299" s="4">
        <v>124</v>
      </c>
      <c r="J299"/>
    </row>
    <row r="300" spans="1:10">
      <c r="A300" s="2" t="s">
        <v>1</v>
      </c>
      <c r="B300" s="2" t="s">
        <v>58</v>
      </c>
      <c r="C300" s="2" t="s">
        <v>22</v>
      </c>
      <c r="D300" s="4">
        <v>6</v>
      </c>
      <c r="E300" s="4">
        <v>4</v>
      </c>
      <c r="F300" s="4">
        <v>6</v>
      </c>
      <c r="G300" s="4">
        <v>4</v>
      </c>
      <c r="H300" s="4">
        <v>4</v>
      </c>
      <c r="J300"/>
    </row>
    <row r="301" spans="1:10">
      <c r="A301" s="2" t="s">
        <v>1</v>
      </c>
      <c r="B301" s="2" t="s">
        <v>58</v>
      </c>
      <c r="C301" s="2" t="s">
        <v>23</v>
      </c>
      <c r="D301" s="4">
        <v>43</v>
      </c>
      <c r="E301" s="4">
        <v>42</v>
      </c>
      <c r="F301" s="4">
        <v>30</v>
      </c>
      <c r="G301" s="4">
        <v>18</v>
      </c>
      <c r="H301" s="4">
        <v>18</v>
      </c>
      <c r="J301"/>
    </row>
    <row r="302" spans="1:10">
      <c r="A302" s="2" t="s">
        <v>1</v>
      </c>
      <c r="B302" s="2" t="s">
        <v>58</v>
      </c>
      <c r="C302" s="2" t="s">
        <v>24</v>
      </c>
      <c r="D302" s="4">
        <v>6</v>
      </c>
      <c r="E302" s="4">
        <v>19</v>
      </c>
      <c r="F302" s="4">
        <v>22</v>
      </c>
      <c r="G302" s="4">
        <v>24</v>
      </c>
      <c r="H302" s="4">
        <v>19</v>
      </c>
      <c r="J302"/>
    </row>
    <row r="303" spans="1:10">
      <c r="A303" s="2" t="s">
        <v>1</v>
      </c>
      <c r="B303" s="2" t="s">
        <v>58</v>
      </c>
      <c r="C303" s="2" t="s">
        <v>25</v>
      </c>
      <c r="D303" s="4">
        <v>99</v>
      </c>
      <c r="E303" s="4">
        <v>103</v>
      </c>
      <c r="F303" s="4">
        <v>99</v>
      </c>
      <c r="G303" s="4">
        <v>105</v>
      </c>
      <c r="H303" s="4">
        <v>95</v>
      </c>
      <c r="J303"/>
    </row>
    <row r="304" spans="1:10">
      <c r="A304" s="2" t="s">
        <v>1</v>
      </c>
      <c r="B304" s="2" t="s">
        <v>58</v>
      </c>
      <c r="C304" s="2" t="s">
        <v>26</v>
      </c>
      <c r="D304" s="4">
        <v>83</v>
      </c>
      <c r="E304" s="4">
        <v>91</v>
      </c>
      <c r="F304" s="4">
        <v>103</v>
      </c>
      <c r="G304" s="4">
        <v>117</v>
      </c>
      <c r="H304" s="4">
        <v>100</v>
      </c>
      <c r="J304"/>
    </row>
    <row r="305" spans="1:10">
      <c r="A305" s="2" t="s">
        <v>1</v>
      </c>
      <c r="B305" s="2" t="s">
        <v>58</v>
      </c>
      <c r="C305" s="2" t="s">
        <v>27</v>
      </c>
      <c r="D305" s="4">
        <v>45</v>
      </c>
      <c r="E305" s="4">
        <v>50</v>
      </c>
      <c r="F305" s="4">
        <v>31</v>
      </c>
      <c r="G305" s="4">
        <v>30</v>
      </c>
      <c r="H305" s="4">
        <v>21</v>
      </c>
      <c r="J305"/>
    </row>
    <row r="306" spans="1:10">
      <c r="A306" s="2" t="s">
        <v>1</v>
      </c>
      <c r="B306" s="2" t="s">
        <v>58</v>
      </c>
      <c r="C306" s="2" t="s">
        <v>28</v>
      </c>
      <c r="D306" s="4">
        <v>7</v>
      </c>
      <c r="E306" s="4">
        <v>9</v>
      </c>
      <c r="F306" s="4">
        <v>8</v>
      </c>
      <c r="G306" s="4">
        <v>5</v>
      </c>
      <c r="H306" s="4">
        <v>1</v>
      </c>
      <c r="J306"/>
    </row>
    <row r="307" spans="1:10">
      <c r="A307" s="2" t="s">
        <v>1</v>
      </c>
      <c r="B307" s="2" t="s">
        <v>58</v>
      </c>
      <c r="C307" s="2" t="s">
        <v>29</v>
      </c>
      <c r="D307" s="4">
        <v>29</v>
      </c>
      <c r="E307" s="4">
        <v>26</v>
      </c>
      <c r="F307" s="4">
        <v>15</v>
      </c>
      <c r="G307" s="4">
        <v>13</v>
      </c>
      <c r="H307" s="4">
        <v>13</v>
      </c>
      <c r="J307"/>
    </row>
    <row r="308" spans="1:10">
      <c r="A308" s="2" t="s">
        <v>1</v>
      </c>
      <c r="B308" s="2" t="s">
        <v>58</v>
      </c>
      <c r="C308" s="2" t="s">
        <v>30</v>
      </c>
      <c r="D308" s="4">
        <v>3</v>
      </c>
      <c r="E308" s="4">
        <v>4</v>
      </c>
      <c r="F308" s="4">
        <v>3</v>
      </c>
      <c r="G308" s="4">
        <v>3</v>
      </c>
      <c r="H308" s="4">
        <v>2</v>
      </c>
      <c r="J308"/>
    </row>
    <row r="309" spans="1:10">
      <c r="A309" s="2" t="s">
        <v>1</v>
      </c>
      <c r="B309" s="2" t="s">
        <v>58</v>
      </c>
      <c r="C309" s="2" t="s">
        <v>31</v>
      </c>
      <c r="D309" s="4">
        <v>6</v>
      </c>
      <c r="E309" s="4">
        <v>11</v>
      </c>
      <c r="F309" s="4">
        <v>5</v>
      </c>
      <c r="G309" s="4">
        <v>9</v>
      </c>
      <c r="H309" s="4">
        <v>4</v>
      </c>
      <c r="J309"/>
    </row>
    <row r="310" spans="1:10">
      <c r="A310" s="2" t="s">
        <v>1</v>
      </c>
      <c r="B310" s="2" t="s">
        <v>58</v>
      </c>
      <c r="C310" s="2" t="s">
        <v>32</v>
      </c>
      <c r="D310" s="5"/>
      <c r="E310" s="5"/>
      <c r="F310" s="5"/>
      <c r="G310" s="5"/>
      <c r="H310" s="4">
        <v>1</v>
      </c>
      <c r="J310"/>
    </row>
    <row r="311" spans="1:10">
      <c r="A311" s="2" t="s">
        <v>1</v>
      </c>
      <c r="B311" s="2" t="s">
        <v>58</v>
      </c>
      <c r="C311" s="2" t="s">
        <v>33</v>
      </c>
      <c r="D311" s="4">
        <v>16</v>
      </c>
      <c r="E311" s="4">
        <v>23</v>
      </c>
      <c r="F311" s="4">
        <v>22</v>
      </c>
      <c r="G311" s="4">
        <v>14</v>
      </c>
      <c r="H311" s="4">
        <v>9</v>
      </c>
      <c r="J311"/>
    </row>
    <row r="312" spans="1:10">
      <c r="A312" s="2" t="s">
        <v>1</v>
      </c>
      <c r="B312" s="2" t="s">
        <v>58</v>
      </c>
      <c r="C312" s="2" t="s">
        <v>34</v>
      </c>
      <c r="D312" s="4">
        <v>3</v>
      </c>
      <c r="E312" s="4">
        <v>2</v>
      </c>
      <c r="F312" s="4">
        <v>2</v>
      </c>
      <c r="G312" s="4">
        <v>2</v>
      </c>
      <c r="H312" s="4">
        <v>2</v>
      </c>
      <c r="J312"/>
    </row>
    <row r="313" spans="1:10">
      <c r="A313" s="2" t="s">
        <v>1</v>
      </c>
      <c r="B313" s="2" t="s">
        <v>58</v>
      </c>
      <c r="C313" s="2" t="s">
        <v>36</v>
      </c>
      <c r="D313" s="4">
        <v>10</v>
      </c>
      <c r="E313" s="4">
        <v>4</v>
      </c>
      <c r="F313" s="4">
        <v>4</v>
      </c>
      <c r="G313" s="4">
        <v>5</v>
      </c>
      <c r="H313" s="4">
        <v>8</v>
      </c>
      <c r="J313"/>
    </row>
    <row r="314" spans="1:10">
      <c r="A314" s="2" t="s">
        <v>1</v>
      </c>
      <c r="B314" s="2" t="s">
        <v>58</v>
      </c>
      <c r="C314" s="2" t="s">
        <v>37</v>
      </c>
      <c r="D314" s="4">
        <v>45</v>
      </c>
      <c r="E314" s="4">
        <v>46</v>
      </c>
      <c r="F314" s="4">
        <v>37</v>
      </c>
      <c r="G314" s="4">
        <v>25</v>
      </c>
      <c r="H314" s="4">
        <v>26</v>
      </c>
      <c r="J314"/>
    </row>
    <row r="315" spans="1:10">
      <c r="A315" s="2" t="s">
        <v>1</v>
      </c>
      <c r="B315" s="2" t="s">
        <v>58</v>
      </c>
      <c r="C315" s="2" t="s">
        <v>38</v>
      </c>
      <c r="D315" s="4">
        <v>99</v>
      </c>
      <c r="E315" s="4">
        <v>63</v>
      </c>
      <c r="F315" s="4">
        <v>49</v>
      </c>
      <c r="G315" s="4">
        <v>46</v>
      </c>
      <c r="H315" s="4">
        <v>35</v>
      </c>
      <c r="J315"/>
    </row>
    <row r="316" spans="1:10">
      <c r="A316" s="2" t="s">
        <v>1</v>
      </c>
      <c r="B316" s="2" t="s">
        <v>58</v>
      </c>
      <c r="C316" s="2" t="s">
        <v>39</v>
      </c>
      <c r="D316" s="4">
        <v>11</v>
      </c>
      <c r="E316" s="4">
        <v>14</v>
      </c>
      <c r="F316" s="4">
        <v>18</v>
      </c>
      <c r="G316" s="4">
        <v>17</v>
      </c>
      <c r="H316" s="4">
        <v>19</v>
      </c>
      <c r="J316"/>
    </row>
    <row r="317" spans="1:10">
      <c r="A317" s="2" t="s">
        <v>1</v>
      </c>
      <c r="B317" s="2" t="s">
        <v>58</v>
      </c>
      <c r="C317" s="2" t="s">
        <v>40</v>
      </c>
      <c r="D317" s="4">
        <v>15</v>
      </c>
      <c r="E317" s="4">
        <v>20</v>
      </c>
      <c r="F317" s="4">
        <v>23</v>
      </c>
      <c r="G317" s="4">
        <v>47</v>
      </c>
      <c r="H317" s="4">
        <v>59</v>
      </c>
      <c r="J317"/>
    </row>
    <row r="318" spans="1:10">
      <c r="A318" s="2" t="s">
        <v>1</v>
      </c>
      <c r="B318" s="2" t="s">
        <v>58</v>
      </c>
      <c r="C318" s="2" t="s">
        <v>41</v>
      </c>
      <c r="D318" s="4">
        <v>12</v>
      </c>
      <c r="E318" s="4">
        <v>6</v>
      </c>
      <c r="F318" s="4">
        <v>26</v>
      </c>
      <c r="G318" s="4">
        <v>39</v>
      </c>
      <c r="H318" s="4">
        <v>47</v>
      </c>
      <c r="J318"/>
    </row>
    <row r="319" spans="1:10">
      <c r="A319" s="2" t="s">
        <v>1</v>
      </c>
      <c r="B319" s="2" t="s">
        <v>58</v>
      </c>
      <c r="C319" s="2" t="s">
        <v>42</v>
      </c>
      <c r="D319" s="4">
        <v>918</v>
      </c>
      <c r="E319" s="4">
        <v>945</v>
      </c>
      <c r="F319" s="4">
        <v>962</v>
      </c>
      <c r="G319" s="4">
        <v>949</v>
      </c>
      <c r="H319" s="4">
        <v>832</v>
      </c>
      <c r="J319" s="3">
        <f>(G319-H319)/G319</f>
        <v>0.12328767123287671</v>
      </c>
    </row>
    <row r="320" spans="1:10">
      <c r="A320" s="2" t="s">
        <v>1</v>
      </c>
      <c r="B320" s="2" t="s">
        <v>58</v>
      </c>
      <c r="C320" s="2" t="s">
        <v>43</v>
      </c>
      <c r="D320" s="4">
        <v>102</v>
      </c>
      <c r="E320" s="4">
        <v>105</v>
      </c>
      <c r="F320" s="4">
        <v>112</v>
      </c>
      <c r="G320" s="4">
        <v>105</v>
      </c>
      <c r="H320" s="4">
        <v>69</v>
      </c>
      <c r="J320"/>
    </row>
    <row r="321" spans="1:10">
      <c r="A321" s="2" t="s">
        <v>1</v>
      </c>
      <c r="B321" s="2" t="s">
        <v>58</v>
      </c>
      <c r="C321" s="2" t="s">
        <v>44</v>
      </c>
      <c r="D321" s="4">
        <v>153</v>
      </c>
      <c r="E321" s="4">
        <v>148</v>
      </c>
      <c r="F321" s="4">
        <v>165</v>
      </c>
      <c r="G321" s="4">
        <v>171</v>
      </c>
      <c r="H321" s="4">
        <v>149</v>
      </c>
      <c r="J321"/>
    </row>
    <row r="322" spans="1:10">
      <c r="A322" s="2" t="s">
        <v>1</v>
      </c>
      <c r="B322" s="2" t="s">
        <v>58</v>
      </c>
      <c r="C322" s="2" t="s">
        <v>45</v>
      </c>
      <c r="D322" s="4">
        <v>909</v>
      </c>
      <c r="E322" s="4">
        <v>1110</v>
      </c>
      <c r="F322" s="4">
        <v>1114</v>
      </c>
      <c r="G322" s="4">
        <v>1042</v>
      </c>
      <c r="H322" s="4">
        <v>1025</v>
      </c>
      <c r="J322"/>
    </row>
    <row r="323" spans="1:10">
      <c r="A323" s="2" t="s">
        <v>1</v>
      </c>
      <c r="B323" s="2" t="s">
        <v>58</v>
      </c>
      <c r="C323" s="2" t="s">
        <v>46</v>
      </c>
      <c r="D323" s="4">
        <v>398</v>
      </c>
      <c r="E323" s="4">
        <v>336</v>
      </c>
      <c r="F323" s="4">
        <v>273</v>
      </c>
      <c r="G323" s="4">
        <v>238</v>
      </c>
      <c r="H323" s="4">
        <v>172</v>
      </c>
      <c r="J323"/>
    </row>
    <row r="324" spans="1:10">
      <c r="A324" s="2" t="s">
        <v>1</v>
      </c>
      <c r="B324" s="2" t="s">
        <v>58</v>
      </c>
      <c r="C324" s="2" t="s">
        <v>47</v>
      </c>
      <c r="D324" s="4">
        <v>877</v>
      </c>
      <c r="E324" s="4">
        <v>995</v>
      </c>
      <c r="F324" s="4">
        <v>966</v>
      </c>
      <c r="G324" s="4">
        <v>893</v>
      </c>
      <c r="H324" s="4">
        <v>794</v>
      </c>
      <c r="J324"/>
    </row>
    <row r="325" spans="1:10">
      <c r="A325" s="2" t="s">
        <v>1</v>
      </c>
      <c r="B325" s="2" t="s">
        <v>58</v>
      </c>
      <c r="C325" s="2" t="s">
        <v>48</v>
      </c>
      <c r="D325" s="4">
        <v>187</v>
      </c>
      <c r="E325" s="4">
        <v>124</v>
      </c>
      <c r="F325" s="4">
        <v>115</v>
      </c>
      <c r="G325" s="4">
        <v>112</v>
      </c>
      <c r="H325" s="4">
        <v>92</v>
      </c>
      <c r="J325"/>
    </row>
    <row r="326" spans="1:10">
      <c r="A326" s="2" t="s">
        <v>1</v>
      </c>
      <c r="B326" s="2" t="s">
        <v>58</v>
      </c>
      <c r="C326" s="2" t="s">
        <v>49</v>
      </c>
      <c r="D326" s="4">
        <v>254</v>
      </c>
      <c r="E326" s="4">
        <v>230</v>
      </c>
      <c r="F326" s="4">
        <v>237</v>
      </c>
      <c r="G326" s="4">
        <v>204</v>
      </c>
      <c r="H326" s="4">
        <v>120</v>
      </c>
      <c r="J326"/>
    </row>
    <row r="327" spans="1:10">
      <c r="A327" s="2" t="s">
        <v>1</v>
      </c>
      <c r="B327" s="2" t="s">
        <v>58</v>
      </c>
      <c r="C327" s="2" t="s">
        <v>50</v>
      </c>
      <c r="D327" s="4">
        <v>2880</v>
      </c>
      <c r="E327" s="4">
        <v>3048</v>
      </c>
      <c r="F327" s="4">
        <v>2982</v>
      </c>
      <c r="G327" s="4">
        <v>2765</v>
      </c>
      <c r="H327" s="4">
        <v>2421</v>
      </c>
      <c r="J327" s="3">
        <f t="shared" ref="J327:J328" si="7">(G327-H327)/G327</f>
        <v>0.12441229656419529</v>
      </c>
    </row>
    <row r="328" spans="1:10">
      <c r="A328" s="2" t="s">
        <v>1</v>
      </c>
      <c r="B328" s="2" t="s">
        <v>58</v>
      </c>
      <c r="C328" s="2" t="s">
        <v>51</v>
      </c>
      <c r="D328" s="4">
        <v>3798</v>
      </c>
      <c r="E328" s="4">
        <v>3993</v>
      </c>
      <c r="F328" s="4">
        <v>3944</v>
      </c>
      <c r="G328" s="4">
        <v>3714</v>
      </c>
      <c r="H328" s="4">
        <v>3253</v>
      </c>
      <c r="J328" s="3">
        <f t="shared" si="7"/>
        <v>0.12412493268712978</v>
      </c>
    </row>
    <row r="329" spans="1:10">
      <c r="A329" s="2" t="s">
        <v>1</v>
      </c>
      <c r="B329" s="2" t="s">
        <v>59</v>
      </c>
      <c r="C329" s="2" t="s">
        <v>11</v>
      </c>
      <c r="D329" s="4">
        <v>83</v>
      </c>
      <c r="E329" s="4">
        <v>64</v>
      </c>
      <c r="F329" s="4">
        <v>46</v>
      </c>
      <c r="G329" s="4">
        <v>54</v>
      </c>
      <c r="H329" s="4">
        <v>77</v>
      </c>
      <c r="J329"/>
    </row>
    <row r="330" spans="1:10">
      <c r="A330" s="2" t="s">
        <v>1</v>
      </c>
      <c r="B330" s="2" t="s">
        <v>59</v>
      </c>
      <c r="C330" s="2" t="s">
        <v>12</v>
      </c>
      <c r="D330" s="4">
        <v>259</v>
      </c>
      <c r="E330" s="4">
        <v>222</v>
      </c>
      <c r="F330" s="4">
        <v>151</v>
      </c>
      <c r="G330" s="4">
        <v>450</v>
      </c>
      <c r="H330" s="4">
        <v>725</v>
      </c>
      <c r="J330"/>
    </row>
    <row r="331" spans="1:10">
      <c r="A331" s="2" t="s">
        <v>1</v>
      </c>
      <c r="B331" s="2" t="s">
        <v>59</v>
      </c>
      <c r="C331" s="2" t="s">
        <v>13</v>
      </c>
      <c r="D331" s="4">
        <v>15</v>
      </c>
      <c r="E331" s="4">
        <v>12</v>
      </c>
      <c r="F331" s="4">
        <v>30</v>
      </c>
      <c r="G331" s="4">
        <v>34</v>
      </c>
      <c r="H331" s="4">
        <v>64</v>
      </c>
      <c r="J331"/>
    </row>
    <row r="332" spans="1:10">
      <c r="A332" s="2" t="s">
        <v>1</v>
      </c>
      <c r="B332" s="2" t="s">
        <v>59</v>
      </c>
      <c r="C332" s="2" t="s">
        <v>14</v>
      </c>
      <c r="D332" s="4">
        <v>34</v>
      </c>
      <c r="E332" s="4">
        <v>21</v>
      </c>
      <c r="F332" s="4">
        <v>21</v>
      </c>
      <c r="G332" s="4">
        <v>24</v>
      </c>
      <c r="H332" s="4">
        <v>37</v>
      </c>
      <c r="J332"/>
    </row>
    <row r="333" spans="1:10">
      <c r="A333" s="2" t="s">
        <v>1</v>
      </c>
      <c r="B333" s="2" t="s">
        <v>59</v>
      </c>
      <c r="C333" s="2" t="s">
        <v>15</v>
      </c>
      <c r="D333" s="4">
        <v>70</v>
      </c>
      <c r="E333" s="4">
        <v>71</v>
      </c>
      <c r="F333" s="4">
        <v>86</v>
      </c>
      <c r="G333" s="4">
        <v>117</v>
      </c>
      <c r="H333" s="4">
        <v>132</v>
      </c>
      <c r="J333"/>
    </row>
    <row r="334" spans="1:10">
      <c r="A334" s="2" t="s">
        <v>1</v>
      </c>
      <c r="B334" s="2" t="s">
        <v>59</v>
      </c>
      <c r="C334" s="2" t="s">
        <v>16</v>
      </c>
      <c r="D334" s="4">
        <v>49</v>
      </c>
      <c r="E334" s="4">
        <v>39</v>
      </c>
      <c r="F334" s="4">
        <v>42</v>
      </c>
      <c r="G334" s="4">
        <v>111</v>
      </c>
      <c r="H334" s="4">
        <v>114</v>
      </c>
      <c r="J334"/>
    </row>
    <row r="335" spans="1:10">
      <c r="A335" s="2" t="s">
        <v>1</v>
      </c>
      <c r="B335" s="2" t="s">
        <v>59</v>
      </c>
      <c r="C335" s="2" t="s">
        <v>17</v>
      </c>
      <c r="D335" s="4">
        <v>10</v>
      </c>
      <c r="E335" s="4">
        <v>7</v>
      </c>
      <c r="F335" s="4">
        <v>9</v>
      </c>
      <c r="G335" s="4">
        <v>28</v>
      </c>
      <c r="H335" s="4">
        <v>54</v>
      </c>
      <c r="J335"/>
    </row>
    <row r="336" spans="1:10">
      <c r="A336" s="2" t="s">
        <v>1</v>
      </c>
      <c r="B336" s="2" t="s">
        <v>59</v>
      </c>
      <c r="C336" s="2" t="s">
        <v>18</v>
      </c>
      <c r="D336" s="4">
        <v>61</v>
      </c>
      <c r="E336" s="4">
        <v>57</v>
      </c>
      <c r="F336" s="4">
        <v>47</v>
      </c>
      <c r="G336" s="4">
        <v>41</v>
      </c>
      <c r="H336" s="4">
        <v>42</v>
      </c>
      <c r="J336"/>
    </row>
    <row r="337" spans="1:10">
      <c r="A337" s="2" t="s">
        <v>1</v>
      </c>
      <c r="B337" s="2" t="s">
        <v>59</v>
      </c>
      <c r="C337" s="2" t="s">
        <v>19</v>
      </c>
      <c r="D337" s="4">
        <v>58</v>
      </c>
      <c r="E337" s="4">
        <v>37</v>
      </c>
      <c r="F337" s="4">
        <v>44</v>
      </c>
      <c r="G337" s="4">
        <v>95</v>
      </c>
      <c r="H337" s="4">
        <v>58</v>
      </c>
      <c r="J337"/>
    </row>
    <row r="338" spans="1:10">
      <c r="A338" s="2" t="s">
        <v>1</v>
      </c>
      <c r="B338" s="2" t="s">
        <v>59</v>
      </c>
      <c r="C338" s="2" t="s">
        <v>20</v>
      </c>
      <c r="D338" s="4">
        <v>118</v>
      </c>
      <c r="E338" s="4">
        <v>88</v>
      </c>
      <c r="F338" s="4">
        <v>116</v>
      </c>
      <c r="G338" s="4">
        <v>117</v>
      </c>
      <c r="H338" s="4">
        <v>90</v>
      </c>
      <c r="J338"/>
    </row>
    <row r="339" spans="1:10">
      <c r="A339" s="2" t="s">
        <v>1</v>
      </c>
      <c r="B339" s="2" t="s">
        <v>59</v>
      </c>
      <c r="C339" s="2" t="s">
        <v>21</v>
      </c>
      <c r="D339" s="4">
        <v>156</v>
      </c>
      <c r="E339" s="4">
        <v>147</v>
      </c>
      <c r="F339" s="4">
        <v>134</v>
      </c>
      <c r="G339" s="4">
        <v>188</v>
      </c>
      <c r="H339" s="4">
        <v>201</v>
      </c>
      <c r="J339"/>
    </row>
    <row r="340" spans="1:10">
      <c r="A340" s="2" t="s">
        <v>1</v>
      </c>
      <c r="B340" s="2" t="s">
        <v>59</v>
      </c>
      <c r="C340" s="2" t="s">
        <v>22</v>
      </c>
      <c r="D340" s="4">
        <v>9</v>
      </c>
      <c r="E340" s="4">
        <v>15</v>
      </c>
      <c r="F340" s="4">
        <v>9</v>
      </c>
      <c r="G340" s="4">
        <v>18</v>
      </c>
      <c r="H340" s="4">
        <v>26</v>
      </c>
      <c r="J340"/>
    </row>
    <row r="341" spans="1:10">
      <c r="A341" s="2" t="s">
        <v>1</v>
      </c>
      <c r="B341" s="2" t="s">
        <v>59</v>
      </c>
      <c r="C341" s="2" t="s">
        <v>23</v>
      </c>
      <c r="D341" s="4">
        <v>322</v>
      </c>
      <c r="E341" s="4">
        <v>164</v>
      </c>
      <c r="F341" s="4">
        <v>68</v>
      </c>
      <c r="G341" s="4">
        <v>115</v>
      </c>
      <c r="H341" s="4">
        <v>210</v>
      </c>
      <c r="J341"/>
    </row>
    <row r="342" spans="1:10">
      <c r="A342" s="2" t="s">
        <v>1</v>
      </c>
      <c r="B342" s="2" t="s">
        <v>59</v>
      </c>
      <c r="C342" s="2" t="s">
        <v>24</v>
      </c>
      <c r="D342" s="4">
        <v>20</v>
      </c>
      <c r="E342" s="4">
        <v>22</v>
      </c>
      <c r="F342" s="4">
        <v>27</v>
      </c>
      <c r="G342" s="4">
        <v>32</v>
      </c>
      <c r="H342" s="4">
        <v>46</v>
      </c>
      <c r="J342"/>
    </row>
    <row r="343" spans="1:10">
      <c r="A343" s="2" t="s">
        <v>1</v>
      </c>
      <c r="B343" s="2" t="s">
        <v>59</v>
      </c>
      <c r="C343" s="2" t="s">
        <v>25</v>
      </c>
      <c r="D343" s="4">
        <v>168</v>
      </c>
      <c r="E343" s="4">
        <v>169</v>
      </c>
      <c r="F343" s="4">
        <v>221</v>
      </c>
      <c r="G343" s="4">
        <v>270</v>
      </c>
      <c r="H343" s="4">
        <v>314</v>
      </c>
      <c r="J343"/>
    </row>
    <row r="344" spans="1:10">
      <c r="A344" s="2" t="s">
        <v>1</v>
      </c>
      <c r="B344" s="2" t="s">
        <v>59</v>
      </c>
      <c r="C344" s="2" t="s">
        <v>26</v>
      </c>
      <c r="D344" s="4">
        <v>113</v>
      </c>
      <c r="E344" s="4">
        <v>73</v>
      </c>
      <c r="F344" s="4">
        <v>63</v>
      </c>
      <c r="G344" s="4">
        <v>70</v>
      </c>
      <c r="H344" s="4">
        <v>62</v>
      </c>
      <c r="J344"/>
    </row>
    <row r="345" spans="1:10">
      <c r="A345" s="2" t="s">
        <v>1</v>
      </c>
      <c r="B345" s="2" t="s">
        <v>59</v>
      </c>
      <c r="C345" s="2" t="s">
        <v>27</v>
      </c>
      <c r="D345" s="4">
        <v>45</v>
      </c>
      <c r="E345" s="4">
        <v>29</v>
      </c>
      <c r="F345" s="4">
        <v>38</v>
      </c>
      <c r="G345" s="4">
        <v>80</v>
      </c>
      <c r="H345" s="4">
        <v>106</v>
      </c>
      <c r="J345"/>
    </row>
    <row r="346" spans="1:10">
      <c r="A346" s="2" t="s">
        <v>1</v>
      </c>
      <c r="B346" s="2" t="s">
        <v>59</v>
      </c>
      <c r="C346" s="2" t="s">
        <v>28</v>
      </c>
      <c r="D346" s="4">
        <v>13</v>
      </c>
      <c r="E346" s="4">
        <v>7</v>
      </c>
      <c r="F346" s="4">
        <v>11</v>
      </c>
      <c r="G346" s="4">
        <v>10</v>
      </c>
      <c r="H346" s="4">
        <v>3</v>
      </c>
      <c r="J346"/>
    </row>
    <row r="347" spans="1:10">
      <c r="A347" s="2" t="s">
        <v>1</v>
      </c>
      <c r="B347" s="2" t="s">
        <v>59</v>
      </c>
      <c r="C347" s="2" t="s">
        <v>29</v>
      </c>
      <c r="D347" s="4">
        <v>8</v>
      </c>
      <c r="E347" s="4">
        <v>7</v>
      </c>
      <c r="F347" s="4">
        <v>13</v>
      </c>
      <c r="G347" s="4">
        <v>13</v>
      </c>
      <c r="H347" s="4">
        <v>19</v>
      </c>
      <c r="J347"/>
    </row>
    <row r="348" spans="1:10">
      <c r="A348" s="2" t="s">
        <v>1</v>
      </c>
      <c r="B348" s="2" t="s">
        <v>59</v>
      </c>
      <c r="C348" s="2" t="s">
        <v>30</v>
      </c>
      <c r="D348" s="4">
        <v>11</v>
      </c>
      <c r="E348" s="4">
        <v>7</v>
      </c>
      <c r="F348" s="4">
        <v>8</v>
      </c>
      <c r="G348" s="4">
        <v>34</v>
      </c>
      <c r="H348" s="4">
        <v>65</v>
      </c>
      <c r="J348"/>
    </row>
    <row r="349" spans="1:10">
      <c r="A349" s="2" t="s">
        <v>1</v>
      </c>
      <c r="B349" s="2" t="s">
        <v>59</v>
      </c>
      <c r="C349" s="2" t="s">
        <v>31</v>
      </c>
      <c r="D349" s="4">
        <v>2</v>
      </c>
      <c r="E349" s="4">
        <v>1</v>
      </c>
      <c r="F349" s="5"/>
      <c r="G349" s="4">
        <v>7</v>
      </c>
      <c r="H349" s="4">
        <v>6</v>
      </c>
      <c r="J349"/>
    </row>
    <row r="350" spans="1:10">
      <c r="A350" s="2" t="s">
        <v>1</v>
      </c>
      <c r="B350" s="2" t="s">
        <v>59</v>
      </c>
      <c r="C350" s="2" t="s">
        <v>32</v>
      </c>
      <c r="D350" s="4">
        <v>11</v>
      </c>
      <c r="E350" s="4">
        <v>7</v>
      </c>
      <c r="F350" s="4">
        <v>6</v>
      </c>
      <c r="G350" s="4">
        <v>16</v>
      </c>
      <c r="H350" s="4">
        <v>13</v>
      </c>
      <c r="J350"/>
    </row>
    <row r="351" spans="1:10">
      <c r="A351" s="2" t="s">
        <v>1</v>
      </c>
      <c r="B351" s="2" t="s">
        <v>59</v>
      </c>
      <c r="C351" s="2" t="s">
        <v>33</v>
      </c>
      <c r="D351" s="4">
        <v>94</v>
      </c>
      <c r="E351" s="4">
        <v>56</v>
      </c>
      <c r="F351" s="4">
        <v>51</v>
      </c>
      <c r="G351" s="4">
        <v>92</v>
      </c>
      <c r="H351" s="4">
        <v>62</v>
      </c>
      <c r="J351"/>
    </row>
    <row r="352" spans="1:10">
      <c r="A352" s="2" t="s">
        <v>1</v>
      </c>
      <c r="B352" s="2" t="s">
        <v>59</v>
      </c>
      <c r="C352" s="2" t="s">
        <v>34</v>
      </c>
      <c r="D352" s="4">
        <v>23</v>
      </c>
      <c r="E352" s="4">
        <v>23</v>
      </c>
      <c r="F352" s="4">
        <v>26</v>
      </c>
      <c r="G352" s="4">
        <v>80</v>
      </c>
      <c r="H352" s="4">
        <v>27</v>
      </c>
      <c r="J352"/>
    </row>
    <row r="353" spans="1:10">
      <c r="A353" s="2" t="s">
        <v>1</v>
      </c>
      <c r="B353" s="2" t="s">
        <v>59</v>
      </c>
      <c r="C353" s="2" t="s">
        <v>35</v>
      </c>
      <c r="D353" s="4">
        <v>5</v>
      </c>
      <c r="E353" s="4">
        <v>3</v>
      </c>
      <c r="F353" s="4">
        <v>14</v>
      </c>
      <c r="G353" s="4">
        <v>56</v>
      </c>
      <c r="H353" s="4">
        <v>69</v>
      </c>
      <c r="J353"/>
    </row>
    <row r="354" spans="1:10">
      <c r="A354" s="2" t="s">
        <v>1</v>
      </c>
      <c r="B354" s="2" t="s">
        <v>59</v>
      </c>
      <c r="C354" s="2" t="s">
        <v>36</v>
      </c>
      <c r="D354" s="4">
        <v>11</v>
      </c>
      <c r="E354" s="4">
        <v>19</v>
      </c>
      <c r="F354" s="4">
        <v>26</v>
      </c>
      <c r="G354" s="4">
        <v>39</v>
      </c>
      <c r="H354" s="4">
        <v>64</v>
      </c>
      <c r="J354"/>
    </row>
    <row r="355" spans="1:10">
      <c r="A355" s="2" t="s">
        <v>1</v>
      </c>
      <c r="B355" s="2" t="s">
        <v>59</v>
      </c>
      <c r="C355" s="2" t="s">
        <v>37</v>
      </c>
      <c r="D355" s="4">
        <v>8</v>
      </c>
      <c r="E355" s="4">
        <v>14</v>
      </c>
      <c r="F355" s="4">
        <v>37</v>
      </c>
      <c r="G355" s="4">
        <v>57</v>
      </c>
      <c r="H355" s="4">
        <v>60</v>
      </c>
      <c r="J355"/>
    </row>
    <row r="356" spans="1:10">
      <c r="A356" s="2" t="s">
        <v>1</v>
      </c>
      <c r="B356" s="2" t="s">
        <v>59</v>
      </c>
      <c r="C356" s="2" t="s">
        <v>38</v>
      </c>
      <c r="D356" s="4">
        <v>47</v>
      </c>
      <c r="E356" s="4">
        <v>46</v>
      </c>
      <c r="F356" s="4">
        <v>38</v>
      </c>
      <c r="G356" s="4">
        <v>45</v>
      </c>
      <c r="H356" s="4">
        <v>59</v>
      </c>
      <c r="J356"/>
    </row>
    <row r="357" spans="1:10">
      <c r="A357" s="2" t="s">
        <v>1</v>
      </c>
      <c r="B357" s="2" t="s">
        <v>59</v>
      </c>
      <c r="C357" s="2" t="s">
        <v>39</v>
      </c>
      <c r="D357" s="4">
        <v>21</v>
      </c>
      <c r="E357" s="4">
        <v>37</v>
      </c>
      <c r="F357" s="4">
        <v>24</v>
      </c>
      <c r="G357" s="4">
        <v>23</v>
      </c>
      <c r="H357" s="4">
        <v>30</v>
      </c>
      <c r="J357"/>
    </row>
    <row r="358" spans="1:10">
      <c r="A358" s="2" t="s">
        <v>1</v>
      </c>
      <c r="B358" s="2" t="s">
        <v>59</v>
      </c>
      <c r="C358" s="2" t="s">
        <v>40</v>
      </c>
      <c r="D358" s="4">
        <v>47</v>
      </c>
      <c r="E358" s="4">
        <v>26</v>
      </c>
      <c r="F358" s="4">
        <v>40</v>
      </c>
      <c r="G358" s="4">
        <v>65</v>
      </c>
      <c r="H358" s="4">
        <v>86</v>
      </c>
      <c r="J358"/>
    </row>
    <row r="359" spans="1:10">
      <c r="A359" s="2" t="s">
        <v>1</v>
      </c>
      <c r="B359" s="2" t="s">
        <v>59</v>
      </c>
      <c r="C359" s="2" t="s">
        <v>41</v>
      </c>
      <c r="D359" s="4">
        <v>40</v>
      </c>
      <c r="E359" s="4">
        <v>40</v>
      </c>
      <c r="F359" s="4">
        <v>32</v>
      </c>
      <c r="G359" s="4">
        <v>21</v>
      </c>
      <c r="H359" s="4">
        <v>30</v>
      </c>
      <c r="J359"/>
    </row>
    <row r="360" spans="1:10">
      <c r="A360" s="2" t="s">
        <v>1</v>
      </c>
      <c r="B360" s="2" t="s">
        <v>59</v>
      </c>
      <c r="C360" s="2" t="s">
        <v>42</v>
      </c>
      <c r="D360" s="4">
        <v>1886</v>
      </c>
      <c r="E360" s="4">
        <v>1501</v>
      </c>
      <c r="F360" s="4">
        <v>1440</v>
      </c>
      <c r="G360" s="4">
        <v>2322</v>
      </c>
      <c r="H360" s="4">
        <v>2845</v>
      </c>
      <c r="J360" s="3">
        <f>(G360-H360)/G360</f>
        <v>-0.22523686477174848</v>
      </c>
    </row>
    <row r="361" spans="1:10">
      <c r="A361" s="2" t="s">
        <v>1</v>
      </c>
      <c r="B361" s="2" t="s">
        <v>59</v>
      </c>
      <c r="C361" s="2" t="s">
        <v>43</v>
      </c>
      <c r="D361" s="4">
        <v>72</v>
      </c>
      <c r="E361" s="4">
        <v>76</v>
      </c>
      <c r="F361" s="4">
        <v>62</v>
      </c>
      <c r="G361" s="4">
        <v>89</v>
      </c>
      <c r="H361" s="4">
        <v>46</v>
      </c>
      <c r="J361"/>
    </row>
    <row r="362" spans="1:10">
      <c r="A362" s="2" t="s">
        <v>1</v>
      </c>
      <c r="B362" s="2" t="s">
        <v>59</v>
      </c>
      <c r="C362" s="2" t="s">
        <v>44</v>
      </c>
      <c r="D362" s="4">
        <v>81</v>
      </c>
      <c r="E362" s="4">
        <v>62</v>
      </c>
      <c r="F362" s="4">
        <v>67</v>
      </c>
      <c r="G362" s="4">
        <v>25</v>
      </c>
      <c r="H362" s="4">
        <v>80</v>
      </c>
      <c r="J362"/>
    </row>
    <row r="363" spans="1:10">
      <c r="A363" s="2" t="s">
        <v>1</v>
      </c>
      <c r="B363" s="2" t="s">
        <v>59</v>
      </c>
      <c r="C363" s="2" t="s">
        <v>45</v>
      </c>
      <c r="D363" s="4">
        <v>160</v>
      </c>
      <c r="E363" s="4">
        <v>127</v>
      </c>
      <c r="F363" s="4">
        <v>106</v>
      </c>
      <c r="G363" s="4">
        <v>118</v>
      </c>
      <c r="H363" s="4">
        <v>88</v>
      </c>
      <c r="J363"/>
    </row>
    <row r="364" spans="1:10">
      <c r="A364" s="2" t="s">
        <v>1</v>
      </c>
      <c r="B364" s="2" t="s">
        <v>59</v>
      </c>
      <c r="C364" s="2" t="s">
        <v>46</v>
      </c>
      <c r="D364" s="4">
        <v>140</v>
      </c>
      <c r="E364" s="4">
        <v>92</v>
      </c>
      <c r="F364" s="4">
        <v>69</v>
      </c>
      <c r="G364" s="4">
        <v>47</v>
      </c>
      <c r="H364" s="4">
        <v>36</v>
      </c>
      <c r="J364"/>
    </row>
    <row r="365" spans="1:10">
      <c r="A365" s="2" t="s">
        <v>1</v>
      </c>
      <c r="B365" s="2" t="s">
        <v>59</v>
      </c>
      <c r="C365" s="2" t="s">
        <v>47</v>
      </c>
      <c r="D365" s="4">
        <v>69</v>
      </c>
      <c r="E365" s="4">
        <v>54</v>
      </c>
      <c r="F365" s="4">
        <v>48</v>
      </c>
      <c r="G365" s="4">
        <v>57</v>
      </c>
      <c r="H365" s="4">
        <v>55</v>
      </c>
      <c r="J365"/>
    </row>
    <row r="366" spans="1:10">
      <c r="A366" s="2" t="s">
        <v>1</v>
      </c>
      <c r="B366" s="2" t="s">
        <v>59</v>
      </c>
      <c r="C366" s="2" t="s">
        <v>48</v>
      </c>
      <c r="D366" s="4">
        <v>50</v>
      </c>
      <c r="E366" s="4">
        <v>52</v>
      </c>
      <c r="F366" s="4">
        <v>64</v>
      </c>
      <c r="G366" s="4">
        <v>85</v>
      </c>
      <c r="H366" s="4">
        <v>55</v>
      </c>
      <c r="J366"/>
    </row>
    <row r="367" spans="1:10">
      <c r="A367" s="2" t="s">
        <v>1</v>
      </c>
      <c r="B367" s="2" t="s">
        <v>59</v>
      </c>
      <c r="C367" s="2" t="s">
        <v>49</v>
      </c>
      <c r="D367" s="4">
        <v>52</v>
      </c>
      <c r="E367" s="4">
        <v>50</v>
      </c>
      <c r="F367" s="4">
        <v>49</v>
      </c>
      <c r="G367" s="4">
        <v>42</v>
      </c>
      <c r="H367" s="4">
        <v>38</v>
      </c>
      <c r="J367"/>
    </row>
    <row r="368" spans="1:10">
      <c r="A368" s="2" t="s">
        <v>1</v>
      </c>
      <c r="B368" s="2" t="s">
        <v>59</v>
      </c>
      <c r="C368" s="2" t="s">
        <v>50</v>
      </c>
      <c r="D368" s="4">
        <v>624</v>
      </c>
      <c r="E368" s="4">
        <v>513</v>
      </c>
      <c r="F368" s="4">
        <v>465</v>
      </c>
      <c r="G368" s="4">
        <v>463</v>
      </c>
      <c r="H368" s="4">
        <v>398</v>
      </c>
      <c r="J368" s="3">
        <f t="shared" ref="J368:J369" si="8">(G368-H368)/G368</f>
        <v>0.14038876889848811</v>
      </c>
    </row>
    <row r="369" spans="1:10">
      <c r="A369" s="2" t="s">
        <v>1</v>
      </c>
      <c r="B369" s="2" t="s">
        <v>59</v>
      </c>
      <c r="C369" s="2" t="s">
        <v>51</v>
      </c>
      <c r="D369" s="4">
        <v>2510</v>
      </c>
      <c r="E369" s="4">
        <v>2014</v>
      </c>
      <c r="F369" s="4">
        <v>1905</v>
      </c>
      <c r="G369" s="4">
        <v>2785</v>
      </c>
      <c r="H369" s="4">
        <v>3243</v>
      </c>
      <c r="J369" s="3">
        <f t="shared" si="8"/>
        <v>-0.1644524236983842</v>
      </c>
    </row>
    <row r="370" spans="1:10">
      <c r="A370" s="2"/>
      <c r="B370" s="2"/>
      <c r="C370" s="2"/>
      <c r="D370" s="4"/>
      <c r="E370" s="4"/>
      <c r="F37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DA53C-417E-4DAB-A5C6-32AA6D6FA87F}">
  <dimension ref="A1:M369"/>
  <sheetViews>
    <sheetView workbookViewId="0">
      <selection activeCell="C9" sqref="C9"/>
    </sheetView>
  </sheetViews>
  <sheetFormatPr defaultRowHeight="15"/>
  <cols>
    <col min="1" max="1" width="18.140625" bestFit="1" customWidth="1"/>
    <col min="2" max="2" width="29.28515625" bestFit="1" customWidth="1"/>
    <col min="3" max="3" width="36.140625" bestFit="1" customWidth="1"/>
    <col min="5" max="5" width="18.28515625" bestFit="1" customWidth="1"/>
  </cols>
  <sheetData>
    <row r="1" spans="1:13">
      <c r="A1" s="8" t="s">
        <v>0</v>
      </c>
      <c r="B1" s="8" t="s">
        <v>1</v>
      </c>
      <c r="C1" s="8" t="s">
        <v>2</v>
      </c>
      <c r="D1" s="8" t="s">
        <v>3</v>
      </c>
      <c r="E1" s="8" t="s">
        <v>3</v>
      </c>
      <c r="F1" s="8" t="s">
        <v>3</v>
      </c>
      <c r="G1" s="8" t="s">
        <v>3</v>
      </c>
      <c r="H1" s="8" t="s">
        <v>3</v>
      </c>
      <c r="I1" s="8" t="s">
        <v>3</v>
      </c>
      <c r="J1" s="8" t="s">
        <v>3</v>
      </c>
      <c r="K1" s="8" t="s">
        <v>3</v>
      </c>
      <c r="L1" s="8" t="s">
        <v>3</v>
      </c>
      <c r="M1" s="8" t="s">
        <v>3</v>
      </c>
    </row>
    <row r="2" spans="1:13">
      <c r="A2" s="7"/>
      <c r="B2" s="7"/>
      <c r="C2" s="7"/>
      <c r="D2" s="8" t="s">
        <v>4</v>
      </c>
      <c r="E2" s="8" t="s">
        <v>4</v>
      </c>
      <c r="F2" s="8" t="s">
        <v>5</v>
      </c>
      <c r="G2" s="8" t="s">
        <v>5</v>
      </c>
      <c r="H2" s="8" t="s">
        <v>6</v>
      </c>
      <c r="I2" s="8" t="s">
        <v>6</v>
      </c>
      <c r="J2" s="8" t="s">
        <v>7</v>
      </c>
      <c r="K2" s="8" t="s">
        <v>7</v>
      </c>
      <c r="L2" s="8" t="s">
        <v>8</v>
      </c>
      <c r="M2" s="8" t="s">
        <v>8</v>
      </c>
    </row>
    <row r="3" spans="1:13">
      <c r="A3" s="8" t="s">
        <v>0</v>
      </c>
      <c r="B3" s="8" t="s">
        <v>1</v>
      </c>
      <c r="C3" s="8" t="s">
        <v>2</v>
      </c>
      <c r="D3" s="8" t="s">
        <v>9</v>
      </c>
      <c r="E3" s="8" t="s">
        <v>60</v>
      </c>
      <c r="F3" s="8" t="s">
        <v>9</v>
      </c>
      <c r="G3" s="8" t="s">
        <v>60</v>
      </c>
      <c r="H3" s="8" t="s">
        <v>9</v>
      </c>
      <c r="I3" s="8" t="s">
        <v>60</v>
      </c>
      <c r="J3" s="8" t="s">
        <v>9</v>
      </c>
      <c r="K3" s="8" t="s">
        <v>60</v>
      </c>
      <c r="L3" s="8" t="s">
        <v>9</v>
      </c>
      <c r="M3" s="8" t="s">
        <v>60</v>
      </c>
    </row>
    <row r="4" spans="1:13">
      <c r="A4" s="8" t="s">
        <v>1</v>
      </c>
      <c r="B4" s="8" t="s">
        <v>10</v>
      </c>
      <c r="C4" s="8" t="s">
        <v>11</v>
      </c>
      <c r="D4" s="9">
        <v>14</v>
      </c>
      <c r="E4" s="10">
        <v>5.4326736515327902E-3</v>
      </c>
      <c r="F4" s="9">
        <v>10</v>
      </c>
      <c r="G4" s="10">
        <v>3.7778617302606727E-3</v>
      </c>
      <c r="H4" s="9">
        <v>17</v>
      </c>
      <c r="I4" s="10">
        <v>6.8327974276527334E-3</v>
      </c>
      <c r="J4" s="9">
        <v>14</v>
      </c>
      <c r="K4" s="10">
        <v>5.6406124093473006E-3</v>
      </c>
      <c r="L4" s="9">
        <v>12</v>
      </c>
      <c r="M4" s="10">
        <v>4.9059689288634507E-3</v>
      </c>
    </row>
    <row r="5" spans="1:13">
      <c r="A5" s="8" t="s">
        <v>1</v>
      </c>
      <c r="B5" s="8" t="s">
        <v>10</v>
      </c>
      <c r="C5" s="8" t="s">
        <v>12</v>
      </c>
      <c r="D5" s="9">
        <v>39</v>
      </c>
      <c r="E5" s="10">
        <v>4.4323218547562219E-3</v>
      </c>
      <c r="F5" s="9">
        <v>35</v>
      </c>
      <c r="G5" s="10">
        <v>4.0206777713957496E-3</v>
      </c>
      <c r="H5" s="9">
        <v>39</v>
      </c>
      <c r="I5" s="10">
        <v>4.5704910348060472E-3</v>
      </c>
      <c r="J5" s="9">
        <v>40</v>
      </c>
      <c r="K5" s="10">
        <v>4.6024623173397767E-3</v>
      </c>
      <c r="L5" s="9">
        <v>35</v>
      </c>
      <c r="M5" s="10">
        <v>4.3386636915829927E-3</v>
      </c>
    </row>
    <row r="6" spans="1:13">
      <c r="A6" s="8" t="s">
        <v>1</v>
      </c>
      <c r="B6" s="8" t="s">
        <v>10</v>
      </c>
      <c r="C6" s="8" t="s">
        <v>13</v>
      </c>
      <c r="D6" s="9">
        <v>8</v>
      </c>
      <c r="E6" s="10">
        <v>4.8338368580060423E-3</v>
      </c>
      <c r="F6" s="9">
        <v>9</v>
      </c>
      <c r="G6" s="10">
        <v>5.4119061936259774E-3</v>
      </c>
      <c r="H6" s="9">
        <v>8</v>
      </c>
      <c r="I6" s="10">
        <v>4.6056419113413936E-3</v>
      </c>
      <c r="J6" s="9">
        <v>9</v>
      </c>
      <c r="K6" s="10">
        <v>4.936917169500823E-3</v>
      </c>
      <c r="L6" s="9">
        <v>10</v>
      </c>
      <c r="M6" s="10">
        <v>6.0096153846153849E-3</v>
      </c>
    </row>
    <row r="7" spans="1:13">
      <c r="A7" s="8" t="s">
        <v>1</v>
      </c>
      <c r="B7" s="8" t="s">
        <v>10</v>
      </c>
      <c r="C7" s="8" t="s">
        <v>14</v>
      </c>
      <c r="D7" s="9">
        <v>28</v>
      </c>
      <c r="E7" s="10">
        <v>1.0798303123794832E-2</v>
      </c>
      <c r="F7" s="9">
        <v>34</v>
      </c>
      <c r="G7" s="10">
        <v>1.267710663683818E-2</v>
      </c>
      <c r="H7" s="9">
        <v>39</v>
      </c>
      <c r="I7" s="10">
        <v>1.4064190407500902E-2</v>
      </c>
      <c r="J7" s="9">
        <v>33</v>
      </c>
      <c r="K7" s="10">
        <v>1.1781506604784006E-2</v>
      </c>
      <c r="L7" s="9">
        <v>24</v>
      </c>
      <c r="M7" s="10">
        <v>9.7999183340138837E-3</v>
      </c>
    </row>
    <row r="8" spans="1:13">
      <c r="A8" s="8" t="s">
        <v>1</v>
      </c>
      <c r="B8" s="8" t="s">
        <v>10</v>
      </c>
      <c r="C8" s="8" t="s">
        <v>15</v>
      </c>
      <c r="D8" s="9">
        <v>31</v>
      </c>
      <c r="E8" s="10">
        <v>3.6059090380365245E-3</v>
      </c>
      <c r="F8" s="9">
        <v>23</v>
      </c>
      <c r="G8" s="10">
        <v>2.7244728737266049E-3</v>
      </c>
      <c r="H8" s="9">
        <v>26</v>
      </c>
      <c r="I8" s="10">
        <v>3.0900879486570002E-3</v>
      </c>
      <c r="J8" s="9">
        <v>24</v>
      </c>
      <c r="K8" s="10">
        <v>2.9126213592233011E-3</v>
      </c>
      <c r="L8" s="9">
        <v>26</v>
      </c>
      <c r="M8" s="10">
        <v>3.3235331714176145E-3</v>
      </c>
    </row>
    <row r="9" spans="1:13">
      <c r="A9" s="8" t="s">
        <v>1</v>
      </c>
      <c r="B9" s="8" t="s">
        <v>10</v>
      </c>
      <c r="C9" s="8" t="s">
        <v>16</v>
      </c>
      <c r="D9" s="9">
        <v>5</v>
      </c>
      <c r="E9" s="10">
        <v>2.2036139268400176E-3</v>
      </c>
      <c r="F9" s="9">
        <v>13</v>
      </c>
      <c r="G9" s="10">
        <v>5.7496682883679791E-3</v>
      </c>
      <c r="H9" s="9">
        <v>10</v>
      </c>
      <c r="I9" s="10">
        <v>4.3956043956043956E-3</v>
      </c>
      <c r="J9" s="9">
        <v>10</v>
      </c>
      <c r="K9" s="10">
        <v>4.434589800443459E-3</v>
      </c>
      <c r="L9" s="9">
        <v>11</v>
      </c>
      <c r="M9" s="10">
        <v>4.8672566371681415E-3</v>
      </c>
    </row>
    <row r="10" spans="1:13">
      <c r="A10" s="8" t="s">
        <v>1</v>
      </c>
      <c r="B10" s="8" t="s">
        <v>10</v>
      </c>
      <c r="C10" s="8" t="s">
        <v>17</v>
      </c>
      <c r="D10" s="9">
        <v>142</v>
      </c>
      <c r="E10" s="10">
        <v>7.7595628415300544E-2</v>
      </c>
      <c r="F10" s="9">
        <v>163</v>
      </c>
      <c r="G10" s="10">
        <v>9.9572388515577273E-2</v>
      </c>
      <c r="H10" s="9">
        <v>117</v>
      </c>
      <c r="I10" s="10">
        <v>6.6933638443935933E-2</v>
      </c>
      <c r="J10" s="9">
        <v>131</v>
      </c>
      <c r="K10" s="10">
        <v>8.3545918367346941E-2</v>
      </c>
      <c r="L10" s="9">
        <v>125</v>
      </c>
      <c r="M10" s="10">
        <v>8.771929824561403E-2</v>
      </c>
    </row>
    <row r="11" spans="1:13">
      <c r="A11" s="8" t="s">
        <v>1</v>
      </c>
      <c r="B11" s="8" t="s">
        <v>10</v>
      </c>
      <c r="C11" s="8" t="s">
        <v>18</v>
      </c>
      <c r="D11" s="9">
        <v>27</v>
      </c>
      <c r="E11" s="10">
        <v>5.4800081185305462E-3</v>
      </c>
      <c r="F11" s="9">
        <v>27</v>
      </c>
      <c r="G11" s="10">
        <v>5.7828228742771472E-3</v>
      </c>
      <c r="H11" s="9">
        <v>19</v>
      </c>
      <c r="I11" s="10">
        <v>4.2543663233318403E-3</v>
      </c>
      <c r="J11" s="9">
        <v>23</v>
      </c>
      <c r="K11" s="10">
        <v>5.5155875299760194E-3</v>
      </c>
      <c r="L11" s="9">
        <v>16</v>
      </c>
      <c r="M11" s="10">
        <v>4.3466449334419992E-3</v>
      </c>
    </row>
    <row r="12" spans="1:13">
      <c r="A12" s="8" t="s">
        <v>1</v>
      </c>
      <c r="B12" s="8" t="s">
        <v>10</v>
      </c>
      <c r="C12" s="8" t="s">
        <v>19</v>
      </c>
      <c r="D12" s="9">
        <v>20</v>
      </c>
      <c r="E12" s="10">
        <v>4.2381860563678745E-3</v>
      </c>
      <c r="F12" s="9">
        <v>19</v>
      </c>
      <c r="G12" s="10">
        <v>4.4843049327354259E-3</v>
      </c>
      <c r="H12" s="9">
        <v>26</v>
      </c>
      <c r="I12" s="10">
        <v>6.3352826510721244E-3</v>
      </c>
      <c r="J12" s="9">
        <v>15</v>
      </c>
      <c r="K12" s="10">
        <v>3.8839979285344383E-3</v>
      </c>
      <c r="L12" s="9">
        <v>18</v>
      </c>
      <c r="M12" s="10">
        <v>4.9902966454116997E-3</v>
      </c>
    </row>
    <row r="13" spans="1:13">
      <c r="A13" s="8" t="s">
        <v>1</v>
      </c>
      <c r="B13" s="8" t="s">
        <v>10</v>
      </c>
      <c r="C13" s="8" t="s">
        <v>20</v>
      </c>
      <c r="D13" s="9">
        <v>71</v>
      </c>
      <c r="E13" s="10">
        <v>1.7781116954670675E-2</v>
      </c>
      <c r="F13" s="9">
        <v>57</v>
      </c>
      <c r="G13" s="10">
        <v>1.408102766798419E-2</v>
      </c>
      <c r="H13" s="9">
        <v>62</v>
      </c>
      <c r="I13" s="10">
        <v>1.5151515151515152E-2</v>
      </c>
      <c r="J13" s="9">
        <v>48</v>
      </c>
      <c r="K13" s="10">
        <v>1.2342504499871433E-2</v>
      </c>
      <c r="L13" s="9">
        <v>37</v>
      </c>
      <c r="M13" s="10">
        <v>1.0541310541310541E-2</v>
      </c>
    </row>
    <row r="14" spans="1:13">
      <c r="A14" s="8" t="s">
        <v>1</v>
      </c>
      <c r="B14" s="8" t="s">
        <v>10</v>
      </c>
      <c r="C14" s="8" t="s">
        <v>21</v>
      </c>
      <c r="D14" s="9">
        <v>103</v>
      </c>
      <c r="E14" s="10">
        <v>1.3293753226639133E-2</v>
      </c>
      <c r="F14" s="9">
        <v>94</v>
      </c>
      <c r="G14" s="10">
        <v>1.2967305835287626E-2</v>
      </c>
      <c r="H14" s="9">
        <v>74</v>
      </c>
      <c r="I14" s="10">
        <v>1.0879153190238165E-2</v>
      </c>
      <c r="J14" s="9">
        <v>80</v>
      </c>
      <c r="K14" s="10">
        <v>1.1663507799970841E-2</v>
      </c>
      <c r="L14" s="9">
        <v>84</v>
      </c>
      <c r="M14" s="10">
        <v>1.3272238900300205E-2</v>
      </c>
    </row>
    <row r="15" spans="1:13">
      <c r="A15" s="8" t="s">
        <v>1</v>
      </c>
      <c r="B15" s="8" t="s">
        <v>10</v>
      </c>
      <c r="C15" s="8" t="s">
        <v>22</v>
      </c>
      <c r="D15" s="9">
        <v>7</v>
      </c>
      <c r="E15" s="10">
        <v>4.0697674418604651E-3</v>
      </c>
      <c r="F15" s="9">
        <v>8</v>
      </c>
      <c r="G15" s="10">
        <v>4.6376811594202897E-3</v>
      </c>
      <c r="H15" s="9">
        <v>9</v>
      </c>
      <c r="I15" s="10">
        <v>5.1340559041642897E-3</v>
      </c>
      <c r="J15" s="9">
        <v>13</v>
      </c>
      <c r="K15" s="10">
        <v>8.201892744479496E-3</v>
      </c>
      <c r="L15" s="9">
        <v>8</v>
      </c>
      <c r="M15" s="10">
        <v>5.0858232676414495E-3</v>
      </c>
    </row>
    <row r="16" spans="1:13">
      <c r="A16" s="8" t="s">
        <v>1</v>
      </c>
      <c r="B16" s="8" t="s">
        <v>10</v>
      </c>
      <c r="C16" s="8" t="s">
        <v>23</v>
      </c>
      <c r="D16" s="9">
        <v>69</v>
      </c>
      <c r="E16" s="10">
        <v>1.1022364217252396E-2</v>
      </c>
      <c r="F16" s="9">
        <v>63</v>
      </c>
      <c r="G16" s="10">
        <v>9.9259492673704104E-3</v>
      </c>
      <c r="H16" s="9">
        <v>55</v>
      </c>
      <c r="I16" s="10">
        <v>8.8538312942691572E-3</v>
      </c>
      <c r="J16" s="9">
        <v>70</v>
      </c>
      <c r="K16" s="10">
        <v>1.1530225662987975E-2</v>
      </c>
      <c r="L16" s="9">
        <v>63</v>
      </c>
      <c r="M16" s="10">
        <v>1.1351351351351352E-2</v>
      </c>
    </row>
    <row r="17" spans="1:13">
      <c r="A17" s="8" t="s">
        <v>1</v>
      </c>
      <c r="B17" s="8" t="s">
        <v>10</v>
      </c>
      <c r="C17" s="8" t="s">
        <v>24</v>
      </c>
      <c r="D17" s="9">
        <v>23</v>
      </c>
      <c r="E17" s="10">
        <v>1.018149623727313E-2</v>
      </c>
      <c r="F17" s="9">
        <v>22</v>
      </c>
      <c r="G17" s="10">
        <v>9.5860566448801744E-3</v>
      </c>
      <c r="H17" s="9">
        <v>26</v>
      </c>
      <c r="I17" s="10">
        <v>1.0192081536652292E-2</v>
      </c>
      <c r="J17" s="9">
        <v>26</v>
      </c>
      <c r="K17" s="10">
        <v>1.0073614877954282E-2</v>
      </c>
      <c r="L17" s="9">
        <v>14</v>
      </c>
      <c r="M17" s="10">
        <v>5.96252129471891E-3</v>
      </c>
    </row>
    <row r="18" spans="1:13">
      <c r="A18" s="8" t="s">
        <v>1</v>
      </c>
      <c r="B18" s="8" t="s">
        <v>10</v>
      </c>
      <c r="C18" s="8" t="s">
        <v>25</v>
      </c>
      <c r="D18" s="9">
        <v>39</v>
      </c>
      <c r="E18" s="10">
        <v>4.1493775933609959E-3</v>
      </c>
      <c r="F18" s="9">
        <v>28</v>
      </c>
      <c r="G18" s="10">
        <v>3.0036472859901308E-3</v>
      </c>
      <c r="H18" s="9">
        <v>39</v>
      </c>
      <c r="I18" s="10">
        <v>4.236367586356724E-3</v>
      </c>
      <c r="J18" s="9">
        <v>34</v>
      </c>
      <c r="K18" s="10">
        <v>3.62048770099031E-3</v>
      </c>
      <c r="L18" s="9">
        <v>41</v>
      </c>
      <c r="M18" s="10">
        <v>4.4877408056042027E-3</v>
      </c>
    </row>
    <row r="19" spans="1:13">
      <c r="A19" s="8" t="s">
        <v>1</v>
      </c>
      <c r="B19" s="8" t="s">
        <v>10</v>
      </c>
      <c r="C19" s="8" t="s">
        <v>26</v>
      </c>
      <c r="D19" s="9">
        <v>30</v>
      </c>
      <c r="E19" s="10">
        <v>4.657661853749418E-3</v>
      </c>
      <c r="F19" s="9">
        <v>21</v>
      </c>
      <c r="G19" s="10">
        <v>3.3530257065304166E-3</v>
      </c>
      <c r="H19" s="9">
        <v>20</v>
      </c>
      <c r="I19" s="10">
        <v>3.2997855139415937E-3</v>
      </c>
      <c r="J19" s="9">
        <v>9</v>
      </c>
      <c r="K19" s="10">
        <v>1.5562856648798202E-3</v>
      </c>
      <c r="L19" s="9">
        <v>12</v>
      </c>
      <c r="M19" s="10">
        <v>2.260312676586928E-3</v>
      </c>
    </row>
    <row r="20" spans="1:13">
      <c r="A20" s="8" t="s">
        <v>1</v>
      </c>
      <c r="B20" s="8" t="s">
        <v>10</v>
      </c>
      <c r="C20" s="8" t="s">
        <v>27</v>
      </c>
      <c r="D20" s="9">
        <v>72</v>
      </c>
      <c r="E20" s="10">
        <v>1.7229002153625269E-2</v>
      </c>
      <c r="F20" s="9">
        <v>70</v>
      </c>
      <c r="G20" s="10">
        <v>1.7152658662092625E-2</v>
      </c>
      <c r="H20" s="9">
        <v>100</v>
      </c>
      <c r="I20" s="10">
        <v>2.5536261491317672E-2</v>
      </c>
      <c r="J20" s="9">
        <v>76</v>
      </c>
      <c r="K20" s="10">
        <v>2.0315423683507083E-2</v>
      </c>
      <c r="L20" s="9">
        <v>60</v>
      </c>
      <c r="M20" s="10">
        <v>1.8115942028985508E-2</v>
      </c>
    </row>
    <row r="21" spans="1:13">
      <c r="A21" s="8" t="s">
        <v>1</v>
      </c>
      <c r="B21" s="8" t="s">
        <v>10</v>
      </c>
      <c r="C21" s="8" t="s">
        <v>28</v>
      </c>
      <c r="D21" s="9">
        <v>18</v>
      </c>
      <c r="E21" s="10">
        <v>1.4999999999999999E-2</v>
      </c>
      <c r="F21" s="9">
        <v>18</v>
      </c>
      <c r="G21" s="10">
        <v>1.6791044776119403E-2</v>
      </c>
      <c r="H21" s="9">
        <v>23</v>
      </c>
      <c r="I21" s="10">
        <v>2.2308438409311349E-2</v>
      </c>
      <c r="J21" s="9">
        <v>15</v>
      </c>
      <c r="K21" s="10">
        <v>1.5432098765432098E-2</v>
      </c>
      <c r="L21" s="9">
        <v>9</v>
      </c>
      <c r="M21" s="10">
        <v>1.0600706713780919E-2</v>
      </c>
    </row>
    <row r="22" spans="1:13">
      <c r="A22" s="8" t="s">
        <v>1</v>
      </c>
      <c r="B22" s="8" t="s">
        <v>10</v>
      </c>
      <c r="C22" s="8" t="s">
        <v>29</v>
      </c>
      <c r="D22" s="9">
        <v>21</v>
      </c>
      <c r="E22" s="10">
        <v>1.7751479289940829E-2</v>
      </c>
      <c r="F22" s="9">
        <v>25</v>
      </c>
      <c r="G22" s="10">
        <v>2.1570319240724764E-2</v>
      </c>
      <c r="H22" s="9">
        <v>35</v>
      </c>
      <c r="I22" s="10">
        <v>3.0647985989492119E-2</v>
      </c>
      <c r="J22" s="9">
        <v>16</v>
      </c>
      <c r="K22" s="10">
        <v>1.5609756097560976E-2</v>
      </c>
      <c r="L22" s="9">
        <v>16</v>
      </c>
      <c r="M22" s="10">
        <v>1.6949152542372881E-2</v>
      </c>
    </row>
    <row r="23" spans="1:13">
      <c r="A23" s="8" t="s">
        <v>1</v>
      </c>
      <c r="B23" s="8" t="s">
        <v>10</v>
      </c>
      <c r="C23" s="8" t="s">
        <v>30</v>
      </c>
      <c r="D23" s="9">
        <v>24</v>
      </c>
      <c r="E23" s="10">
        <v>2.7027027027027029E-2</v>
      </c>
      <c r="F23" s="9">
        <v>17</v>
      </c>
      <c r="G23" s="10">
        <v>1.8619934282584884E-2</v>
      </c>
      <c r="H23" s="9">
        <v>27</v>
      </c>
      <c r="I23" s="10">
        <v>3.0681818181818182E-2</v>
      </c>
      <c r="J23" s="9">
        <v>26</v>
      </c>
      <c r="K23" s="10">
        <v>2.8322440087145968E-2</v>
      </c>
      <c r="L23" s="9">
        <v>21</v>
      </c>
      <c r="M23" s="10">
        <v>2.6348808030112924E-2</v>
      </c>
    </row>
    <row r="24" spans="1:13">
      <c r="A24" s="8" t="s">
        <v>1</v>
      </c>
      <c r="B24" s="8" t="s">
        <v>10</v>
      </c>
      <c r="C24" s="8" t="s">
        <v>31</v>
      </c>
      <c r="D24" s="9">
        <v>4</v>
      </c>
      <c r="E24" s="10">
        <v>1.4925373134328358E-2</v>
      </c>
      <c r="F24" s="9">
        <v>4</v>
      </c>
      <c r="G24" s="10">
        <v>1.6597510373443983E-2</v>
      </c>
      <c r="H24" s="9">
        <v>8</v>
      </c>
      <c r="I24" s="10">
        <v>3.6866359447004608E-2</v>
      </c>
      <c r="J24" s="9">
        <v>11</v>
      </c>
      <c r="K24" s="10">
        <v>5.1643192488262914E-2</v>
      </c>
      <c r="L24" s="9">
        <v>4</v>
      </c>
      <c r="M24" s="10">
        <v>2.2857142857142857E-2</v>
      </c>
    </row>
    <row r="25" spans="1:13">
      <c r="A25" s="8" t="s">
        <v>1</v>
      </c>
      <c r="B25" s="8" t="s">
        <v>10</v>
      </c>
      <c r="C25" s="8" t="s">
        <v>32</v>
      </c>
      <c r="D25" s="9">
        <v>5</v>
      </c>
      <c r="E25" s="10">
        <v>7.8125E-3</v>
      </c>
      <c r="F25" s="9">
        <v>6</v>
      </c>
      <c r="G25" s="10">
        <v>8.6206896551724137E-3</v>
      </c>
      <c r="H25" s="9">
        <v>7</v>
      </c>
      <c r="I25" s="10">
        <v>1.0835913312693499E-2</v>
      </c>
      <c r="J25" s="9">
        <v>8</v>
      </c>
      <c r="K25" s="10">
        <v>1.3050570962479609E-2</v>
      </c>
      <c r="L25" s="9">
        <v>10</v>
      </c>
      <c r="M25" s="10">
        <v>1.8281535648994516E-2</v>
      </c>
    </row>
    <row r="26" spans="1:13">
      <c r="A26" s="8" t="s">
        <v>1</v>
      </c>
      <c r="B26" s="8" t="s">
        <v>10</v>
      </c>
      <c r="C26" s="8" t="s">
        <v>33</v>
      </c>
      <c r="D26" s="9">
        <v>69</v>
      </c>
      <c r="E26" s="10">
        <v>2.020497803806735E-2</v>
      </c>
      <c r="F26" s="9">
        <v>70</v>
      </c>
      <c r="G26" s="10">
        <v>2.2116903633491312E-2</v>
      </c>
      <c r="H26" s="9">
        <v>58</v>
      </c>
      <c r="I26" s="10">
        <v>1.7412188531972381E-2</v>
      </c>
      <c r="J26" s="9">
        <v>55</v>
      </c>
      <c r="K26" s="10">
        <v>1.7667844522968199E-2</v>
      </c>
      <c r="L26" s="9">
        <v>37</v>
      </c>
      <c r="M26" s="10">
        <v>1.4538310412573674E-2</v>
      </c>
    </row>
    <row r="27" spans="1:13">
      <c r="A27" s="8" t="s">
        <v>1</v>
      </c>
      <c r="B27" s="8" t="s">
        <v>10</v>
      </c>
      <c r="C27" s="8" t="s">
        <v>34</v>
      </c>
      <c r="D27" s="9">
        <v>65</v>
      </c>
      <c r="E27" s="10">
        <v>6.763787721123829E-2</v>
      </c>
      <c r="F27" s="9">
        <v>57</v>
      </c>
      <c r="G27" s="10">
        <v>6.0897435897435896E-2</v>
      </c>
      <c r="H27" s="9">
        <v>63</v>
      </c>
      <c r="I27" s="10">
        <v>6.1704211557296766E-2</v>
      </c>
      <c r="J27" s="9">
        <v>56</v>
      </c>
      <c r="K27" s="10">
        <v>5.7851239669421489E-2</v>
      </c>
      <c r="L27" s="9">
        <v>42</v>
      </c>
      <c r="M27" s="10">
        <v>5.2303860523038606E-2</v>
      </c>
    </row>
    <row r="28" spans="1:13">
      <c r="A28" s="8" t="s">
        <v>1</v>
      </c>
      <c r="B28" s="8" t="s">
        <v>10</v>
      </c>
      <c r="C28" s="8" t="s">
        <v>35</v>
      </c>
      <c r="D28" s="9">
        <v>6</v>
      </c>
      <c r="E28" s="10">
        <v>8.670520231213872E-3</v>
      </c>
      <c r="F28" s="9">
        <v>7</v>
      </c>
      <c r="G28" s="10">
        <v>9.4722598105548041E-3</v>
      </c>
      <c r="H28" s="9">
        <v>5</v>
      </c>
      <c r="I28" s="10">
        <v>4.5330915684496827E-3</v>
      </c>
      <c r="J28" s="9">
        <v>12</v>
      </c>
      <c r="K28" s="10">
        <v>1.0572687224669603E-2</v>
      </c>
      <c r="L28" s="9">
        <v>10</v>
      </c>
      <c r="M28" s="10">
        <v>1.2106537530266344E-2</v>
      </c>
    </row>
    <row r="29" spans="1:13">
      <c r="A29" s="8" t="s">
        <v>1</v>
      </c>
      <c r="B29" s="8" t="s">
        <v>10</v>
      </c>
      <c r="C29" s="8" t="s">
        <v>36</v>
      </c>
      <c r="D29" s="9">
        <v>10</v>
      </c>
      <c r="E29" s="10">
        <v>3.0656039239730227E-3</v>
      </c>
      <c r="F29" s="9">
        <v>12</v>
      </c>
      <c r="G29" s="10">
        <v>3.9177277179236044E-3</v>
      </c>
      <c r="H29" s="9">
        <v>21</v>
      </c>
      <c r="I29" s="10">
        <v>6.9329811819082206E-3</v>
      </c>
      <c r="J29" s="9">
        <v>16</v>
      </c>
      <c r="K29" s="10">
        <v>5.2648897663705166E-3</v>
      </c>
      <c r="L29" s="9">
        <v>13</v>
      </c>
      <c r="M29" s="10">
        <v>4.3948613928329952E-3</v>
      </c>
    </row>
    <row r="30" spans="1:13">
      <c r="A30" s="8" t="s">
        <v>1</v>
      </c>
      <c r="B30" s="8" t="s">
        <v>10</v>
      </c>
      <c r="C30" s="8" t="s">
        <v>37</v>
      </c>
      <c r="D30" s="9">
        <v>5</v>
      </c>
      <c r="E30" s="10">
        <v>1.8811136192626034E-3</v>
      </c>
      <c r="F30" s="9">
        <v>6</v>
      </c>
      <c r="G30" s="10">
        <v>2.6246719160104987E-3</v>
      </c>
      <c r="H30" s="9">
        <v>8</v>
      </c>
      <c r="I30" s="10">
        <v>2.8429282160625444E-3</v>
      </c>
      <c r="J30" s="9">
        <v>7</v>
      </c>
      <c r="K30" s="10">
        <v>2.4005486968449933E-3</v>
      </c>
      <c r="L30" s="9">
        <v>4</v>
      </c>
      <c r="M30" s="10">
        <v>1.6570008285004142E-3</v>
      </c>
    </row>
    <row r="31" spans="1:13">
      <c r="A31" s="8" t="s">
        <v>1</v>
      </c>
      <c r="B31" s="8" t="s">
        <v>10</v>
      </c>
      <c r="C31" s="8" t="s">
        <v>38</v>
      </c>
      <c r="D31" s="9">
        <v>20</v>
      </c>
      <c r="E31" s="10">
        <v>3.7914691943127963E-3</v>
      </c>
      <c r="F31" s="9">
        <v>17</v>
      </c>
      <c r="G31" s="10">
        <v>3.3196641280999807E-3</v>
      </c>
      <c r="H31" s="9">
        <v>12</v>
      </c>
      <c r="I31" s="10">
        <v>2.3410066328521262E-3</v>
      </c>
      <c r="J31" s="9">
        <v>10</v>
      </c>
      <c r="K31" s="10">
        <v>2.0341741253051262E-3</v>
      </c>
      <c r="L31" s="9">
        <v>18</v>
      </c>
      <c r="M31" s="10">
        <v>3.5183737294761531E-3</v>
      </c>
    </row>
    <row r="32" spans="1:13">
      <c r="A32" s="8" t="s">
        <v>1</v>
      </c>
      <c r="B32" s="8" t="s">
        <v>10</v>
      </c>
      <c r="C32" s="8" t="s">
        <v>39</v>
      </c>
      <c r="D32" s="9">
        <v>22</v>
      </c>
      <c r="E32" s="10">
        <v>5.1486075356892112E-3</v>
      </c>
      <c r="F32" s="9">
        <v>14</v>
      </c>
      <c r="G32" s="10">
        <v>3.3980582524271844E-3</v>
      </c>
      <c r="H32" s="9">
        <v>10</v>
      </c>
      <c r="I32" s="10">
        <v>2.406159769008662E-3</v>
      </c>
      <c r="J32" s="9">
        <v>15</v>
      </c>
      <c r="K32" s="10">
        <v>3.7641154328732747E-3</v>
      </c>
      <c r="L32" s="9">
        <v>10</v>
      </c>
      <c r="M32" s="10">
        <v>2.6539278131634818E-3</v>
      </c>
    </row>
    <row r="33" spans="1:13">
      <c r="A33" s="8" t="s">
        <v>1</v>
      </c>
      <c r="B33" s="8" t="s">
        <v>10</v>
      </c>
      <c r="C33" s="8" t="s">
        <v>40</v>
      </c>
      <c r="D33" s="9">
        <v>35</v>
      </c>
      <c r="E33" s="10">
        <v>5.3313023610053311E-3</v>
      </c>
      <c r="F33" s="9">
        <v>35</v>
      </c>
      <c r="G33" s="10">
        <v>5.3705692803437165E-3</v>
      </c>
      <c r="H33" s="9">
        <v>30</v>
      </c>
      <c r="I33" s="10">
        <v>4.830917874396135E-3</v>
      </c>
      <c r="J33" s="9">
        <v>35</v>
      </c>
      <c r="K33" s="10">
        <v>5.7180199313837604E-3</v>
      </c>
      <c r="L33" s="9">
        <v>20</v>
      </c>
      <c r="M33" s="10">
        <v>3.8226299694189602E-3</v>
      </c>
    </row>
    <row r="34" spans="1:13">
      <c r="A34" s="8" t="s">
        <v>1</v>
      </c>
      <c r="B34" s="8" t="s">
        <v>10</v>
      </c>
      <c r="C34" s="8" t="s">
        <v>41</v>
      </c>
      <c r="D34" s="9">
        <v>8</v>
      </c>
      <c r="E34" s="10">
        <v>3.041825095057034E-3</v>
      </c>
      <c r="F34" s="9">
        <v>12</v>
      </c>
      <c r="G34" s="10">
        <v>4.5644731837200456E-3</v>
      </c>
      <c r="H34" s="9">
        <v>8</v>
      </c>
      <c r="I34" s="10">
        <v>3.1384856806590819E-3</v>
      </c>
      <c r="J34" s="9">
        <v>6</v>
      </c>
      <c r="K34" s="10">
        <v>2.2279985146676567E-3</v>
      </c>
      <c r="L34" s="9">
        <v>6</v>
      </c>
      <c r="M34" s="10">
        <v>2.4459845087647777E-3</v>
      </c>
    </row>
    <row r="35" spans="1:13">
      <c r="A35" s="8" t="s">
        <v>1</v>
      </c>
      <c r="B35" s="8" t="s">
        <v>10</v>
      </c>
      <c r="C35" s="8" t="s">
        <v>42</v>
      </c>
      <c r="D35" s="9">
        <v>968</v>
      </c>
      <c r="E35" s="10">
        <v>8.8243873978996502E-3</v>
      </c>
      <c r="F35" s="9">
        <v>926</v>
      </c>
      <c r="G35" s="10">
        <v>8.6664358112850861E-3</v>
      </c>
      <c r="H35" s="9">
        <v>901</v>
      </c>
      <c r="I35" s="10">
        <v>8.4624776932469246E-3</v>
      </c>
      <c r="J35" s="9">
        <v>867</v>
      </c>
      <c r="K35" s="10">
        <v>8.2825426546170155E-3</v>
      </c>
      <c r="L35" s="9">
        <v>756</v>
      </c>
      <c r="M35" s="10">
        <v>7.8257629083681828E-3</v>
      </c>
    </row>
    <row r="36" spans="1:13">
      <c r="A36" s="8" t="s">
        <v>1</v>
      </c>
      <c r="B36" s="8" t="s">
        <v>10</v>
      </c>
      <c r="C36" s="8" t="s">
        <v>43</v>
      </c>
      <c r="D36" s="9">
        <v>130</v>
      </c>
      <c r="E36" s="10">
        <v>2.857770938667839E-2</v>
      </c>
      <c r="F36" s="9">
        <v>129</v>
      </c>
      <c r="G36" s="10">
        <v>2.8289473684210528E-2</v>
      </c>
      <c r="H36" s="9">
        <v>127</v>
      </c>
      <c r="I36" s="10">
        <v>2.8329243809948695E-2</v>
      </c>
      <c r="J36" s="9">
        <v>125</v>
      </c>
      <c r="K36" s="10">
        <v>2.9481132075471699E-2</v>
      </c>
      <c r="L36" s="9">
        <v>131</v>
      </c>
      <c r="M36" s="10">
        <v>3.3955417314670812E-2</v>
      </c>
    </row>
    <row r="37" spans="1:13">
      <c r="A37" s="8" t="s">
        <v>1</v>
      </c>
      <c r="B37" s="8" t="s">
        <v>10</v>
      </c>
      <c r="C37" s="8" t="s">
        <v>44</v>
      </c>
      <c r="D37" s="9">
        <v>50</v>
      </c>
      <c r="E37" s="10">
        <v>6.5685759327377821E-3</v>
      </c>
      <c r="F37" s="9">
        <v>49</v>
      </c>
      <c r="G37" s="10">
        <v>6.6784789423470084E-3</v>
      </c>
      <c r="H37" s="9">
        <v>36</v>
      </c>
      <c r="I37" s="10">
        <v>5.0897780291248411E-3</v>
      </c>
      <c r="J37" s="9">
        <v>31</v>
      </c>
      <c r="K37" s="10">
        <v>4.5648652628478871E-3</v>
      </c>
      <c r="L37" s="9">
        <v>43</v>
      </c>
      <c r="M37" s="10">
        <v>6.430387318678032E-3</v>
      </c>
    </row>
    <row r="38" spans="1:13">
      <c r="A38" s="8" t="s">
        <v>1</v>
      </c>
      <c r="B38" s="8" t="s">
        <v>10</v>
      </c>
      <c r="C38" s="8" t="s">
        <v>45</v>
      </c>
      <c r="D38" s="9">
        <v>32</v>
      </c>
      <c r="E38" s="10">
        <v>2.5072475123403587E-3</v>
      </c>
      <c r="F38" s="9">
        <v>37</v>
      </c>
      <c r="G38" s="10">
        <v>3.0025156211961374E-3</v>
      </c>
      <c r="H38" s="9">
        <v>27</v>
      </c>
      <c r="I38" s="10">
        <v>2.2445756089450493E-3</v>
      </c>
      <c r="J38" s="9">
        <v>36</v>
      </c>
      <c r="K38" s="10">
        <v>2.9764365440264574E-3</v>
      </c>
      <c r="L38" s="9">
        <v>37</v>
      </c>
      <c r="M38" s="10">
        <v>3.0196686525748796E-3</v>
      </c>
    </row>
    <row r="39" spans="1:13">
      <c r="A39" s="8" t="s">
        <v>1</v>
      </c>
      <c r="B39" s="8" t="s">
        <v>10</v>
      </c>
      <c r="C39" s="8" t="s">
        <v>46</v>
      </c>
      <c r="D39" s="9">
        <v>37</v>
      </c>
      <c r="E39" s="10">
        <v>7.12360415864459E-3</v>
      </c>
      <c r="F39" s="9">
        <v>33</v>
      </c>
      <c r="G39" s="10">
        <v>6.4327485380116962E-3</v>
      </c>
      <c r="H39" s="9">
        <v>29</v>
      </c>
      <c r="I39" s="10">
        <v>6.015349512549264E-3</v>
      </c>
      <c r="J39" s="9">
        <v>38</v>
      </c>
      <c r="K39" s="10">
        <v>8.1562567074479498E-3</v>
      </c>
      <c r="L39" s="9">
        <v>29</v>
      </c>
      <c r="M39" s="10">
        <v>6.5212502810883741E-3</v>
      </c>
    </row>
    <row r="40" spans="1:13">
      <c r="A40" s="8" t="s">
        <v>1</v>
      </c>
      <c r="B40" s="8" t="s">
        <v>10</v>
      </c>
      <c r="C40" s="8" t="s">
        <v>47</v>
      </c>
      <c r="D40" s="9">
        <v>33</v>
      </c>
      <c r="E40" s="10">
        <v>3.0634979576680283E-3</v>
      </c>
      <c r="F40" s="9">
        <v>27</v>
      </c>
      <c r="G40" s="10">
        <v>2.6577419037306822E-3</v>
      </c>
      <c r="H40" s="9">
        <v>19</v>
      </c>
      <c r="I40" s="10">
        <v>1.9176423092450545E-3</v>
      </c>
      <c r="J40" s="9">
        <v>18</v>
      </c>
      <c r="K40" s="10">
        <v>1.8852115626309175E-3</v>
      </c>
      <c r="L40" s="9">
        <v>15</v>
      </c>
      <c r="M40" s="10">
        <v>1.9495710943592409E-3</v>
      </c>
    </row>
    <row r="41" spans="1:13">
      <c r="A41" s="8" t="s">
        <v>1</v>
      </c>
      <c r="B41" s="8" t="s">
        <v>10</v>
      </c>
      <c r="C41" s="8" t="s">
        <v>48</v>
      </c>
      <c r="D41" s="9">
        <v>13</v>
      </c>
      <c r="E41" s="10">
        <v>4.4308111792774373E-3</v>
      </c>
      <c r="F41" s="9">
        <v>16</v>
      </c>
      <c r="G41" s="10">
        <v>5.7908070937386898E-3</v>
      </c>
      <c r="H41" s="9">
        <v>18</v>
      </c>
      <c r="I41" s="10">
        <v>4.1360294117647059E-3</v>
      </c>
      <c r="J41" s="9">
        <v>13</v>
      </c>
      <c r="K41" s="10">
        <v>3.0120481927710845E-3</v>
      </c>
      <c r="L41" s="9">
        <v>13</v>
      </c>
      <c r="M41" s="10">
        <v>4.9789352738414403E-3</v>
      </c>
    </row>
    <row r="42" spans="1:13">
      <c r="A42" s="8" t="s">
        <v>1</v>
      </c>
      <c r="B42" s="8" t="s">
        <v>10</v>
      </c>
      <c r="C42" s="8" t="s">
        <v>49</v>
      </c>
      <c r="D42" s="9">
        <v>11</v>
      </c>
      <c r="E42" s="10">
        <v>1.4335983318128503E-3</v>
      </c>
      <c r="F42" s="9">
        <v>14</v>
      </c>
      <c r="G42" s="10">
        <v>1.8751674256630056E-3</v>
      </c>
      <c r="H42" s="9">
        <v>21</v>
      </c>
      <c r="I42" s="10">
        <v>2.8937577511368336E-3</v>
      </c>
      <c r="J42" s="9">
        <v>20</v>
      </c>
      <c r="K42" s="10">
        <v>2.8579594169762788E-3</v>
      </c>
      <c r="L42" s="9">
        <v>11</v>
      </c>
      <c r="M42" s="10">
        <v>1.717676452217364E-3</v>
      </c>
    </row>
    <row r="43" spans="1:13">
      <c r="A43" s="8" t="s">
        <v>1</v>
      </c>
      <c r="B43" s="8" t="s">
        <v>10</v>
      </c>
      <c r="C43" s="8" t="s">
        <v>50</v>
      </c>
      <c r="D43" s="9">
        <v>306</v>
      </c>
      <c r="E43" s="10">
        <v>5.9420937141969436E-3</v>
      </c>
      <c r="F43" s="9">
        <v>305</v>
      </c>
      <c r="G43" s="10">
        <v>6.1321323736378622E-3</v>
      </c>
      <c r="H43" s="9">
        <v>277</v>
      </c>
      <c r="I43" s="10">
        <v>5.5485447589287504E-3</v>
      </c>
      <c r="J43" s="9">
        <v>281</v>
      </c>
      <c r="K43" s="10">
        <v>5.7763068637326047E-3</v>
      </c>
      <c r="L43" s="9">
        <v>279</v>
      </c>
      <c r="M43" s="10">
        <v>6.3475451608499796E-3</v>
      </c>
    </row>
    <row r="44" spans="1:13">
      <c r="A44" s="8" t="s">
        <v>1</v>
      </c>
      <c r="B44" s="8" t="s">
        <v>10</v>
      </c>
      <c r="C44" s="8" t="s">
        <v>51</v>
      </c>
      <c r="D44" s="9">
        <v>1274</v>
      </c>
      <c r="E44" s="10">
        <v>7.903569013542772E-3</v>
      </c>
      <c r="F44" s="9">
        <v>1231</v>
      </c>
      <c r="G44" s="10">
        <v>7.8614444366390569E-3</v>
      </c>
      <c r="H44" s="9">
        <v>1178</v>
      </c>
      <c r="I44" s="10">
        <v>7.5323064331523793E-3</v>
      </c>
      <c r="J44" s="9">
        <v>1148</v>
      </c>
      <c r="K44" s="10">
        <v>7.4873634436654164E-3</v>
      </c>
      <c r="L44" s="9">
        <v>1035</v>
      </c>
      <c r="M44" s="10">
        <v>7.3635083026224049E-3</v>
      </c>
    </row>
    <row r="45" spans="1:13">
      <c r="A45" s="8" t="s">
        <v>1</v>
      </c>
      <c r="B45" s="8" t="s">
        <v>52</v>
      </c>
      <c r="C45" s="8" t="s">
        <v>11</v>
      </c>
      <c r="D45" s="9">
        <v>13</v>
      </c>
      <c r="E45" s="10">
        <v>5.0446255335661622E-3</v>
      </c>
      <c r="F45" s="9">
        <v>20</v>
      </c>
      <c r="G45" s="10">
        <v>7.5557234605213453E-3</v>
      </c>
      <c r="H45" s="9">
        <v>16</v>
      </c>
      <c r="I45" s="10">
        <v>6.4308681672025723E-3</v>
      </c>
      <c r="J45" s="9">
        <v>17</v>
      </c>
      <c r="K45" s="10">
        <v>6.8493150684931503E-3</v>
      </c>
      <c r="L45" s="9">
        <v>18</v>
      </c>
      <c r="M45" s="10">
        <v>7.3589533932951756E-3</v>
      </c>
    </row>
    <row r="46" spans="1:13">
      <c r="A46" s="8" t="s">
        <v>1</v>
      </c>
      <c r="B46" s="8" t="s">
        <v>52</v>
      </c>
      <c r="C46" s="8" t="s">
        <v>12</v>
      </c>
      <c r="D46" s="9">
        <v>421</v>
      </c>
      <c r="E46" s="10">
        <v>4.7846346175701784E-2</v>
      </c>
      <c r="F46" s="9">
        <v>428</v>
      </c>
      <c r="G46" s="10">
        <v>4.9167145318782308E-2</v>
      </c>
      <c r="H46" s="9">
        <v>502</v>
      </c>
      <c r="I46" s="10">
        <v>5.8830423063400916E-2</v>
      </c>
      <c r="J46" s="9">
        <v>527</v>
      </c>
      <c r="K46" s="10">
        <v>6.0637441030951561E-2</v>
      </c>
      <c r="L46" s="9">
        <v>493</v>
      </c>
      <c r="M46" s="10">
        <v>6.1113177141440433E-2</v>
      </c>
    </row>
    <row r="47" spans="1:13">
      <c r="A47" s="8" t="s">
        <v>1</v>
      </c>
      <c r="B47" s="8" t="s">
        <v>52</v>
      </c>
      <c r="C47" s="8" t="s">
        <v>13</v>
      </c>
      <c r="D47" s="9">
        <v>73</v>
      </c>
      <c r="E47" s="10">
        <v>4.4108761329305135E-2</v>
      </c>
      <c r="F47" s="9">
        <v>64</v>
      </c>
      <c r="G47" s="10">
        <v>3.8484666265784728E-2</v>
      </c>
      <c r="H47" s="9">
        <v>64</v>
      </c>
      <c r="I47" s="10">
        <v>3.6845135290731149E-2</v>
      </c>
      <c r="J47" s="9">
        <v>80</v>
      </c>
      <c r="K47" s="10">
        <v>4.3883708173340648E-2</v>
      </c>
      <c r="L47" s="9">
        <v>92</v>
      </c>
      <c r="M47" s="10">
        <v>5.5288461538461536E-2</v>
      </c>
    </row>
    <row r="48" spans="1:13">
      <c r="A48" s="8" t="s">
        <v>1</v>
      </c>
      <c r="B48" s="8" t="s">
        <v>52</v>
      </c>
      <c r="C48" s="8" t="s">
        <v>14</v>
      </c>
      <c r="D48" s="9">
        <v>11</v>
      </c>
      <c r="E48" s="10">
        <v>4.2421905129193986E-3</v>
      </c>
      <c r="F48" s="9">
        <v>23</v>
      </c>
      <c r="G48" s="10">
        <v>8.5756897837434756E-3</v>
      </c>
      <c r="H48" s="9">
        <v>21</v>
      </c>
      <c r="I48" s="10">
        <v>7.5730256040389471E-3</v>
      </c>
      <c r="J48" s="9">
        <v>23</v>
      </c>
      <c r="K48" s="10">
        <v>8.211353088182792E-3</v>
      </c>
      <c r="L48" s="9">
        <v>21</v>
      </c>
      <c r="M48" s="10">
        <v>8.5749285422621474E-3</v>
      </c>
    </row>
    <row r="49" spans="1:13">
      <c r="A49" s="8" t="s">
        <v>1</v>
      </c>
      <c r="B49" s="8" t="s">
        <v>52</v>
      </c>
      <c r="C49" s="8" t="s">
        <v>15</v>
      </c>
      <c r="D49" s="9">
        <v>1536</v>
      </c>
      <c r="E49" s="10">
        <v>0.17866697685239036</v>
      </c>
      <c r="F49" s="9">
        <v>1490</v>
      </c>
      <c r="G49" s="10">
        <v>0.17649846008054965</v>
      </c>
      <c r="H49" s="9">
        <v>1527</v>
      </c>
      <c r="I49" s="10">
        <v>0.18148324221535536</v>
      </c>
      <c r="J49" s="9">
        <v>1507</v>
      </c>
      <c r="K49" s="10">
        <v>0.18288834951456312</v>
      </c>
      <c r="L49" s="9">
        <v>1382</v>
      </c>
      <c r="M49" s="10">
        <v>0.1766585708807363</v>
      </c>
    </row>
    <row r="50" spans="1:13">
      <c r="A50" s="8" t="s">
        <v>1</v>
      </c>
      <c r="B50" s="8" t="s">
        <v>52</v>
      </c>
      <c r="C50" s="8" t="s">
        <v>16</v>
      </c>
      <c r="D50" s="9">
        <v>108</v>
      </c>
      <c r="E50" s="10">
        <v>4.7598060819744381E-2</v>
      </c>
      <c r="F50" s="9">
        <v>104</v>
      </c>
      <c r="G50" s="10">
        <v>4.5997346306943833E-2</v>
      </c>
      <c r="H50" s="9">
        <v>112</v>
      </c>
      <c r="I50" s="10">
        <v>4.9230769230769231E-2</v>
      </c>
      <c r="J50" s="9">
        <v>81</v>
      </c>
      <c r="K50" s="10">
        <v>3.5920177383592017E-2</v>
      </c>
      <c r="L50" s="9">
        <v>75</v>
      </c>
      <c r="M50" s="10">
        <v>3.3185840707964605E-2</v>
      </c>
    </row>
    <row r="51" spans="1:13">
      <c r="A51" s="8" t="s">
        <v>1</v>
      </c>
      <c r="B51" s="8" t="s">
        <v>52</v>
      </c>
      <c r="C51" s="8" t="s">
        <v>17</v>
      </c>
      <c r="D51" s="9">
        <v>14</v>
      </c>
      <c r="E51" s="10">
        <v>7.6502732240437158E-3</v>
      </c>
      <c r="F51" s="9">
        <v>18</v>
      </c>
      <c r="G51" s="10">
        <v>1.0995723885155772E-2</v>
      </c>
      <c r="H51" s="9">
        <v>18</v>
      </c>
      <c r="I51" s="10">
        <v>1.0297482837528604E-2</v>
      </c>
      <c r="J51" s="9">
        <v>17</v>
      </c>
      <c r="K51" s="10">
        <v>1.0841836734693877E-2</v>
      </c>
      <c r="L51" s="9">
        <v>11</v>
      </c>
      <c r="M51" s="10">
        <v>7.7192982456140355E-3</v>
      </c>
    </row>
    <row r="52" spans="1:13">
      <c r="A52" s="8" t="s">
        <v>1</v>
      </c>
      <c r="B52" s="8" t="s">
        <v>52</v>
      </c>
      <c r="C52" s="8" t="s">
        <v>18</v>
      </c>
      <c r="D52" s="9">
        <v>516</v>
      </c>
      <c r="E52" s="10">
        <v>0.10472904404302821</v>
      </c>
      <c r="F52" s="9">
        <v>513</v>
      </c>
      <c r="G52" s="10">
        <v>0.1098736346112658</v>
      </c>
      <c r="H52" s="9">
        <v>528</v>
      </c>
      <c r="I52" s="10">
        <v>0.11822660098522167</v>
      </c>
      <c r="J52" s="9">
        <v>478</v>
      </c>
      <c r="K52" s="10">
        <v>0.11462829736211032</v>
      </c>
      <c r="L52" s="9">
        <v>377</v>
      </c>
      <c r="M52" s="10">
        <v>0.10241782124422712</v>
      </c>
    </row>
    <row r="53" spans="1:13">
      <c r="A53" s="8" t="s">
        <v>1</v>
      </c>
      <c r="B53" s="8" t="s">
        <v>52</v>
      </c>
      <c r="C53" s="8" t="s">
        <v>19</v>
      </c>
      <c r="D53" s="9">
        <v>299</v>
      </c>
      <c r="E53" s="10">
        <v>6.3360881542699726E-2</v>
      </c>
      <c r="F53" s="9">
        <v>271</v>
      </c>
      <c r="G53" s="10">
        <v>6.3960349303752662E-2</v>
      </c>
      <c r="H53" s="9">
        <v>221</v>
      </c>
      <c r="I53" s="10">
        <v>5.3849902534113057E-2</v>
      </c>
      <c r="J53" s="9">
        <v>204</v>
      </c>
      <c r="K53" s="10">
        <v>5.2822371828068357E-2</v>
      </c>
      <c r="L53" s="9">
        <v>201</v>
      </c>
      <c r="M53" s="10">
        <v>5.5724979207097312E-2</v>
      </c>
    </row>
    <row r="54" spans="1:13">
      <c r="A54" s="8" t="s">
        <v>1</v>
      </c>
      <c r="B54" s="8" t="s">
        <v>52</v>
      </c>
      <c r="C54" s="8" t="s">
        <v>20</v>
      </c>
      <c r="D54" s="9">
        <v>56</v>
      </c>
      <c r="E54" s="10">
        <v>1.4024542950162784E-2</v>
      </c>
      <c r="F54" s="9">
        <v>58</v>
      </c>
      <c r="G54" s="10">
        <v>1.432806324110672E-2</v>
      </c>
      <c r="H54" s="9">
        <v>59</v>
      </c>
      <c r="I54" s="10">
        <v>1.4418377321603127E-2</v>
      </c>
      <c r="J54" s="9">
        <v>62</v>
      </c>
      <c r="K54" s="10">
        <v>1.5942401645667268E-2</v>
      </c>
      <c r="L54" s="9">
        <v>46</v>
      </c>
      <c r="M54" s="10">
        <v>1.3105413105413105E-2</v>
      </c>
    </row>
    <row r="55" spans="1:13">
      <c r="A55" s="8" t="s">
        <v>1</v>
      </c>
      <c r="B55" s="8" t="s">
        <v>52</v>
      </c>
      <c r="C55" s="8" t="s">
        <v>21</v>
      </c>
      <c r="D55" s="9">
        <v>429</v>
      </c>
      <c r="E55" s="10">
        <v>5.5369127516778527E-2</v>
      </c>
      <c r="F55" s="9">
        <v>353</v>
      </c>
      <c r="G55" s="10">
        <v>4.8696371913367363E-2</v>
      </c>
      <c r="H55" s="9">
        <v>372</v>
      </c>
      <c r="I55" s="10">
        <v>5.468979711849456E-2</v>
      </c>
      <c r="J55" s="9">
        <v>367</v>
      </c>
      <c r="K55" s="10">
        <v>5.3506342032366233E-2</v>
      </c>
      <c r="L55" s="9">
        <v>339</v>
      </c>
      <c r="M55" s="10">
        <v>5.3562964133354402E-2</v>
      </c>
    </row>
    <row r="56" spans="1:13">
      <c r="A56" s="8" t="s">
        <v>1</v>
      </c>
      <c r="B56" s="8" t="s">
        <v>52</v>
      </c>
      <c r="C56" s="8" t="s">
        <v>22</v>
      </c>
      <c r="D56" s="9">
        <v>32</v>
      </c>
      <c r="E56" s="10">
        <v>1.8604651162790697E-2</v>
      </c>
      <c r="F56" s="9">
        <v>46</v>
      </c>
      <c r="G56" s="10">
        <v>2.6666666666666668E-2</v>
      </c>
      <c r="H56" s="9">
        <v>46</v>
      </c>
      <c r="I56" s="10">
        <v>2.6240730176839703E-2</v>
      </c>
      <c r="J56" s="9">
        <v>34</v>
      </c>
      <c r="K56" s="10">
        <v>2.1451104100946371E-2</v>
      </c>
      <c r="L56" s="9">
        <v>34</v>
      </c>
      <c r="M56" s="10">
        <v>2.1614748887476162E-2</v>
      </c>
    </row>
    <row r="57" spans="1:13">
      <c r="A57" s="8" t="s">
        <v>1</v>
      </c>
      <c r="B57" s="8" t="s">
        <v>52</v>
      </c>
      <c r="C57" s="8" t="s">
        <v>23</v>
      </c>
      <c r="D57" s="9">
        <v>117</v>
      </c>
      <c r="E57" s="10">
        <v>1.8690095846645369E-2</v>
      </c>
      <c r="F57" s="9">
        <v>129</v>
      </c>
      <c r="G57" s="10">
        <v>2.0324562785567987E-2</v>
      </c>
      <c r="H57" s="9">
        <v>117</v>
      </c>
      <c r="I57" s="10">
        <v>1.8834513844172569E-2</v>
      </c>
      <c r="J57" s="9">
        <v>111</v>
      </c>
      <c r="K57" s="10">
        <v>1.8283643551309504E-2</v>
      </c>
      <c r="L57" s="9">
        <v>114</v>
      </c>
      <c r="M57" s="10">
        <v>2.0540540540540539E-2</v>
      </c>
    </row>
    <row r="58" spans="1:13">
      <c r="A58" s="8" t="s">
        <v>1</v>
      </c>
      <c r="B58" s="8" t="s">
        <v>52</v>
      </c>
      <c r="C58" s="8" t="s">
        <v>24</v>
      </c>
      <c r="D58" s="9">
        <v>68</v>
      </c>
      <c r="E58" s="10">
        <v>3.0101814962372731E-2</v>
      </c>
      <c r="F58" s="9">
        <v>74</v>
      </c>
      <c r="G58" s="10">
        <v>3.2244008714596949E-2</v>
      </c>
      <c r="H58" s="9">
        <v>82</v>
      </c>
      <c r="I58" s="10">
        <v>3.2144257154057235E-2</v>
      </c>
      <c r="J58" s="9">
        <v>85</v>
      </c>
      <c r="K58" s="10">
        <v>3.2932971716388995E-2</v>
      </c>
      <c r="L58" s="9">
        <v>69</v>
      </c>
      <c r="M58" s="10">
        <v>2.9386712095400339E-2</v>
      </c>
    </row>
    <row r="59" spans="1:13">
      <c r="A59" s="8" t="s">
        <v>1</v>
      </c>
      <c r="B59" s="8" t="s">
        <v>52</v>
      </c>
      <c r="C59" s="8" t="s">
        <v>25</v>
      </c>
      <c r="D59" s="9">
        <v>821</v>
      </c>
      <c r="E59" s="10">
        <v>8.7349718055112241E-2</v>
      </c>
      <c r="F59" s="9">
        <v>826</v>
      </c>
      <c r="G59" s="10">
        <v>8.8607594936708861E-2</v>
      </c>
      <c r="H59" s="9">
        <v>792</v>
      </c>
      <c r="I59" s="10">
        <v>8.6030849446013469E-2</v>
      </c>
      <c r="J59" s="9">
        <v>798</v>
      </c>
      <c r="K59" s="10">
        <v>8.4974976040890216E-2</v>
      </c>
      <c r="L59" s="9">
        <v>821</v>
      </c>
      <c r="M59" s="10">
        <v>8.9864273204903672E-2</v>
      </c>
    </row>
    <row r="60" spans="1:13">
      <c r="A60" s="8" t="s">
        <v>1</v>
      </c>
      <c r="B60" s="8" t="s">
        <v>52</v>
      </c>
      <c r="C60" s="8" t="s">
        <v>26</v>
      </c>
      <c r="D60" s="9">
        <v>908</v>
      </c>
      <c r="E60" s="10">
        <v>0.14097189877348237</v>
      </c>
      <c r="F60" s="9">
        <v>935</v>
      </c>
      <c r="G60" s="10">
        <v>0.14928947788599711</v>
      </c>
      <c r="H60" s="9">
        <v>957</v>
      </c>
      <c r="I60" s="10">
        <v>0.15789473684210525</v>
      </c>
      <c r="J60" s="9">
        <v>938</v>
      </c>
      <c r="K60" s="10">
        <v>0.16219955040636347</v>
      </c>
      <c r="L60" s="9">
        <v>867</v>
      </c>
      <c r="M60" s="10">
        <v>0.16330759088340555</v>
      </c>
    </row>
    <row r="61" spans="1:13">
      <c r="A61" s="8" t="s">
        <v>1</v>
      </c>
      <c r="B61" s="8" t="s">
        <v>52</v>
      </c>
      <c r="C61" s="8" t="s">
        <v>27</v>
      </c>
      <c r="D61" s="9">
        <v>17</v>
      </c>
      <c r="E61" s="10">
        <v>4.0679588418281887E-3</v>
      </c>
      <c r="F61" s="9">
        <v>20</v>
      </c>
      <c r="G61" s="10">
        <v>4.9007596177407494E-3</v>
      </c>
      <c r="H61" s="9">
        <v>16</v>
      </c>
      <c r="I61" s="10">
        <v>4.0858018386108275E-3</v>
      </c>
      <c r="J61" s="9">
        <v>15</v>
      </c>
      <c r="K61" s="10">
        <v>4.0096230954290296E-3</v>
      </c>
      <c r="L61" s="9">
        <v>24</v>
      </c>
      <c r="M61" s="10">
        <v>7.246376811594203E-3</v>
      </c>
    </row>
    <row r="62" spans="1:13">
      <c r="A62" s="8" t="s">
        <v>1</v>
      </c>
      <c r="B62" s="8" t="s">
        <v>52</v>
      </c>
      <c r="C62" s="8" t="s">
        <v>28</v>
      </c>
      <c r="D62" s="9">
        <v>5</v>
      </c>
      <c r="E62" s="10">
        <v>4.1666666666666666E-3</v>
      </c>
      <c r="F62" s="9">
        <v>3</v>
      </c>
      <c r="G62" s="10">
        <v>2.798507462686567E-3</v>
      </c>
      <c r="H62" s="9">
        <v>4</v>
      </c>
      <c r="I62" s="10">
        <v>3.8797284190106693E-3</v>
      </c>
      <c r="J62" s="9">
        <v>5</v>
      </c>
      <c r="K62" s="10">
        <v>5.1440329218106996E-3</v>
      </c>
      <c r="L62" s="9">
        <v>12</v>
      </c>
      <c r="M62" s="10">
        <v>1.4134275618374558E-2</v>
      </c>
    </row>
    <row r="63" spans="1:13">
      <c r="A63" s="8" t="s">
        <v>1</v>
      </c>
      <c r="B63" s="8" t="s">
        <v>52</v>
      </c>
      <c r="C63" s="8" t="s">
        <v>29</v>
      </c>
      <c r="D63" s="9">
        <v>6</v>
      </c>
      <c r="E63" s="10">
        <v>5.0718512256973797E-3</v>
      </c>
      <c r="F63" s="9">
        <v>6</v>
      </c>
      <c r="G63" s="10">
        <v>5.1768766177739426E-3</v>
      </c>
      <c r="H63" s="9">
        <v>6</v>
      </c>
      <c r="I63" s="10">
        <v>5.2539404553415062E-3</v>
      </c>
      <c r="J63" s="9">
        <v>3</v>
      </c>
      <c r="K63" s="10">
        <v>2.9268292682926829E-3</v>
      </c>
      <c r="L63" s="9">
        <v>4</v>
      </c>
      <c r="M63" s="10">
        <v>4.2372881355932203E-3</v>
      </c>
    </row>
    <row r="64" spans="1:13">
      <c r="A64" s="8" t="s">
        <v>1</v>
      </c>
      <c r="B64" s="8" t="s">
        <v>52</v>
      </c>
      <c r="C64" s="8" t="s">
        <v>30</v>
      </c>
      <c r="D64" s="9">
        <v>1</v>
      </c>
      <c r="E64" s="10">
        <v>1.1261261261261261E-3</v>
      </c>
      <c r="F64" s="9">
        <v>4</v>
      </c>
      <c r="G64" s="10">
        <v>4.3811610076670317E-3</v>
      </c>
      <c r="H64" s="9">
        <v>2</v>
      </c>
      <c r="I64" s="10">
        <v>2.2727272727272726E-3</v>
      </c>
      <c r="J64" s="9">
        <v>3</v>
      </c>
      <c r="K64" s="10">
        <v>3.2679738562091504E-3</v>
      </c>
      <c r="L64" s="9">
        <v>2</v>
      </c>
      <c r="M64" s="10">
        <v>2.509410288582183E-3</v>
      </c>
    </row>
    <row r="65" spans="1:13">
      <c r="A65" s="8" t="s">
        <v>1</v>
      </c>
      <c r="B65" s="8" t="s">
        <v>52</v>
      </c>
      <c r="C65" s="8" t="s">
        <v>31</v>
      </c>
      <c r="D65" s="9">
        <v>2</v>
      </c>
      <c r="E65" s="10">
        <v>7.462686567164179E-3</v>
      </c>
      <c r="F65" s="9">
        <v>2</v>
      </c>
      <c r="G65" s="10">
        <v>8.2987551867219917E-3</v>
      </c>
      <c r="H65" s="7"/>
      <c r="I65" s="7"/>
      <c r="J65" s="7"/>
      <c r="K65" s="7"/>
      <c r="L65" s="7"/>
      <c r="M65" s="7"/>
    </row>
    <row r="66" spans="1:13">
      <c r="A66" s="8" t="s">
        <v>1</v>
      </c>
      <c r="B66" s="8" t="s">
        <v>52</v>
      </c>
      <c r="C66" s="8" t="s">
        <v>32</v>
      </c>
      <c r="D66" s="9">
        <v>3</v>
      </c>
      <c r="E66" s="10">
        <v>4.6874999999999998E-3</v>
      </c>
      <c r="F66" s="9">
        <v>5</v>
      </c>
      <c r="G66" s="10">
        <v>7.1839080459770114E-3</v>
      </c>
      <c r="H66" s="9">
        <v>4</v>
      </c>
      <c r="I66" s="10">
        <v>6.1919504643962852E-3</v>
      </c>
      <c r="J66" s="9">
        <v>4</v>
      </c>
      <c r="K66" s="10">
        <v>6.5252854812398045E-3</v>
      </c>
      <c r="L66" s="9">
        <v>6</v>
      </c>
      <c r="M66" s="10">
        <v>1.0968921389396709E-2</v>
      </c>
    </row>
    <row r="67" spans="1:13">
      <c r="A67" s="8" t="s">
        <v>1</v>
      </c>
      <c r="B67" s="8" t="s">
        <v>52</v>
      </c>
      <c r="C67" s="8" t="s">
        <v>33</v>
      </c>
      <c r="D67" s="9">
        <v>47</v>
      </c>
      <c r="E67" s="10">
        <v>1.3762811127379209E-2</v>
      </c>
      <c r="F67" s="9">
        <v>37</v>
      </c>
      <c r="G67" s="10">
        <v>1.1690363349131122E-2</v>
      </c>
      <c r="H67" s="9">
        <v>46</v>
      </c>
      <c r="I67" s="10">
        <v>1.3809666766736716E-2</v>
      </c>
      <c r="J67" s="9">
        <v>43</v>
      </c>
      <c r="K67" s="10">
        <v>1.3813042081593318E-2</v>
      </c>
      <c r="L67" s="9">
        <v>53</v>
      </c>
      <c r="M67" s="10">
        <v>2.0825147347740668E-2</v>
      </c>
    </row>
    <row r="68" spans="1:13">
      <c r="A68" s="8" t="s">
        <v>1</v>
      </c>
      <c r="B68" s="8" t="s">
        <v>52</v>
      </c>
      <c r="C68" s="8" t="s">
        <v>34</v>
      </c>
      <c r="D68" s="9">
        <v>6</v>
      </c>
      <c r="E68" s="10">
        <v>6.2434963579604576E-3</v>
      </c>
      <c r="F68" s="9">
        <v>10</v>
      </c>
      <c r="G68" s="10">
        <v>1.0683760683760684E-2</v>
      </c>
      <c r="H68" s="9">
        <v>8</v>
      </c>
      <c r="I68" s="10">
        <v>7.8354554358472089E-3</v>
      </c>
      <c r="J68" s="9">
        <v>10</v>
      </c>
      <c r="K68" s="10">
        <v>1.0330578512396695E-2</v>
      </c>
      <c r="L68" s="9">
        <v>8</v>
      </c>
      <c r="M68" s="10">
        <v>9.9626400996264009E-3</v>
      </c>
    </row>
    <row r="69" spans="1:13">
      <c r="A69" s="8" t="s">
        <v>1</v>
      </c>
      <c r="B69" s="8" t="s">
        <v>52</v>
      </c>
      <c r="C69" s="8" t="s">
        <v>35</v>
      </c>
      <c r="D69" s="9">
        <v>5</v>
      </c>
      <c r="E69" s="10">
        <v>7.2254335260115606E-3</v>
      </c>
      <c r="F69" s="9">
        <v>7</v>
      </c>
      <c r="G69" s="10">
        <v>9.4722598105548041E-3</v>
      </c>
      <c r="H69" s="9">
        <v>15</v>
      </c>
      <c r="I69" s="10">
        <v>1.3599274705349048E-2</v>
      </c>
      <c r="J69" s="9">
        <v>10</v>
      </c>
      <c r="K69" s="10">
        <v>8.8105726872246704E-3</v>
      </c>
      <c r="L69" s="9">
        <v>3</v>
      </c>
      <c r="M69" s="10">
        <v>3.6319612590799033E-3</v>
      </c>
    </row>
    <row r="70" spans="1:13">
      <c r="A70" s="8" t="s">
        <v>1</v>
      </c>
      <c r="B70" s="8" t="s">
        <v>52</v>
      </c>
      <c r="C70" s="8" t="s">
        <v>36</v>
      </c>
      <c r="D70" s="9">
        <v>36</v>
      </c>
      <c r="E70" s="10">
        <v>1.1036174126302882E-2</v>
      </c>
      <c r="F70" s="9">
        <v>32</v>
      </c>
      <c r="G70" s="10">
        <v>1.0447273914462945E-2</v>
      </c>
      <c r="H70" s="9">
        <v>25</v>
      </c>
      <c r="I70" s="10">
        <v>8.2535490260812142E-3</v>
      </c>
      <c r="J70" s="9">
        <v>33</v>
      </c>
      <c r="K70" s="10">
        <v>1.085883514313919E-2</v>
      </c>
      <c r="L70" s="9">
        <v>39</v>
      </c>
      <c r="M70" s="10">
        <v>1.3184584178498986E-2</v>
      </c>
    </row>
    <row r="71" spans="1:13">
      <c r="A71" s="8" t="s">
        <v>1</v>
      </c>
      <c r="B71" s="8" t="s">
        <v>52</v>
      </c>
      <c r="C71" s="8" t="s">
        <v>37</v>
      </c>
      <c r="D71" s="9">
        <v>60</v>
      </c>
      <c r="E71" s="10">
        <v>2.2573363431151242E-2</v>
      </c>
      <c r="F71" s="9">
        <v>53</v>
      </c>
      <c r="G71" s="10">
        <v>2.3184601924759404E-2</v>
      </c>
      <c r="H71" s="9">
        <v>78</v>
      </c>
      <c r="I71" s="10">
        <v>2.7718550106609809E-2</v>
      </c>
      <c r="J71" s="9">
        <v>86</v>
      </c>
      <c r="K71" s="10">
        <v>2.9492455418381344E-2</v>
      </c>
      <c r="L71" s="9">
        <v>92</v>
      </c>
      <c r="M71" s="10">
        <v>3.811101905550953E-2</v>
      </c>
    </row>
    <row r="72" spans="1:13">
      <c r="A72" s="8" t="s">
        <v>1</v>
      </c>
      <c r="B72" s="8" t="s">
        <v>52</v>
      </c>
      <c r="C72" s="8" t="s">
        <v>38</v>
      </c>
      <c r="D72" s="9">
        <v>257</v>
      </c>
      <c r="E72" s="10">
        <v>4.8720379146919429E-2</v>
      </c>
      <c r="F72" s="9">
        <v>261</v>
      </c>
      <c r="G72" s="10">
        <v>5.0966608084358524E-2</v>
      </c>
      <c r="H72" s="9">
        <v>263</v>
      </c>
      <c r="I72" s="10">
        <v>5.1307062036675774E-2</v>
      </c>
      <c r="J72" s="9">
        <v>241</v>
      </c>
      <c r="K72" s="10">
        <v>4.9023596419853536E-2</v>
      </c>
      <c r="L72" s="9">
        <v>264</v>
      </c>
      <c r="M72" s="10">
        <v>5.1602814698983583E-2</v>
      </c>
    </row>
    <row r="73" spans="1:13">
      <c r="A73" s="8" t="s">
        <v>1</v>
      </c>
      <c r="B73" s="8" t="s">
        <v>52</v>
      </c>
      <c r="C73" s="8" t="s">
        <v>39</v>
      </c>
      <c r="D73" s="9">
        <v>70</v>
      </c>
      <c r="E73" s="10">
        <v>1.6381933068102036E-2</v>
      </c>
      <c r="F73" s="9">
        <v>70</v>
      </c>
      <c r="G73" s="10">
        <v>1.6990291262135922E-2</v>
      </c>
      <c r="H73" s="9">
        <v>57</v>
      </c>
      <c r="I73" s="10">
        <v>1.3715110683349374E-2</v>
      </c>
      <c r="J73" s="9">
        <v>60</v>
      </c>
      <c r="K73" s="10">
        <v>1.5056461731493099E-2</v>
      </c>
      <c r="L73" s="9">
        <v>63</v>
      </c>
      <c r="M73" s="10">
        <v>1.6719745222929936E-2</v>
      </c>
    </row>
    <row r="74" spans="1:13">
      <c r="A74" s="8" t="s">
        <v>1</v>
      </c>
      <c r="B74" s="8" t="s">
        <v>52</v>
      </c>
      <c r="C74" s="8" t="s">
        <v>40</v>
      </c>
      <c r="D74" s="9">
        <v>1215</v>
      </c>
      <c r="E74" s="10">
        <v>0.18507235338918507</v>
      </c>
      <c r="F74" s="9">
        <v>1150</v>
      </c>
      <c r="G74" s="10">
        <v>0.17646156206843638</v>
      </c>
      <c r="H74" s="9">
        <v>1178</v>
      </c>
      <c r="I74" s="10">
        <v>0.18969404186795491</v>
      </c>
      <c r="J74" s="9">
        <v>1132</v>
      </c>
      <c r="K74" s="10">
        <v>0.18493710178075479</v>
      </c>
      <c r="L74" s="9">
        <v>914</v>
      </c>
      <c r="M74" s="10">
        <v>0.17469418960244648</v>
      </c>
    </row>
    <row r="75" spans="1:13">
      <c r="A75" s="8" t="s">
        <v>1</v>
      </c>
      <c r="B75" s="8" t="s">
        <v>52</v>
      </c>
      <c r="C75" s="8" t="s">
        <v>41</v>
      </c>
      <c r="D75" s="9">
        <v>44</v>
      </c>
      <c r="E75" s="10">
        <v>1.6730038022813688E-2</v>
      </c>
      <c r="F75" s="9">
        <v>38</v>
      </c>
      <c r="G75" s="10">
        <v>1.4454165081780145E-2</v>
      </c>
      <c r="H75" s="9">
        <v>36</v>
      </c>
      <c r="I75" s="10">
        <v>1.4123185562965868E-2</v>
      </c>
      <c r="J75" s="9">
        <v>44</v>
      </c>
      <c r="K75" s="10">
        <v>1.6338655774229483E-2</v>
      </c>
      <c r="L75" s="9">
        <v>40</v>
      </c>
      <c r="M75" s="10">
        <v>1.6306563391765186E-2</v>
      </c>
    </row>
    <row r="76" spans="1:13">
      <c r="A76" s="8" t="s">
        <v>1</v>
      </c>
      <c r="B76" s="8" t="s">
        <v>52</v>
      </c>
      <c r="C76" s="8" t="s">
        <v>42</v>
      </c>
      <c r="D76" s="9">
        <v>7179</v>
      </c>
      <c r="E76" s="10">
        <v>6.5444501166861152E-2</v>
      </c>
      <c r="F76" s="9">
        <v>7030</v>
      </c>
      <c r="G76" s="10">
        <v>6.5793783750900794E-2</v>
      </c>
      <c r="H76" s="9">
        <v>7156</v>
      </c>
      <c r="I76" s="10">
        <v>6.721142105757491E-2</v>
      </c>
      <c r="J76" s="9">
        <v>7003</v>
      </c>
      <c r="K76" s="10">
        <v>6.6900399319818879E-2</v>
      </c>
      <c r="L76" s="9">
        <v>6460</v>
      </c>
      <c r="M76" s="10">
        <v>6.6870937021241361E-2</v>
      </c>
    </row>
    <row r="77" spans="1:13">
      <c r="A77" s="8" t="s">
        <v>1</v>
      </c>
      <c r="B77" s="8" t="s">
        <v>52</v>
      </c>
      <c r="C77" s="8" t="s">
        <v>43</v>
      </c>
      <c r="D77" s="9">
        <v>48</v>
      </c>
      <c r="E77" s="10">
        <v>1.0551769619696637E-2</v>
      </c>
      <c r="F77" s="9">
        <v>58</v>
      </c>
      <c r="G77" s="10">
        <v>1.2719298245614035E-2</v>
      </c>
      <c r="H77" s="9">
        <v>56</v>
      </c>
      <c r="I77" s="10">
        <v>1.249163506580415E-2</v>
      </c>
      <c r="J77" s="9">
        <v>53</v>
      </c>
      <c r="K77" s="10">
        <v>1.2500000000000001E-2</v>
      </c>
      <c r="L77" s="9">
        <v>44</v>
      </c>
      <c r="M77" s="10">
        <v>1.1404872991187144E-2</v>
      </c>
    </row>
    <row r="78" spans="1:13">
      <c r="A78" s="8" t="s">
        <v>1</v>
      </c>
      <c r="B78" s="8" t="s">
        <v>52</v>
      </c>
      <c r="C78" s="8" t="s">
        <v>44</v>
      </c>
      <c r="D78" s="9">
        <v>1121</v>
      </c>
      <c r="E78" s="10">
        <v>0.14726747241198107</v>
      </c>
      <c r="F78" s="9">
        <v>1114</v>
      </c>
      <c r="G78" s="10">
        <v>0.15183317432192994</v>
      </c>
      <c r="H78" s="9">
        <v>1149</v>
      </c>
      <c r="I78" s="10">
        <v>0.16244874876290116</v>
      </c>
      <c r="J78" s="9">
        <v>1129</v>
      </c>
      <c r="K78" s="10">
        <v>0.16624944779855691</v>
      </c>
      <c r="L78" s="9">
        <v>1165</v>
      </c>
      <c r="M78" s="10">
        <v>0.17421863316883504</v>
      </c>
    </row>
    <row r="79" spans="1:13">
      <c r="A79" s="8" t="s">
        <v>1</v>
      </c>
      <c r="B79" s="8" t="s">
        <v>52</v>
      </c>
      <c r="C79" s="8" t="s">
        <v>45</v>
      </c>
      <c r="D79" s="9">
        <v>475</v>
      </c>
      <c r="E79" s="10">
        <v>3.7216955261302205E-2</v>
      </c>
      <c r="F79" s="9">
        <v>483</v>
      </c>
      <c r="G79" s="10">
        <v>3.9195001217236063E-2</v>
      </c>
      <c r="H79" s="9">
        <v>445</v>
      </c>
      <c r="I79" s="10">
        <v>3.6993931332612855E-2</v>
      </c>
      <c r="J79" s="9">
        <v>424</v>
      </c>
      <c r="K79" s="10">
        <v>3.5055808185200495E-2</v>
      </c>
      <c r="L79" s="9">
        <v>452</v>
      </c>
      <c r="M79" s="10">
        <v>3.6888925161185013E-2</v>
      </c>
    </row>
    <row r="80" spans="1:13">
      <c r="A80" s="8" t="s">
        <v>1</v>
      </c>
      <c r="B80" s="8" t="s">
        <v>52</v>
      </c>
      <c r="C80" s="8" t="s">
        <v>46</v>
      </c>
      <c r="D80" s="9">
        <v>72</v>
      </c>
      <c r="E80" s="10">
        <v>1.3862148633038121E-2</v>
      </c>
      <c r="F80" s="9">
        <v>75</v>
      </c>
      <c r="G80" s="10">
        <v>1.4619883040935672E-2</v>
      </c>
      <c r="H80" s="9">
        <v>77</v>
      </c>
      <c r="I80" s="10">
        <v>1.5971790085044596E-2</v>
      </c>
      <c r="J80" s="9">
        <v>72</v>
      </c>
      <c r="K80" s="10">
        <v>1.5453960077269801E-2</v>
      </c>
      <c r="L80" s="9">
        <v>76</v>
      </c>
      <c r="M80" s="10">
        <v>1.7090173150438499E-2</v>
      </c>
    </row>
    <row r="81" spans="1:13">
      <c r="A81" s="8" t="s">
        <v>1</v>
      </c>
      <c r="B81" s="8" t="s">
        <v>52</v>
      </c>
      <c r="C81" s="8" t="s">
        <v>47</v>
      </c>
      <c r="D81" s="9">
        <v>724</v>
      </c>
      <c r="E81" s="10">
        <v>6.7211288525807655E-2</v>
      </c>
      <c r="F81" s="9">
        <v>706</v>
      </c>
      <c r="G81" s="10">
        <v>6.9495029038291176E-2</v>
      </c>
      <c r="H81" s="9">
        <v>623</v>
      </c>
      <c r="I81" s="10">
        <v>6.2878482034719421E-2</v>
      </c>
      <c r="J81" s="9">
        <v>586</v>
      </c>
      <c r="K81" s="10">
        <v>6.1374109761206538E-2</v>
      </c>
      <c r="L81" s="9">
        <v>472</v>
      </c>
      <c r="M81" s="10">
        <v>6.1346503769170779E-2</v>
      </c>
    </row>
    <row r="82" spans="1:13">
      <c r="A82" s="8" t="s">
        <v>1</v>
      </c>
      <c r="B82" s="8" t="s">
        <v>52</v>
      </c>
      <c r="C82" s="8" t="s">
        <v>48</v>
      </c>
      <c r="D82" s="9">
        <v>63</v>
      </c>
      <c r="E82" s="10">
        <v>2.1472392638036811E-2</v>
      </c>
      <c r="F82" s="9">
        <v>60</v>
      </c>
      <c r="G82" s="10">
        <v>2.1715526601520086E-2</v>
      </c>
      <c r="H82" s="9">
        <v>73</v>
      </c>
      <c r="I82" s="10">
        <v>1.6773897058823529E-2</v>
      </c>
      <c r="J82" s="9">
        <v>78</v>
      </c>
      <c r="K82" s="10">
        <v>1.8072289156626505E-2</v>
      </c>
      <c r="L82" s="9">
        <v>57</v>
      </c>
      <c r="M82" s="10">
        <v>2.1830716200689392E-2</v>
      </c>
    </row>
    <row r="83" spans="1:13">
      <c r="A83" s="8" t="s">
        <v>1</v>
      </c>
      <c r="B83" s="8" t="s">
        <v>52</v>
      </c>
      <c r="C83" s="8" t="s">
        <v>49</v>
      </c>
      <c r="D83" s="9">
        <v>192</v>
      </c>
      <c r="E83" s="10">
        <v>2.5022807246187932E-2</v>
      </c>
      <c r="F83" s="9">
        <v>179</v>
      </c>
      <c r="G83" s="10">
        <v>2.3975354942405571E-2</v>
      </c>
      <c r="H83" s="9">
        <v>167</v>
      </c>
      <c r="I83" s="10">
        <v>2.3012264020945295E-2</v>
      </c>
      <c r="J83" s="9">
        <v>180</v>
      </c>
      <c r="K83" s="10">
        <v>2.572163475278651E-2</v>
      </c>
      <c r="L83" s="9">
        <v>201</v>
      </c>
      <c r="M83" s="10">
        <v>3.1386633354153655E-2</v>
      </c>
    </row>
    <row r="84" spans="1:13">
      <c r="A84" s="8" t="s">
        <v>1</v>
      </c>
      <c r="B84" s="8" t="s">
        <v>52</v>
      </c>
      <c r="C84" s="8" t="s">
        <v>50</v>
      </c>
      <c r="D84" s="9">
        <v>2695</v>
      </c>
      <c r="E84" s="10">
        <v>5.2333145620133213E-2</v>
      </c>
      <c r="F84" s="9">
        <v>2675</v>
      </c>
      <c r="G84" s="10">
        <v>5.3781816719610756E-2</v>
      </c>
      <c r="H84" s="9">
        <v>2590</v>
      </c>
      <c r="I84" s="10">
        <v>5.1879895038359068E-2</v>
      </c>
      <c r="J84" s="9">
        <v>2522</v>
      </c>
      <c r="K84" s="10">
        <v>5.1842868008304725E-2</v>
      </c>
      <c r="L84" s="9">
        <v>2467</v>
      </c>
      <c r="M84" s="10">
        <v>5.6126859898985304E-2</v>
      </c>
    </row>
    <row r="85" spans="1:13">
      <c r="A85" s="8" t="s">
        <v>1</v>
      </c>
      <c r="B85" s="8" t="s">
        <v>52</v>
      </c>
      <c r="C85" s="8" t="s">
        <v>51</v>
      </c>
      <c r="D85" s="9">
        <v>9874</v>
      </c>
      <c r="E85" s="10">
        <v>6.1255761726625849E-2</v>
      </c>
      <c r="F85" s="9">
        <v>9705</v>
      </c>
      <c r="G85" s="10">
        <v>6.1978325148320107E-2</v>
      </c>
      <c r="H85" s="9">
        <v>9746</v>
      </c>
      <c r="I85" s="10">
        <v>6.2317367145588359E-2</v>
      </c>
      <c r="J85" s="9">
        <v>9525</v>
      </c>
      <c r="K85" s="10">
        <v>6.2122941464210012E-2</v>
      </c>
      <c r="L85" s="9">
        <v>8927</v>
      </c>
      <c r="M85" s="10">
        <v>6.3511148422715172E-2</v>
      </c>
    </row>
    <row r="86" spans="1:13">
      <c r="A86" s="8" t="s">
        <v>1</v>
      </c>
      <c r="B86" s="8" t="s">
        <v>53</v>
      </c>
      <c r="C86" s="8" t="s">
        <v>11</v>
      </c>
      <c r="D86" s="9">
        <v>37</v>
      </c>
      <c r="E86" s="10">
        <v>1.4357780364765231E-2</v>
      </c>
      <c r="F86" s="9">
        <v>30</v>
      </c>
      <c r="G86" s="10">
        <v>1.1333585190782017E-2</v>
      </c>
      <c r="H86" s="9">
        <v>27</v>
      </c>
      <c r="I86" s="10">
        <v>1.0852090032154342E-2</v>
      </c>
      <c r="J86" s="9">
        <v>25</v>
      </c>
      <c r="K86" s="10">
        <v>1.0072522159548751E-2</v>
      </c>
      <c r="L86" s="9">
        <v>31</v>
      </c>
      <c r="M86" s="10">
        <v>1.2673753066230581E-2</v>
      </c>
    </row>
    <row r="87" spans="1:13">
      <c r="A87" s="8" t="s">
        <v>1</v>
      </c>
      <c r="B87" s="8" t="s">
        <v>53</v>
      </c>
      <c r="C87" s="8" t="s">
        <v>12</v>
      </c>
      <c r="D87" s="9">
        <v>642</v>
      </c>
      <c r="E87" s="10">
        <v>7.2962836685987048E-2</v>
      </c>
      <c r="F87" s="9">
        <v>674</v>
      </c>
      <c r="G87" s="10">
        <v>7.7426766226306717E-2</v>
      </c>
      <c r="H87" s="9">
        <v>738</v>
      </c>
      <c r="I87" s="10">
        <v>8.6487753427868283E-2</v>
      </c>
      <c r="J87" s="9">
        <v>804</v>
      </c>
      <c r="K87" s="10">
        <v>9.2509492578529515E-2</v>
      </c>
      <c r="L87" s="9">
        <v>788</v>
      </c>
      <c r="M87" s="10">
        <v>9.7681913970497081E-2</v>
      </c>
    </row>
    <row r="88" spans="1:13">
      <c r="A88" s="8" t="s">
        <v>1</v>
      </c>
      <c r="B88" s="8" t="s">
        <v>53</v>
      </c>
      <c r="C88" s="8" t="s">
        <v>13</v>
      </c>
      <c r="D88" s="9">
        <v>152</v>
      </c>
      <c r="E88" s="10">
        <v>9.184290030211481E-2</v>
      </c>
      <c r="F88" s="9">
        <v>153</v>
      </c>
      <c r="G88" s="10">
        <v>9.2002405291641609E-2</v>
      </c>
      <c r="H88" s="9">
        <v>189</v>
      </c>
      <c r="I88" s="10">
        <v>0.10880829015544041</v>
      </c>
      <c r="J88" s="9">
        <v>211</v>
      </c>
      <c r="K88" s="10">
        <v>0.11574328030718596</v>
      </c>
      <c r="L88" s="9">
        <v>177</v>
      </c>
      <c r="M88" s="10">
        <v>0.1063701923076923</v>
      </c>
    </row>
    <row r="89" spans="1:13">
      <c r="A89" s="8" t="s">
        <v>1</v>
      </c>
      <c r="B89" s="8" t="s">
        <v>53</v>
      </c>
      <c r="C89" s="8" t="s">
        <v>14</v>
      </c>
      <c r="D89" s="9">
        <v>107</v>
      </c>
      <c r="E89" s="10">
        <v>4.1264944080215964E-2</v>
      </c>
      <c r="F89" s="9">
        <v>119</v>
      </c>
      <c r="G89" s="10">
        <v>4.4369873228933633E-2</v>
      </c>
      <c r="H89" s="9">
        <v>82</v>
      </c>
      <c r="I89" s="10">
        <v>2.9570861882437793E-2</v>
      </c>
      <c r="J89" s="9">
        <v>92</v>
      </c>
      <c r="K89" s="10">
        <v>3.2845412352731168E-2</v>
      </c>
      <c r="L89" s="9">
        <v>72</v>
      </c>
      <c r="M89" s="10">
        <v>2.9399755002041651E-2</v>
      </c>
    </row>
    <row r="90" spans="1:13">
      <c r="A90" s="8" t="s">
        <v>1</v>
      </c>
      <c r="B90" s="8" t="s">
        <v>53</v>
      </c>
      <c r="C90" s="8" t="s">
        <v>15</v>
      </c>
      <c r="D90" s="9">
        <v>861</v>
      </c>
      <c r="E90" s="10">
        <v>0.10015121554030476</v>
      </c>
      <c r="F90" s="9">
        <v>862</v>
      </c>
      <c r="G90" s="10">
        <v>0.10210850509357972</v>
      </c>
      <c r="H90" s="9">
        <v>899</v>
      </c>
      <c r="I90" s="10">
        <v>0.10684573330164013</v>
      </c>
      <c r="J90" s="9">
        <v>890</v>
      </c>
      <c r="K90" s="10">
        <v>0.10800970873786407</v>
      </c>
      <c r="L90" s="9">
        <v>863</v>
      </c>
      <c r="M90" s="10">
        <v>0.11031573565128468</v>
      </c>
    </row>
    <row r="91" spans="1:13">
      <c r="A91" s="8" t="s">
        <v>1</v>
      </c>
      <c r="B91" s="8" t="s">
        <v>53</v>
      </c>
      <c r="C91" s="8" t="s">
        <v>16</v>
      </c>
      <c r="D91" s="9">
        <v>192</v>
      </c>
      <c r="E91" s="10">
        <v>8.4618774790656673E-2</v>
      </c>
      <c r="F91" s="9">
        <v>217</v>
      </c>
      <c r="G91" s="10">
        <v>9.5975232198142413E-2</v>
      </c>
      <c r="H91" s="9">
        <v>244</v>
      </c>
      <c r="I91" s="10">
        <v>0.10725274725274725</v>
      </c>
      <c r="J91" s="9">
        <v>216</v>
      </c>
      <c r="K91" s="10">
        <v>9.5787139689578721E-2</v>
      </c>
      <c r="L91" s="9">
        <v>205</v>
      </c>
      <c r="M91" s="10">
        <v>9.0707964601769914E-2</v>
      </c>
    </row>
    <row r="92" spans="1:13">
      <c r="A92" s="8" t="s">
        <v>1</v>
      </c>
      <c r="B92" s="8" t="s">
        <v>53</v>
      </c>
      <c r="C92" s="8" t="s">
        <v>17</v>
      </c>
      <c r="D92" s="9">
        <v>70</v>
      </c>
      <c r="E92" s="10">
        <v>3.825136612021858E-2</v>
      </c>
      <c r="F92" s="9">
        <v>55</v>
      </c>
      <c r="G92" s="10">
        <v>3.3598045204642636E-2</v>
      </c>
      <c r="H92" s="9">
        <v>68</v>
      </c>
      <c r="I92" s="10">
        <v>3.8901601830663615E-2</v>
      </c>
      <c r="J92" s="9">
        <v>77</v>
      </c>
      <c r="K92" s="10">
        <v>4.9107142857142856E-2</v>
      </c>
      <c r="L92" s="9">
        <v>45</v>
      </c>
      <c r="M92" s="10">
        <v>3.1578947368421054E-2</v>
      </c>
    </row>
    <row r="93" spans="1:13">
      <c r="A93" s="8" t="s">
        <v>1</v>
      </c>
      <c r="B93" s="8" t="s">
        <v>53</v>
      </c>
      <c r="C93" s="8" t="s">
        <v>18</v>
      </c>
      <c r="D93" s="9">
        <v>1175</v>
      </c>
      <c r="E93" s="10">
        <v>0.23848183478790339</v>
      </c>
      <c r="F93" s="9">
        <v>1111</v>
      </c>
      <c r="G93" s="10">
        <v>0.23795245234525594</v>
      </c>
      <c r="H93" s="9">
        <v>973</v>
      </c>
      <c r="I93" s="10">
        <v>0.21786833855799373</v>
      </c>
      <c r="J93" s="9">
        <v>911</v>
      </c>
      <c r="K93" s="10">
        <v>0.2184652278177458</v>
      </c>
      <c r="L93" s="9">
        <v>816</v>
      </c>
      <c r="M93" s="10">
        <v>0.22167889160554197</v>
      </c>
    </row>
    <row r="94" spans="1:13">
      <c r="A94" s="8" t="s">
        <v>1</v>
      </c>
      <c r="B94" s="8" t="s">
        <v>53</v>
      </c>
      <c r="C94" s="8" t="s">
        <v>19</v>
      </c>
      <c r="D94" s="9">
        <v>474</v>
      </c>
      <c r="E94" s="10">
        <v>0.10044500953591863</v>
      </c>
      <c r="F94" s="9">
        <v>423</v>
      </c>
      <c r="G94" s="10">
        <v>9.9834788765636062E-2</v>
      </c>
      <c r="H94" s="9">
        <v>442</v>
      </c>
      <c r="I94" s="10">
        <v>0.10769980506822611</v>
      </c>
      <c r="J94" s="9">
        <v>475</v>
      </c>
      <c r="K94" s="10">
        <v>0.12299326773692387</v>
      </c>
      <c r="L94" s="9">
        <v>515</v>
      </c>
      <c r="M94" s="10">
        <v>0.14277793179927917</v>
      </c>
    </row>
    <row r="95" spans="1:13">
      <c r="A95" s="8" t="s">
        <v>1</v>
      </c>
      <c r="B95" s="8" t="s">
        <v>53</v>
      </c>
      <c r="C95" s="8" t="s">
        <v>20</v>
      </c>
      <c r="D95" s="9">
        <v>115</v>
      </c>
      <c r="E95" s="10">
        <v>2.8800400701227146E-2</v>
      </c>
      <c r="F95" s="9">
        <v>120</v>
      </c>
      <c r="G95" s="10">
        <v>2.9644268774703556E-2</v>
      </c>
      <c r="H95" s="9">
        <v>134</v>
      </c>
      <c r="I95" s="10">
        <v>3.2746823069403713E-2</v>
      </c>
      <c r="J95" s="9">
        <v>108</v>
      </c>
      <c r="K95" s="10">
        <v>2.7770635124710723E-2</v>
      </c>
      <c r="L95" s="9">
        <v>96</v>
      </c>
      <c r="M95" s="10">
        <v>2.735042735042735E-2</v>
      </c>
    </row>
    <row r="96" spans="1:13">
      <c r="A96" s="8" t="s">
        <v>1</v>
      </c>
      <c r="B96" s="8" t="s">
        <v>53</v>
      </c>
      <c r="C96" s="8" t="s">
        <v>21</v>
      </c>
      <c r="D96" s="9">
        <v>2375</v>
      </c>
      <c r="E96" s="10">
        <v>0.30653071760454315</v>
      </c>
      <c r="F96" s="9">
        <v>2235</v>
      </c>
      <c r="G96" s="10">
        <v>0.30831838874327494</v>
      </c>
      <c r="H96" s="9">
        <v>2073</v>
      </c>
      <c r="I96" s="10">
        <v>0.3047633049103205</v>
      </c>
      <c r="J96" s="9">
        <v>2152</v>
      </c>
      <c r="K96" s="10">
        <v>0.31374835981921562</v>
      </c>
      <c r="L96" s="9">
        <v>1936</v>
      </c>
      <c r="M96" s="10">
        <v>0.3058935060831095</v>
      </c>
    </row>
    <row r="97" spans="1:13">
      <c r="A97" s="8" t="s">
        <v>1</v>
      </c>
      <c r="B97" s="8" t="s">
        <v>53</v>
      </c>
      <c r="C97" s="8" t="s">
        <v>22</v>
      </c>
      <c r="D97" s="9">
        <v>77</v>
      </c>
      <c r="E97" s="10">
        <v>4.4767441860465114E-2</v>
      </c>
      <c r="F97" s="9">
        <v>75</v>
      </c>
      <c r="G97" s="10">
        <v>4.3478260869565216E-2</v>
      </c>
      <c r="H97" s="9">
        <v>70</v>
      </c>
      <c r="I97" s="10">
        <v>3.993154592127781E-2</v>
      </c>
      <c r="J97" s="9">
        <v>64</v>
      </c>
      <c r="K97" s="10">
        <v>4.0378548895899057E-2</v>
      </c>
      <c r="L97" s="9">
        <v>52</v>
      </c>
      <c r="M97" s="10">
        <v>3.3057851239669422E-2</v>
      </c>
    </row>
    <row r="98" spans="1:13">
      <c r="A98" s="8" t="s">
        <v>1</v>
      </c>
      <c r="B98" s="8" t="s">
        <v>53</v>
      </c>
      <c r="C98" s="8" t="s">
        <v>23</v>
      </c>
      <c r="D98" s="9">
        <v>449</v>
      </c>
      <c r="E98" s="10">
        <v>7.1725239616613423E-2</v>
      </c>
      <c r="F98" s="9">
        <v>511</v>
      </c>
      <c r="G98" s="10">
        <v>8.0510477390893329E-2</v>
      </c>
      <c r="H98" s="9">
        <v>523</v>
      </c>
      <c r="I98" s="10">
        <v>8.4191886670959434E-2</v>
      </c>
      <c r="J98" s="9">
        <v>492</v>
      </c>
      <c r="K98" s="10">
        <v>8.1041014659858343E-2</v>
      </c>
      <c r="L98" s="9">
        <v>499</v>
      </c>
      <c r="M98" s="10">
        <v>8.9909909909909907E-2</v>
      </c>
    </row>
    <row r="99" spans="1:13">
      <c r="A99" s="8" t="s">
        <v>1</v>
      </c>
      <c r="B99" s="8" t="s">
        <v>53</v>
      </c>
      <c r="C99" s="8" t="s">
        <v>24</v>
      </c>
      <c r="D99" s="9">
        <v>121</v>
      </c>
      <c r="E99" s="10">
        <v>5.3563523683045594E-2</v>
      </c>
      <c r="F99" s="9">
        <v>158</v>
      </c>
      <c r="G99" s="10">
        <v>6.8845315904139434E-2</v>
      </c>
      <c r="H99" s="9">
        <v>194</v>
      </c>
      <c r="I99" s="10">
        <v>7.6048608388867109E-2</v>
      </c>
      <c r="J99" s="9">
        <v>201</v>
      </c>
      <c r="K99" s="10">
        <v>7.7876791941108095E-2</v>
      </c>
      <c r="L99" s="9">
        <v>185</v>
      </c>
      <c r="M99" s="10">
        <v>7.8790459965928455E-2</v>
      </c>
    </row>
    <row r="100" spans="1:13">
      <c r="A100" s="8" t="s">
        <v>1</v>
      </c>
      <c r="B100" s="8" t="s">
        <v>53</v>
      </c>
      <c r="C100" s="8" t="s">
        <v>25</v>
      </c>
      <c r="D100" s="9">
        <v>1330</v>
      </c>
      <c r="E100" s="10">
        <v>0.14150441536333652</v>
      </c>
      <c r="F100" s="9">
        <v>1387</v>
      </c>
      <c r="G100" s="10">
        <v>0.14878781377386827</v>
      </c>
      <c r="H100" s="9">
        <v>1454</v>
      </c>
      <c r="I100" s="10">
        <v>0.15794047360417118</v>
      </c>
      <c r="J100" s="9">
        <v>1605</v>
      </c>
      <c r="K100" s="10">
        <v>0.17090831647321905</v>
      </c>
      <c r="L100" s="9">
        <v>1642</v>
      </c>
      <c r="M100" s="10">
        <v>0.17972854640980734</v>
      </c>
    </row>
    <row r="101" spans="1:13">
      <c r="A101" s="8" t="s">
        <v>1</v>
      </c>
      <c r="B101" s="8" t="s">
        <v>53</v>
      </c>
      <c r="C101" s="8" t="s">
        <v>26</v>
      </c>
      <c r="D101" s="9">
        <v>1473</v>
      </c>
      <c r="E101" s="10">
        <v>0.2286911970190964</v>
      </c>
      <c r="F101" s="9">
        <v>1433</v>
      </c>
      <c r="G101" s="10">
        <v>0.22880408749800416</v>
      </c>
      <c r="H101" s="9">
        <v>1425</v>
      </c>
      <c r="I101" s="10">
        <v>0.23510971786833856</v>
      </c>
      <c r="J101" s="9">
        <v>1334</v>
      </c>
      <c r="K101" s="10">
        <v>0.23067611966107557</v>
      </c>
      <c r="L101" s="9">
        <v>1275</v>
      </c>
      <c r="M101" s="10">
        <v>0.24015822188736108</v>
      </c>
    </row>
    <row r="102" spans="1:13">
      <c r="A102" s="8" t="s">
        <v>1</v>
      </c>
      <c r="B102" s="8" t="s">
        <v>53</v>
      </c>
      <c r="C102" s="8" t="s">
        <v>27</v>
      </c>
      <c r="D102" s="9">
        <v>308</v>
      </c>
      <c r="E102" s="10">
        <v>7.3701842546063656E-2</v>
      </c>
      <c r="F102" s="9">
        <v>314</v>
      </c>
      <c r="G102" s="10">
        <v>7.6941925998529781E-2</v>
      </c>
      <c r="H102" s="9">
        <v>343</v>
      </c>
      <c r="I102" s="10">
        <v>8.7589376915219605E-2</v>
      </c>
      <c r="J102" s="9">
        <v>315</v>
      </c>
      <c r="K102" s="10">
        <v>8.4202085004009622E-2</v>
      </c>
      <c r="L102" s="9">
        <v>255</v>
      </c>
      <c r="M102" s="10">
        <v>7.6992753623188401E-2</v>
      </c>
    </row>
    <row r="103" spans="1:13">
      <c r="A103" s="8" t="s">
        <v>1</v>
      </c>
      <c r="B103" s="8" t="s">
        <v>53</v>
      </c>
      <c r="C103" s="8" t="s">
        <v>28</v>
      </c>
      <c r="D103" s="9">
        <v>62</v>
      </c>
      <c r="E103" s="10">
        <v>5.1666666666666666E-2</v>
      </c>
      <c r="F103" s="9">
        <v>67</v>
      </c>
      <c r="G103" s="10">
        <v>6.25E-2</v>
      </c>
      <c r="H103" s="9">
        <v>54</v>
      </c>
      <c r="I103" s="10">
        <v>5.2376333656644028E-2</v>
      </c>
      <c r="J103" s="9">
        <v>52</v>
      </c>
      <c r="K103" s="10">
        <v>5.3497942386831275E-2</v>
      </c>
      <c r="L103" s="9">
        <v>60</v>
      </c>
      <c r="M103" s="10">
        <v>7.0671378091872794E-2</v>
      </c>
    </row>
    <row r="104" spans="1:13">
      <c r="A104" s="8" t="s">
        <v>1</v>
      </c>
      <c r="B104" s="8" t="s">
        <v>53</v>
      </c>
      <c r="C104" s="8" t="s">
        <v>29</v>
      </c>
      <c r="D104" s="9">
        <v>69</v>
      </c>
      <c r="E104" s="10">
        <v>5.8326289095519866E-2</v>
      </c>
      <c r="F104" s="9">
        <v>65</v>
      </c>
      <c r="G104" s="10">
        <v>5.6082830025884385E-2</v>
      </c>
      <c r="H104" s="9">
        <v>104</v>
      </c>
      <c r="I104" s="10">
        <v>9.106830122591944E-2</v>
      </c>
      <c r="J104" s="9">
        <v>99</v>
      </c>
      <c r="K104" s="10">
        <v>9.6585365853658539E-2</v>
      </c>
      <c r="L104" s="9">
        <v>64</v>
      </c>
      <c r="M104" s="10">
        <v>6.7796610169491525E-2</v>
      </c>
    </row>
    <row r="105" spans="1:13">
      <c r="A105" s="8" t="s">
        <v>1</v>
      </c>
      <c r="B105" s="8" t="s">
        <v>53</v>
      </c>
      <c r="C105" s="8" t="s">
        <v>30</v>
      </c>
      <c r="D105" s="9">
        <v>70</v>
      </c>
      <c r="E105" s="10">
        <v>7.8828828828828829E-2</v>
      </c>
      <c r="F105" s="9">
        <v>82</v>
      </c>
      <c r="G105" s="10">
        <v>8.9813800657174148E-2</v>
      </c>
      <c r="H105" s="9">
        <v>95</v>
      </c>
      <c r="I105" s="10">
        <v>0.10795454545454546</v>
      </c>
      <c r="J105" s="9">
        <v>81</v>
      </c>
      <c r="K105" s="10">
        <v>8.8235294117647065E-2</v>
      </c>
      <c r="L105" s="9">
        <v>89</v>
      </c>
      <c r="M105" s="10">
        <v>0.11166875784190715</v>
      </c>
    </row>
    <row r="106" spans="1:13">
      <c r="A106" s="8" t="s">
        <v>1</v>
      </c>
      <c r="B106" s="8" t="s">
        <v>53</v>
      </c>
      <c r="C106" s="8" t="s">
        <v>31</v>
      </c>
      <c r="D106" s="9">
        <v>39</v>
      </c>
      <c r="E106" s="10">
        <v>0.1455223880597015</v>
      </c>
      <c r="F106" s="9">
        <v>28</v>
      </c>
      <c r="G106" s="10">
        <v>0.11618257261410789</v>
      </c>
      <c r="H106" s="9">
        <v>26</v>
      </c>
      <c r="I106" s="10">
        <v>0.11981566820276497</v>
      </c>
      <c r="J106" s="9">
        <v>20</v>
      </c>
      <c r="K106" s="10">
        <v>9.3896713615023469E-2</v>
      </c>
      <c r="L106" s="9">
        <v>24</v>
      </c>
      <c r="M106" s="10">
        <v>0.13714285714285715</v>
      </c>
    </row>
    <row r="107" spans="1:13">
      <c r="A107" s="8" t="s">
        <v>1</v>
      </c>
      <c r="B107" s="8" t="s">
        <v>53</v>
      </c>
      <c r="C107" s="8" t="s">
        <v>32</v>
      </c>
      <c r="D107" s="9">
        <v>68</v>
      </c>
      <c r="E107" s="10">
        <v>0.10625</v>
      </c>
      <c r="F107" s="9">
        <v>72</v>
      </c>
      <c r="G107" s="10">
        <v>0.10344827586206896</v>
      </c>
      <c r="H107" s="9">
        <v>64</v>
      </c>
      <c r="I107" s="10">
        <v>9.9071207430340563E-2</v>
      </c>
      <c r="J107" s="9">
        <v>63</v>
      </c>
      <c r="K107" s="10">
        <v>0.10277324632952692</v>
      </c>
      <c r="L107" s="9">
        <v>18</v>
      </c>
      <c r="M107" s="10">
        <v>3.2906764168190127E-2</v>
      </c>
    </row>
    <row r="108" spans="1:13">
      <c r="A108" s="8" t="s">
        <v>1</v>
      </c>
      <c r="B108" s="8" t="s">
        <v>53</v>
      </c>
      <c r="C108" s="8" t="s">
        <v>33</v>
      </c>
      <c r="D108" s="9">
        <v>260</v>
      </c>
      <c r="E108" s="10">
        <v>7.6134699853587118E-2</v>
      </c>
      <c r="F108" s="9">
        <v>250</v>
      </c>
      <c r="G108" s="10">
        <v>7.8988941548183256E-2</v>
      </c>
      <c r="H108" s="9">
        <v>235</v>
      </c>
      <c r="I108" s="10">
        <v>7.0549384569198445E-2</v>
      </c>
      <c r="J108" s="9">
        <v>259</v>
      </c>
      <c r="K108" s="10">
        <v>8.3199486026341155E-2</v>
      </c>
      <c r="L108" s="9">
        <v>162</v>
      </c>
      <c r="M108" s="10">
        <v>6.3654223968565821E-2</v>
      </c>
    </row>
    <row r="109" spans="1:13">
      <c r="A109" s="8" t="s">
        <v>1</v>
      </c>
      <c r="B109" s="8" t="s">
        <v>53</v>
      </c>
      <c r="C109" s="8" t="s">
        <v>34</v>
      </c>
      <c r="D109" s="9">
        <v>43</v>
      </c>
      <c r="E109" s="10">
        <v>4.4745057232049947E-2</v>
      </c>
      <c r="F109" s="9">
        <v>42</v>
      </c>
      <c r="G109" s="10">
        <v>4.4871794871794872E-2</v>
      </c>
      <c r="H109" s="9">
        <v>47</v>
      </c>
      <c r="I109" s="10">
        <v>4.6033300685602352E-2</v>
      </c>
      <c r="J109" s="9">
        <v>46</v>
      </c>
      <c r="K109" s="10">
        <v>4.7520661157024795E-2</v>
      </c>
      <c r="L109" s="9">
        <v>36</v>
      </c>
      <c r="M109" s="10">
        <v>4.4831880448318803E-2</v>
      </c>
    </row>
    <row r="110" spans="1:13">
      <c r="A110" s="8" t="s">
        <v>1</v>
      </c>
      <c r="B110" s="8" t="s">
        <v>53</v>
      </c>
      <c r="C110" s="8" t="s">
        <v>35</v>
      </c>
      <c r="D110" s="9">
        <v>34</v>
      </c>
      <c r="E110" s="10">
        <v>4.9132947976878616E-2</v>
      </c>
      <c r="F110" s="9">
        <v>36</v>
      </c>
      <c r="G110" s="10">
        <v>4.8714479025710418E-2</v>
      </c>
      <c r="H110" s="9">
        <v>35</v>
      </c>
      <c r="I110" s="10">
        <v>3.1731640979147782E-2</v>
      </c>
      <c r="J110" s="9">
        <v>37</v>
      </c>
      <c r="K110" s="10">
        <v>3.2599118942731278E-2</v>
      </c>
      <c r="L110" s="9">
        <v>21</v>
      </c>
      <c r="M110" s="10">
        <v>2.5423728813559324E-2</v>
      </c>
    </row>
    <row r="111" spans="1:13">
      <c r="A111" s="8" t="s">
        <v>1</v>
      </c>
      <c r="B111" s="8" t="s">
        <v>53</v>
      </c>
      <c r="C111" s="8" t="s">
        <v>36</v>
      </c>
      <c r="D111" s="9">
        <v>134</v>
      </c>
      <c r="E111" s="10">
        <v>4.1079092581238506E-2</v>
      </c>
      <c r="F111" s="9">
        <v>128</v>
      </c>
      <c r="G111" s="10">
        <v>4.1789095657851778E-2</v>
      </c>
      <c r="H111" s="9">
        <v>142</v>
      </c>
      <c r="I111" s="10">
        <v>4.6880158468141302E-2</v>
      </c>
      <c r="J111" s="9">
        <v>123</v>
      </c>
      <c r="K111" s="10">
        <v>4.0473840078973346E-2</v>
      </c>
      <c r="L111" s="9">
        <v>138</v>
      </c>
      <c r="M111" s="10">
        <v>4.665314401622718E-2</v>
      </c>
    </row>
    <row r="112" spans="1:13">
      <c r="A112" s="8" t="s">
        <v>1</v>
      </c>
      <c r="B112" s="8" t="s">
        <v>53</v>
      </c>
      <c r="C112" s="8" t="s">
        <v>37</v>
      </c>
      <c r="D112" s="9">
        <v>150</v>
      </c>
      <c r="E112" s="10">
        <v>5.6433408577878104E-2</v>
      </c>
      <c r="F112" s="9">
        <v>134</v>
      </c>
      <c r="G112" s="10">
        <v>5.8617672790901139E-2</v>
      </c>
      <c r="H112" s="9">
        <v>157</v>
      </c>
      <c r="I112" s="10">
        <v>5.5792466240227434E-2</v>
      </c>
      <c r="J112" s="9">
        <v>187</v>
      </c>
      <c r="K112" s="10">
        <v>6.4128943758573392E-2</v>
      </c>
      <c r="L112" s="9">
        <v>168</v>
      </c>
      <c r="M112" s="10">
        <v>6.9594034797017396E-2</v>
      </c>
    </row>
    <row r="113" spans="1:13">
      <c r="A113" s="8" t="s">
        <v>1</v>
      </c>
      <c r="B113" s="8" t="s">
        <v>53</v>
      </c>
      <c r="C113" s="8" t="s">
        <v>38</v>
      </c>
      <c r="D113" s="9">
        <v>529</v>
      </c>
      <c r="E113" s="10">
        <v>0.10028436018957346</v>
      </c>
      <c r="F113" s="9">
        <v>590</v>
      </c>
      <c r="G113" s="10">
        <v>0.11521187268111698</v>
      </c>
      <c r="H113" s="9">
        <v>613</v>
      </c>
      <c r="I113" s="10">
        <v>0.11958642216152945</v>
      </c>
      <c r="J113" s="9">
        <v>599</v>
      </c>
      <c r="K113" s="10">
        <v>0.12184703010577705</v>
      </c>
      <c r="L113" s="9">
        <v>664</v>
      </c>
      <c r="M113" s="10">
        <v>0.12978889757623144</v>
      </c>
    </row>
    <row r="114" spans="1:13">
      <c r="A114" s="8" t="s">
        <v>1</v>
      </c>
      <c r="B114" s="8" t="s">
        <v>53</v>
      </c>
      <c r="C114" s="8" t="s">
        <v>39</v>
      </c>
      <c r="D114" s="9">
        <v>517</v>
      </c>
      <c r="E114" s="10">
        <v>0.12099227708869646</v>
      </c>
      <c r="F114" s="9">
        <v>570</v>
      </c>
      <c r="G114" s="10">
        <v>0.13834951456310679</v>
      </c>
      <c r="H114" s="9">
        <v>665</v>
      </c>
      <c r="I114" s="10">
        <v>0.16000962463907603</v>
      </c>
      <c r="J114" s="9">
        <v>666</v>
      </c>
      <c r="K114" s="10">
        <v>0.16712672521957339</v>
      </c>
      <c r="L114" s="9">
        <v>601</v>
      </c>
      <c r="M114" s="10">
        <v>0.15950106157112526</v>
      </c>
    </row>
    <row r="115" spans="1:13">
      <c r="A115" s="8" t="s">
        <v>1</v>
      </c>
      <c r="B115" s="8" t="s">
        <v>53</v>
      </c>
      <c r="C115" s="8" t="s">
        <v>40</v>
      </c>
      <c r="D115" s="9">
        <v>2004</v>
      </c>
      <c r="E115" s="10">
        <v>0.30525514089870526</v>
      </c>
      <c r="F115" s="9">
        <v>2123</v>
      </c>
      <c r="G115" s="10">
        <v>0.32576338806199173</v>
      </c>
      <c r="H115" s="9">
        <v>2133</v>
      </c>
      <c r="I115" s="10">
        <v>0.34347826086956523</v>
      </c>
      <c r="J115" s="9">
        <v>2130</v>
      </c>
      <c r="K115" s="10">
        <v>0.34798235582421172</v>
      </c>
      <c r="L115" s="9">
        <v>1788</v>
      </c>
      <c r="M115" s="10">
        <v>0.34174311926605505</v>
      </c>
    </row>
    <row r="116" spans="1:13">
      <c r="A116" s="8" t="s">
        <v>1</v>
      </c>
      <c r="B116" s="8" t="s">
        <v>53</v>
      </c>
      <c r="C116" s="8" t="s">
        <v>41</v>
      </c>
      <c r="D116" s="9">
        <v>296</v>
      </c>
      <c r="E116" s="10">
        <v>0.11254752851711027</v>
      </c>
      <c r="F116" s="9">
        <v>328</v>
      </c>
      <c r="G116" s="10">
        <v>0.12476226702168125</v>
      </c>
      <c r="H116" s="9">
        <v>289</v>
      </c>
      <c r="I116" s="10">
        <v>0.11337779521380933</v>
      </c>
      <c r="J116" s="9">
        <v>300</v>
      </c>
      <c r="K116" s="10">
        <v>0.11139992573338285</v>
      </c>
      <c r="L116" s="9">
        <v>270</v>
      </c>
      <c r="M116" s="10">
        <v>0.11006930289441501</v>
      </c>
    </row>
    <row r="117" spans="1:13">
      <c r="A117" s="8" t="s">
        <v>1</v>
      </c>
      <c r="B117" s="8" t="s">
        <v>53</v>
      </c>
      <c r="C117" s="8" t="s">
        <v>42</v>
      </c>
      <c r="D117" s="9">
        <v>13925</v>
      </c>
      <c r="E117" s="10">
        <v>0.12694172987164526</v>
      </c>
      <c r="F117" s="9">
        <v>14078</v>
      </c>
      <c r="G117" s="10">
        <v>0.13175602953701016</v>
      </c>
      <c r="H117" s="9">
        <v>14194</v>
      </c>
      <c r="I117" s="10">
        <v>0.13331454869916409</v>
      </c>
      <c r="J117" s="9">
        <v>14319</v>
      </c>
      <c r="K117" s="10">
        <v>0.13679092072832877</v>
      </c>
      <c r="L117" s="9">
        <v>13300</v>
      </c>
      <c r="M117" s="10">
        <v>0.13767545857314398</v>
      </c>
    </row>
    <row r="118" spans="1:13">
      <c r="A118" s="8" t="s">
        <v>1</v>
      </c>
      <c r="B118" s="8" t="s">
        <v>53</v>
      </c>
      <c r="C118" s="8" t="s">
        <v>43</v>
      </c>
      <c r="D118" s="9">
        <v>97</v>
      </c>
      <c r="E118" s="10">
        <v>2.1323367773136953E-2</v>
      </c>
      <c r="F118" s="9">
        <v>109</v>
      </c>
      <c r="G118" s="10">
        <v>2.3903508771929826E-2</v>
      </c>
      <c r="H118" s="9">
        <v>111</v>
      </c>
      <c r="I118" s="10">
        <v>2.4760205219718938E-2</v>
      </c>
      <c r="J118" s="9">
        <v>112</v>
      </c>
      <c r="K118" s="10">
        <v>2.6415094339622643E-2</v>
      </c>
      <c r="L118" s="9">
        <v>110</v>
      </c>
      <c r="M118" s="10">
        <v>2.851218247796786E-2</v>
      </c>
    </row>
    <row r="119" spans="1:13">
      <c r="A119" s="8" t="s">
        <v>1</v>
      </c>
      <c r="B119" s="8" t="s">
        <v>53</v>
      </c>
      <c r="C119" s="8" t="s">
        <v>44</v>
      </c>
      <c r="D119" s="9">
        <v>1470</v>
      </c>
      <c r="E119" s="10">
        <v>0.19311613242249082</v>
      </c>
      <c r="F119" s="9">
        <v>1495</v>
      </c>
      <c r="G119" s="10">
        <v>0.2037617554858934</v>
      </c>
      <c r="H119" s="9">
        <v>1478</v>
      </c>
      <c r="I119" s="10">
        <v>0.20896366464018096</v>
      </c>
      <c r="J119" s="9">
        <v>1554</v>
      </c>
      <c r="K119" s="10">
        <v>0.22883227801501987</v>
      </c>
      <c r="L119" s="9">
        <v>1542</v>
      </c>
      <c r="M119" s="10">
        <v>0.23059668012561688</v>
      </c>
    </row>
    <row r="120" spans="1:13">
      <c r="A120" s="8" t="s">
        <v>1</v>
      </c>
      <c r="B120" s="8" t="s">
        <v>53</v>
      </c>
      <c r="C120" s="8" t="s">
        <v>45</v>
      </c>
      <c r="D120" s="9">
        <v>656</v>
      </c>
      <c r="E120" s="10">
        <v>5.1398574002977357E-2</v>
      </c>
      <c r="F120" s="9">
        <v>693</v>
      </c>
      <c r="G120" s="10">
        <v>5.6236306094295217E-2</v>
      </c>
      <c r="H120" s="9">
        <v>615</v>
      </c>
      <c r="I120" s="10">
        <v>5.1126444425970571E-2</v>
      </c>
      <c r="J120" s="9">
        <v>636</v>
      </c>
      <c r="K120" s="10">
        <v>5.2583712277800745E-2</v>
      </c>
      <c r="L120" s="9">
        <v>728</v>
      </c>
      <c r="M120" s="10">
        <v>5.9414021056067905E-2</v>
      </c>
    </row>
    <row r="121" spans="1:13">
      <c r="A121" s="8" t="s">
        <v>1</v>
      </c>
      <c r="B121" s="8" t="s">
        <v>53</v>
      </c>
      <c r="C121" s="8" t="s">
        <v>46</v>
      </c>
      <c r="D121" s="9">
        <v>163</v>
      </c>
      <c r="E121" s="10">
        <v>3.13823642664613E-2</v>
      </c>
      <c r="F121" s="9">
        <v>182</v>
      </c>
      <c r="G121" s="10">
        <v>3.5477582846003899E-2</v>
      </c>
      <c r="H121" s="9">
        <v>184</v>
      </c>
      <c r="I121" s="10">
        <v>3.8166355527898779E-2</v>
      </c>
      <c r="J121" s="9">
        <v>197</v>
      </c>
      <c r="K121" s="10">
        <v>4.2283751878085425E-2</v>
      </c>
      <c r="L121" s="9">
        <v>209</v>
      </c>
      <c r="M121" s="10">
        <v>4.6997976163705872E-2</v>
      </c>
    </row>
    <row r="122" spans="1:13">
      <c r="A122" s="8" t="s">
        <v>1</v>
      </c>
      <c r="B122" s="8" t="s">
        <v>53</v>
      </c>
      <c r="C122" s="8" t="s">
        <v>47</v>
      </c>
      <c r="D122" s="9">
        <v>769</v>
      </c>
      <c r="E122" s="10">
        <v>7.1388785740809507E-2</v>
      </c>
      <c r="F122" s="9">
        <v>799</v>
      </c>
      <c r="G122" s="10">
        <v>7.8649473373363518E-2</v>
      </c>
      <c r="H122" s="9">
        <v>819</v>
      </c>
      <c r="I122" s="10">
        <v>8.2660476382721046E-2</v>
      </c>
      <c r="J122" s="9">
        <v>771</v>
      </c>
      <c r="K122" s="10">
        <v>8.0749895266024302E-2</v>
      </c>
      <c r="L122" s="9">
        <v>752</v>
      </c>
      <c r="M122" s="10">
        <v>9.7738497530543283E-2</v>
      </c>
    </row>
    <row r="123" spans="1:13">
      <c r="A123" s="8" t="s">
        <v>1</v>
      </c>
      <c r="B123" s="8" t="s">
        <v>53</v>
      </c>
      <c r="C123" s="8" t="s">
        <v>48</v>
      </c>
      <c r="D123" s="9">
        <v>145</v>
      </c>
      <c r="E123" s="10">
        <v>4.9420586230402179E-2</v>
      </c>
      <c r="F123" s="9">
        <v>124</v>
      </c>
      <c r="G123" s="10">
        <v>4.4878754976474845E-2</v>
      </c>
      <c r="H123" s="9">
        <v>146</v>
      </c>
      <c r="I123" s="10">
        <v>3.3547794117647058E-2</v>
      </c>
      <c r="J123" s="9">
        <v>149</v>
      </c>
      <c r="K123" s="10">
        <v>3.4522706209453198E-2</v>
      </c>
      <c r="L123" s="9">
        <v>189</v>
      </c>
      <c r="M123" s="10">
        <v>7.2386058981233251E-2</v>
      </c>
    </row>
    <row r="124" spans="1:13">
      <c r="A124" s="8" t="s">
        <v>1</v>
      </c>
      <c r="B124" s="8" t="s">
        <v>53</v>
      </c>
      <c r="C124" s="8" t="s">
        <v>49</v>
      </c>
      <c r="D124" s="9">
        <v>198</v>
      </c>
      <c r="E124" s="10">
        <v>2.5804769972631304E-2</v>
      </c>
      <c r="F124" s="9">
        <v>220</v>
      </c>
      <c r="G124" s="10">
        <v>2.946691668899009E-2</v>
      </c>
      <c r="H124" s="9">
        <v>219</v>
      </c>
      <c r="I124" s="10">
        <v>3.0177759404712692E-2</v>
      </c>
      <c r="J124" s="9">
        <v>213</v>
      </c>
      <c r="K124" s="10">
        <v>3.0437267790797369E-2</v>
      </c>
      <c r="L124" s="9">
        <v>208</v>
      </c>
      <c r="M124" s="10">
        <v>3.2479700187382887E-2</v>
      </c>
    </row>
    <row r="125" spans="1:13">
      <c r="A125" s="8" t="s">
        <v>1</v>
      </c>
      <c r="B125" s="8" t="s">
        <v>53</v>
      </c>
      <c r="C125" s="8" t="s">
        <v>50</v>
      </c>
      <c r="D125" s="9">
        <v>3498</v>
      </c>
      <c r="E125" s="10">
        <v>6.7926286968172905E-2</v>
      </c>
      <c r="F125" s="9">
        <v>3622</v>
      </c>
      <c r="G125" s="10">
        <v>7.2821585105955197E-2</v>
      </c>
      <c r="H125" s="9">
        <v>3572</v>
      </c>
      <c r="I125" s="10">
        <v>7.1550187288424161E-2</v>
      </c>
      <c r="J125" s="9">
        <v>3632</v>
      </c>
      <c r="K125" s="10">
        <v>7.4660307932657724E-2</v>
      </c>
      <c r="L125" s="9">
        <v>3738</v>
      </c>
      <c r="M125" s="10">
        <v>8.5043454520635206E-2</v>
      </c>
    </row>
    <row r="126" spans="1:13">
      <c r="A126" s="8" t="s">
        <v>1</v>
      </c>
      <c r="B126" s="8" t="s">
        <v>53</v>
      </c>
      <c r="C126" s="8" t="s">
        <v>51</v>
      </c>
      <c r="D126" s="9">
        <v>17423</v>
      </c>
      <c r="E126" s="10">
        <v>0.10808782019070308</v>
      </c>
      <c r="F126" s="9">
        <v>17700</v>
      </c>
      <c r="G126" s="10">
        <v>0.11303620351625614</v>
      </c>
      <c r="H126" s="9">
        <v>17766</v>
      </c>
      <c r="I126" s="10">
        <v>0.11359843471255107</v>
      </c>
      <c r="J126" s="9">
        <v>17951</v>
      </c>
      <c r="K126" s="10">
        <v>0.11707810207076472</v>
      </c>
      <c r="L126" s="9">
        <v>17038</v>
      </c>
      <c r="M126" s="10">
        <v>0.12121686421263819</v>
      </c>
    </row>
    <row r="127" spans="1:13">
      <c r="A127" s="8" t="s">
        <v>1</v>
      </c>
      <c r="B127" s="8" t="s">
        <v>54</v>
      </c>
      <c r="C127" s="8" t="s">
        <v>11</v>
      </c>
      <c r="D127" s="9">
        <v>86</v>
      </c>
      <c r="E127" s="10">
        <v>3.3372138145129994E-2</v>
      </c>
      <c r="F127" s="9">
        <v>90</v>
      </c>
      <c r="G127" s="10">
        <v>3.4000755572346053E-2</v>
      </c>
      <c r="H127" s="9">
        <v>96</v>
      </c>
      <c r="I127" s="10">
        <v>3.8585209003215437E-2</v>
      </c>
      <c r="J127" s="9">
        <v>92</v>
      </c>
      <c r="K127" s="10">
        <v>3.7066881547139406E-2</v>
      </c>
      <c r="L127" s="9">
        <v>89</v>
      </c>
      <c r="M127" s="10">
        <v>3.6385936222403922E-2</v>
      </c>
    </row>
    <row r="128" spans="1:13">
      <c r="A128" s="8" t="s">
        <v>1</v>
      </c>
      <c r="B128" s="8" t="s">
        <v>54</v>
      </c>
      <c r="C128" s="8" t="s">
        <v>12</v>
      </c>
      <c r="D128" s="9">
        <v>425</v>
      </c>
      <c r="E128" s="10">
        <v>4.8300943289010113E-2</v>
      </c>
      <c r="F128" s="9">
        <v>459</v>
      </c>
      <c r="G128" s="10">
        <v>5.2728317059161402E-2</v>
      </c>
      <c r="H128" s="9">
        <v>475</v>
      </c>
      <c r="I128" s="10">
        <v>5.5666236962381342E-2</v>
      </c>
      <c r="J128" s="9">
        <v>508</v>
      </c>
      <c r="K128" s="10">
        <v>5.8451271430215168E-2</v>
      </c>
      <c r="L128" s="9">
        <v>412</v>
      </c>
      <c r="M128" s="10">
        <v>5.1072269740919794E-2</v>
      </c>
    </row>
    <row r="129" spans="1:13">
      <c r="A129" s="8" t="s">
        <v>1</v>
      </c>
      <c r="B129" s="8" t="s">
        <v>54</v>
      </c>
      <c r="C129" s="8" t="s">
        <v>13</v>
      </c>
      <c r="D129" s="9">
        <v>63</v>
      </c>
      <c r="E129" s="10">
        <v>3.8066465256797584E-2</v>
      </c>
      <c r="F129" s="9">
        <v>71</v>
      </c>
      <c r="G129" s="10">
        <v>4.2693926638604933E-2</v>
      </c>
      <c r="H129" s="9">
        <v>80</v>
      </c>
      <c r="I129" s="10">
        <v>4.6056419113413932E-2</v>
      </c>
      <c r="J129" s="9">
        <v>89</v>
      </c>
      <c r="K129" s="10">
        <v>4.882062534284147E-2</v>
      </c>
      <c r="L129" s="9">
        <v>80</v>
      </c>
      <c r="M129" s="10">
        <v>4.807692307692308E-2</v>
      </c>
    </row>
    <row r="130" spans="1:13">
      <c r="A130" s="8" t="s">
        <v>1</v>
      </c>
      <c r="B130" s="8" t="s">
        <v>54</v>
      </c>
      <c r="C130" s="8" t="s">
        <v>14</v>
      </c>
      <c r="D130" s="9">
        <v>59</v>
      </c>
      <c r="E130" s="10">
        <v>2.2753567296567682E-2</v>
      </c>
      <c r="F130" s="9">
        <v>61</v>
      </c>
      <c r="G130" s="10">
        <v>2.2744220730797911E-2</v>
      </c>
      <c r="H130" s="9">
        <v>61</v>
      </c>
      <c r="I130" s="10">
        <v>2.1997836278398845E-2</v>
      </c>
      <c r="J130" s="9">
        <v>81</v>
      </c>
      <c r="K130" s="10">
        <v>2.8918243484469832E-2</v>
      </c>
      <c r="L130" s="9">
        <v>63</v>
      </c>
      <c r="M130" s="10">
        <v>2.5724785626786442E-2</v>
      </c>
    </row>
    <row r="131" spans="1:13">
      <c r="A131" s="8" t="s">
        <v>1</v>
      </c>
      <c r="B131" s="8" t="s">
        <v>54</v>
      </c>
      <c r="C131" s="8" t="s">
        <v>15</v>
      </c>
      <c r="D131" s="9">
        <v>683</v>
      </c>
      <c r="E131" s="10">
        <v>7.9446318483191822E-2</v>
      </c>
      <c r="F131" s="9">
        <v>669</v>
      </c>
      <c r="G131" s="10">
        <v>7.9246624022743434E-2</v>
      </c>
      <c r="H131" s="9">
        <v>706</v>
      </c>
      <c r="I131" s="10">
        <v>8.3907772759686236E-2</v>
      </c>
      <c r="J131" s="9">
        <v>763</v>
      </c>
      <c r="K131" s="10">
        <v>9.259708737864078E-2</v>
      </c>
      <c r="L131" s="9">
        <v>675</v>
      </c>
      <c r="M131" s="10">
        <v>8.6284034257957304E-2</v>
      </c>
    </row>
    <row r="132" spans="1:13">
      <c r="A132" s="8" t="s">
        <v>1</v>
      </c>
      <c r="B132" s="8" t="s">
        <v>54</v>
      </c>
      <c r="C132" s="8" t="s">
        <v>16</v>
      </c>
      <c r="D132" s="9">
        <v>169</v>
      </c>
      <c r="E132" s="10">
        <v>7.4482150727192595E-2</v>
      </c>
      <c r="F132" s="9">
        <v>173</v>
      </c>
      <c r="G132" s="10">
        <v>7.6514816452896942E-2</v>
      </c>
      <c r="H132" s="9">
        <v>186</v>
      </c>
      <c r="I132" s="10">
        <v>8.1758241758241756E-2</v>
      </c>
      <c r="J132" s="9">
        <v>221</v>
      </c>
      <c r="K132" s="10">
        <v>9.8004434589800446E-2</v>
      </c>
      <c r="L132" s="9">
        <v>235</v>
      </c>
      <c r="M132" s="10">
        <v>0.10398230088495575</v>
      </c>
    </row>
    <row r="133" spans="1:13">
      <c r="A133" s="8" t="s">
        <v>1</v>
      </c>
      <c r="B133" s="8" t="s">
        <v>54</v>
      </c>
      <c r="C133" s="8" t="s">
        <v>17</v>
      </c>
      <c r="D133" s="9">
        <v>45</v>
      </c>
      <c r="E133" s="10">
        <v>2.4590163934426229E-2</v>
      </c>
      <c r="F133" s="9">
        <v>42</v>
      </c>
      <c r="G133" s="10">
        <v>2.5656689065363471E-2</v>
      </c>
      <c r="H133" s="9">
        <v>66</v>
      </c>
      <c r="I133" s="10">
        <v>3.7757437070938218E-2</v>
      </c>
      <c r="J133" s="9">
        <v>51</v>
      </c>
      <c r="K133" s="10">
        <v>3.2525510204081634E-2</v>
      </c>
      <c r="L133" s="9">
        <v>30</v>
      </c>
      <c r="M133" s="10">
        <v>2.1052631578947368E-2</v>
      </c>
    </row>
    <row r="134" spans="1:13">
      <c r="A134" s="8" t="s">
        <v>1</v>
      </c>
      <c r="B134" s="8" t="s">
        <v>54</v>
      </c>
      <c r="C134" s="8" t="s">
        <v>18</v>
      </c>
      <c r="D134" s="9">
        <v>389</v>
      </c>
      <c r="E134" s="10">
        <v>7.895270955956972E-2</v>
      </c>
      <c r="F134" s="9">
        <v>344</v>
      </c>
      <c r="G134" s="10">
        <v>7.3677446990790318E-2</v>
      </c>
      <c r="H134" s="9">
        <v>357</v>
      </c>
      <c r="I134" s="10">
        <v>7.9937304075235111E-2</v>
      </c>
      <c r="J134" s="9">
        <v>368</v>
      </c>
      <c r="K134" s="10">
        <v>8.8249400479616311E-2</v>
      </c>
      <c r="L134" s="9">
        <v>323</v>
      </c>
      <c r="M134" s="10">
        <v>8.774789459386037E-2</v>
      </c>
    </row>
    <row r="135" spans="1:13">
      <c r="A135" s="8" t="s">
        <v>1</v>
      </c>
      <c r="B135" s="8" t="s">
        <v>54</v>
      </c>
      <c r="C135" s="8" t="s">
        <v>19</v>
      </c>
      <c r="D135" s="9">
        <v>512</v>
      </c>
      <c r="E135" s="10">
        <v>0.10849756304301759</v>
      </c>
      <c r="F135" s="9">
        <v>463</v>
      </c>
      <c r="G135" s="10">
        <v>0.10927543072928959</v>
      </c>
      <c r="H135" s="9">
        <v>464</v>
      </c>
      <c r="I135" s="10">
        <v>0.11306042884990253</v>
      </c>
      <c r="J135" s="9">
        <v>455</v>
      </c>
      <c r="K135" s="10">
        <v>0.11781460383221129</v>
      </c>
      <c r="L135" s="9">
        <v>425</v>
      </c>
      <c r="M135" s="10">
        <v>0.11782644857222069</v>
      </c>
    </row>
    <row r="136" spans="1:13">
      <c r="A136" s="8" t="s">
        <v>1</v>
      </c>
      <c r="B136" s="8" t="s">
        <v>54</v>
      </c>
      <c r="C136" s="8" t="s">
        <v>20</v>
      </c>
      <c r="D136" s="9">
        <v>110</v>
      </c>
      <c r="E136" s="10">
        <v>2.7548209366391185E-2</v>
      </c>
      <c r="F136" s="9">
        <v>103</v>
      </c>
      <c r="G136" s="10">
        <v>2.5444664031620552E-2</v>
      </c>
      <c r="H136" s="9">
        <v>114</v>
      </c>
      <c r="I136" s="10">
        <v>2.7859237536656891E-2</v>
      </c>
      <c r="J136" s="9">
        <v>123</v>
      </c>
      <c r="K136" s="10">
        <v>3.1627667780920542E-2</v>
      </c>
      <c r="L136" s="9">
        <v>145</v>
      </c>
      <c r="M136" s="10">
        <v>4.1310541310541307E-2</v>
      </c>
    </row>
    <row r="137" spans="1:13">
      <c r="A137" s="8" t="s">
        <v>1</v>
      </c>
      <c r="B137" s="8" t="s">
        <v>54</v>
      </c>
      <c r="C137" s="8" t="s">
        <v>21</v>
      </c>
      <c r="D137" s="9">
        <v>956</v>
      </c>
      <c r="E137" s="10">
        <v>0.1233866804336603</v>
      </c>
      <c r="F137" s="9">
        <v>944</v>
      </c>
      <c r="G137" s="10">
        <v>0.13022485860118635</v>
      </c>
      <c r="H137" s="9">
        <v>900</v>
      </c>
      <c r="I137" s="10">
        <v>0.13231402528668038</v>
      </c>
      <c r="J137" s="9">
        <v>913</v>
      </c>
      <c r="K137" s="10">
        <v>0.13310978276716723</v>
      </c>
      <c r="L137" s="9">
        <v>826</v>
      </c>
      <c r="M137" s="10">
        <v>0.13051034918628535</v>
      </c>
    </row>
    <row r="138" spans="1:13">
      <c r="A138" s="8" t="s">
        <v>1</v>
      </c>
      <c r="B138" s="8" t="s">
        <v>54</v>
      </c>
      <c r="C138" s="8" t="s">
        <v>22</v>
      </c>
      <c r="D138" s="9">
        <v>72</v>
      </c>
      <c r="E138" s="10">
        <v>4.1860465116279069E-2</v>
      </c>
      <c r="F138" s="9">
        <v>78</v>
      </c>
      <c r="G138" s="10">
        <v>4.5217391304347827E-2</v>
      </c>
      <c r="H138" s="9">
        <v>77</v>
      </c>
      <c r="I138" s="10">
        <v>4.3924700513405593E-2</v>
      </c>
      <c r="J138" s="9">
        <v>91</v>
      </c>
      <c r="K138" s="10">
        <v>5.7413249211356467E-2</v>
      </c>
      <c r="L138" s="9">
        <v>91</v>
      </c>
      <c r="M138" s="10">
        <v>5.7851239669421489E-2</v>
      </c>
    </row>
    <row r="139" spans="1:13">
      <c r="A139" s="8" t="s">
        <v>1</v>
      </c>
      <c r="B139" s="8" t="s">
        <v>54</v>
      </c>
      <c r="C139" s="8" t="s">
        <v>23</v>
      </c>
      <c r="D139" s="9">
        <v>247</v>
      </c>
      <c r="E139" s="10">
        <v>3.9456869009584665E-2</v>
      </c>
      <c r="F139" s="9">
        <v>250</v>
      </c>
      <c r="G139" s="10">
        <v>3.93886875689302E-2</v>
      </c>
      <c r="H139" s="9">
        <v>267</v>
      </c>
      <c r="I139" s="10">
        <v>4.2981326464906634E-2</v>
      </c>
      <c r="J139" s="9">
        <v>242</v>
      </c>
      <c r="K139" s="10">
        <v>3.9861637292044144E-2</v>
      </c>
      <c r="L139" s="9">
        <v>253</v>
      </c>
      <c r="M139" s="10">
        <v>4.5585585585585585E-2</v>
      </c>
    </row>
    <row r="140" spans="1:13">
      <c r="A140" s="8" t="s">
        <v>1</v>
      </c>
      <c r="B140" s="8" t="s">
        <v>54</v>
      </c>
      <c r="C140" s="8" t="s">
        <v>24</v>
      </c>
      <c r="D140" s="9">
        <v>241</v>
      </c>
      <c r="E140" s="10">
        <v>0.10668437361664453</v>
      </c>
      <c r="F140" s="9">
        <v>246</v>
      </c>
      <c r="G140" s="10">
        <v>0.10718954248366014</v>
      </c>
      <c r="H140" s="9">
        <v>282</v>
      </c>
      <c r="I140" s="10">
        <v>0.11054488435907488</v>
      </c>
      <c r="J140" s="9">
        <v>275</v>
      </c>
      <c r="K140" s="10">
        <v>0.10654784967067028</v>
      </c>
      <c r="L140" s="9">
        <v>244</v>
      </c>
      <c r="M140" s="10">
        <v>0.10391822827938671</v>
      </c>
    </row>
    <row r="141" spans="1:13">
      <c r="A141" s="8" t="s">
        <v>1</v>
      </c>
      <c r="B141" s="8" t="s">
        <v>54</v>
      </c>
      <c r="C141" s="8" t="s">
        <v>25</v>
      </c>
      <c r="D141" s="9">
        <v>941</v>
      </c>
      <c r="E141" s="10">
        <v>0.10011703372699224</v>
      </c>
      <c r="F141" s="9">
        <v>971</v>
      </c>
      <c r="G141" s="10">
        <v>0.10416219695344346</v>
      </c>
      <c r="H141" s="9">
        <v>1018</v>
      </c>
      <c r="I141" s="10">
        <v>0.11058005648490116</v>
      </c>
      <c r="J141" s="9">
        <v>1059</v>
      </c>
      <c r="K141" s="10">
        <v>0.11276754339260994</v>
      </c>
      <c r="L141" s="9">
        <v>1022</v>
      </c>
      <c r="M141" s="10">
        <v>0.11186514886164624</v>
      </c>
    </row>
    <row r="142" spans="1:13">
      <c r="A142" s="8" t="s">
        <v>1</v>
      </c>
      <c r="B142" s="8" t="s">
        <v>54</v>
      </c>
      <c r="C142" s="8" t="s">
        <v>26</v>
      </c>
      <c r="D142" s="9">
        <v>473</v>
      </c>
      <c r="E142" s="10">
        <v>7.3435801894115818E-2</v>
      </c>
      <c r="F142" s="9">
        <v>507</v>
      </c>
      <c r="G142" s="10">
        <v>8.0951620629091489E-2</v>
      </c>
      <c r="H142" s="9">
        <v>487</v>
      </c>
      <c r="I142" s="10">
        <v>8.0349777264477812E-2</v>
      </c>
      <c r="J142" s="9">
        <v>507</v>
      </c>
      <c r="K142" s="10">
        <v>8.7670759121563205E-2</v>
      </c>
      <c r="L142" s="9">
        <v>445</v>
      </c>
      <c r="M142" s="10">
        <v>8.3819928423431903E-2</v>
      </c>
    </row>
    <row r="143" spans="1:13">
      <c r="A143" s="8" t="s">
        <v>1</v>
      </c>
      <c r="B143" s="8" t="s">
        <v>54</v>
      </c>
      <c r="C143" s="8" t="s">
        <v>27</v>
      </c>
      <c r="D143" s="9">
        <v>132</v>
      </c>
      <c r="E143" s="10">
        <v>3.1586503948312993E-2</v>
      </c>
      <c r="F143" s="9">
        <v>130</v>
      </c>
      <c r="G143" s="10">
        <v>3.1854937515314874E-2</v>
      </c>
      <c r="H143" s="9">
        <v>149</v>
      </c>
      <c r="I143" s="10">
        <v>3.804902962206333E-2</v>
      </c>
      <c r="J143" s="9">
        <v>139</v>
      </c>
      <c r="K143" s="10">
        <v>3.7155840684309008E-2</v>
      </c>
      <c r="L143" s="9">
        <v>131</v>
      </c>
      <c r="M143" s="10">
        <v>3.955314009661836E-2</v>
      </c>
    </row>
    <row r="144" spans="1:13">
      <c r="A144" s="8" t="s">
        <v>1</v>
      </c>
      <c r="B144" s="8" t="s">
        <v>54</v>
      </c>
      <c r="C144" s="8" t="s">
        <v>28</v>
      </c>
      <c r="D144" s="9">
        <v>35</v>
      </c>
      <c r="E144" s="10">
        <v>2.9166666666666667E-2</v>
      </c>
      <c r="F144" s="9">
        <v>28</v>
      </c>
      <c r="G144" s="10">
        <v>2.6119402985074626E-2</v>
      </c>
      <c r="H144" s="9">
        <v>37</v>
      </c>
      <c r="I144" s="10">
        <v>3.5887487875848695E-2</v>
      </c>
      <c r="J144" s="9">
        <v>37</v>
      </c>
      <c r="K144" s="10">
        <v>3.8065843621399177E-2</v>
      </c>
      <c r="L144" s="9">
        <v>26</v>
      </c>
      <c r="M144" s="10">
        <v>3.0624263839811542E-2</v>
      </c>
    </row>
    <row r="145" spans="1:13">
      <c r="A145" s="8" t="s">
        <v>1</v>
      </c>
      <c r="B145" s="8" t="s">
        <v>54</v>
      </c>
      <c r="C145" s="8" t="s">
        <v>29</v>
      </c>
      <c r="D145" s="9">
        <v>28</v>
      </c>
      <c r="E145" s="10">
        <v>2.3668639053254437E-2</v>
      </c>
      <c r="F145" s="9">
        <v>18</v>
      </c>
      <c r="G145" s="10">
        <v>1.5530629853321829E-2</v>
      </c>
      <c r="H145" s="9">
        <v>30</v>
      </c>
      <c r="I145" s="10">
        <v>2.6269702276707531E-2</v>
      </c>
      <c r="J145" s="9">
        <v>33</v>
      </c>
      <c r="K145" s="10">
        <v>3.2195121951219513E-2</v>
      </c>
      <c r="L145" s="9">
        <v>23</v>
      </c>
      <c r="M145" s="10">
        <v>2.4364406779661018E-2</v>
      </c>
    </row>
    <row r="146" spans="1:13">
      <c r="A146" s="8" t="s">
        <v>1</v>
      </c>
      <c r="B146" s="8" t="s">
        <v>54</v>
      </c>
      <c r="C146" s="8" t="s">
        <v>30</v>
      </c>
      <c r="D146" s="9">
        <v>26</v>
      </c>
      <c r="E146" s="10">
        <v>2.9279279279279279E-2</v>
      </c>
      <c r="F146" s="9">
        <v>25</v>
      </c>
      <c r="G146" s="10">
        <v>2.7382256297918947E-2</v>
      </c>
      <c r="H146" s="9">
        <v>28</v>
      </c>
      <c r="I146" s="10">
        <v>3.1818181818181815E-2</v>
      </c>
      <c r="J146" s="9">
        <v>24</v>
      </c>
      <c r="K146" s="10">
        <v>2.6143790849673203E-2</v>
      </c>
      <c r="L146" s="9">
        <v>34</v>
      </c>
      <c r="M146" s="10">
        <v>4.2659974905897118E-2</v>
      </c>
    </row>
    <row r="147" spans="1:13">
      <c r="A147" s="8" t="s">
        <v>1</v>
      </c>
      <c r="B147" s="8" t="s">
        <v>54</v>
      </c>
      <c r="C147" s="8" t="s">
        <v>31</v>
      </c>
      <c r="D147" s="9">
        <v>27</v>
      </c>
      <c r="E147" s="10">
        <v>0.10074626865671642</v>
      </c>
      <c r="F147" s="9">
        <v>33</v>
      </c>
      <c r="G147" s="10">
        <v>0.13692946058091288</v>
      </c>
      <c r="H147" s="9">
        <v>30</v>
      </c>
      <c r="I147" s="10">
        <v>0.13824884792626729</v>
      </c>
      <c r="J147" s="9">
        <v>21</v>
      </c>
      <c r="K147" s="10">
        <v>9.8591549295774641E-2</v>
      </c>
      <c r="L147" s="9">
        <v>24</v>
      </c>
      <c r="M147" s="10">
        <v>0.13714285714285715</v>
      </c>
    </row>
    <row r="148" spans="1:13">
      <c r="A148" s="8" t="s">
        <v>1</v>
      </c>
      <c r="B148" s="8" t="s">
        <v>54</v>
      </c>
      <c r="C148" s="8" t="s">
        <v>32</v>
      </c>
      <c r="D148" s="9">
        <v>16</v>
      </c>
      <c r="E148" s="10">
        <v>2.5000000000000001E-2</v>
      </c>
      <c r="F148" s="9">
        <v>26</v>
      </c>
      <c r="G148" s="10">
        <v>3.7356321839080463E-2</v>
      </c>
      <c r="H148" s="9">
        <v>24</v>
      </c>
      <c r="I148" s="10">
        <v>3.7151702786377708E-2</v>
      </c>
      <c r="J148" s="9">
        <v>24</v>
      </c>
      <c r="K148" s="10">
        <v>3.9151712887438822E-2</v>
      </c>
      <c r="L148" s="9">
        <v>24</v>
      </c>
      <c r="M148" s="10">
        <v>4.3875685557586835E-2</v>
      </c>
    </row>
    <row r="149" spans="1:13">
      <c r="A149" s="8" t="s">
        <v>1</v>
      </c>
      <c r="B149" s="8" t="s">
        <v>54</v>
      </c>
      <c r="C149" s="8" t="s">
        <v>33</v>
      </c>
      <c r="D149" s="9">
        <v>152</v>
      </c>
      <c r="E149" s="10">
        <v>4.4509516837481701E-2</v>
      </c>
      <c r="F149" s="9">
        <v>139</v>
      </c>
      <c r="G149" s="10">
        <v>4.391785150078989E-2</v>
      </c>
      <c r="H149" s="9">
        <v>164</v>
      </c>
      <c r="I149" s="10">
        <v>4.9234464124887418E-2</v>
      </c>
      <c r="J149" s="9">
        <v>148</v>
      </c>
      <c r="K149" s="10">
        <v>4.7542563443623516E-2</v>
      </c>
      <c r="L149" s="9">
        <v>133</v>
      </c>
      <c r="M149" s="10">
        <v>5.225933202357564E-2</v>
      </c>
    </row>
    <row r="150" spans="1:13">
      <c r="A150" s="8" t="s">
        <v>1</v>
      </c>
      <c r="B150" s="8" t="s">
        <v>54</v>
      </c>
      <c r="C150" s="8" t="s">
        <v>34</v>
      </c>
      <c r="D150" s="9">
        <v>27</v>
      </c>
      <c r="E150" s="10">
        <v>2.8095733610822061E-2</v>
      </c>
      <c r="F150" s="9">
        <v>29</v>
      </c>
      <c r="G150" s="10">
        <v>3.0982905982905984E-2</v>
      </c>
      <c r="H150" s="9">
        <v>36</v>
      </c>
      <c r="I150" s="10">
        <v>3.5259549461312441E-2</v>
      </c>
      <c r="J150" s="9">
        <v>31</v>
      </c>
      <c r="K150" s="10">
        <v>3.2024793388429749E-2</v>
      </c>
      <c r="L150" s="9">
        <v>17</v>
      </c>
      <c r="M150" s="10">
        <v>2.1170610211706103E-2</v>
      </c>
    </row>
    <row r="151" spans="1:13">
      <c r="A151" s="8" t="s">
        <v>1</v>
      </c>
      <c r="B151" s="8" t="s">
        <v>54</v>
      </c>
      <c r="C151" s="8" t="s">
        <v>35</v>
      </c>
      <c r="D151" s="9">
        <v>19</v>
      </c>
      <c r="E151" s="10">
        <v>2.7456647398843931E-2</v>
      </c>
      <c r="F151" s="9">
        <v>24</v>
      </c>
      <c r="G151" s="10">
        <v>3.2476319350473612E-2</v>
      </c>
      <c r="H151" s="9">
        <v>50</v>
      </c>
      <c r="I151" s="10">
        <v>4.5330915684496827E-2</v>
      </c>
      <c r="J151" s="9">
        <v>31</v>
      </c>
      <c r="K151" s="10">
        <v>2.7312775330396475E-2</v>
      </c>
      <c r="L151" s="9">
        <v>25</v>
      </c>
      <c r="M151" s="10">
        <v>3.026634382566586E-2</v>
      </c>
    </row>
    <row r="152" spans="1:13">
      <c r="A152" s="8" t="s">
        <v>1</v>
      </c>
      <c r="B152" s="8" t="s">
        <v>54</v>
      </c>
      <c r="C152" s="8" t="s">
        <v>36</v>
      </c>
      <c r="D152" s="9">
        <v>260</v>
      </c>
      <c r="E152" s="10">
        <v>7.9705702023298589E-2</v>
      </c>
      <c r="F152" s="9">
        <v>255</v>
      </c>
      <c r="G152" s="10">
        <v>8.3251714005876595E-2</v>
      </c>
      <c r="H152" s="9">
        <v>276</v>
      </c>
      <c r="I152" s="10">
        <v>9.1119181247936609E-2</v>
      </c>
      <c r="J152" s="9">
        <v>294</v>
      </c>
      <c r="K152" s="10">
        <v>9.6742349457058244E-2</v>
      </c>
      <c r="L152" s="9">
        <v>270</v>
      </c>
      <c r="M152" s="10">
        <v>9.1277890466531439E-2</v>
      </c>
    </row>
    <row r="153" spans="1:13">
      <c r="A153" s="8" t="s">
        <v>1</v>
      </c>
      <c r="B153" s="8" t="s">
        <v>54</v>
      </c>
      <c r="C153" s="8" t="s">
        <v>37</v>
      </c>
      <c r="D153" s="9">
        <v>363</v>
      </c>
      <c r="E153" s="10">
        <v>0.13656884875846501</v>
      </c>
      <c r="F153" s="9">
        <v>346</v>
      </c>
      <c r="G153" s="10">
        <v>0.15135608048993876</v>
      </c>
      <c r="H153" s="9">
        <v>431</v>
      </c>
      <c r="I153" s="10">
        <v>0.15316275764036957</v>
      </c>
      <c r="J153" s="9">
        <v>446</v>
      </c>
      <c r="K153" s="10">
        <v>0.15294924554183814</v>
      </c>
      <c r="L153" s="9">
        <v>401</v>
      </c>
      <c r="M153" s="10">
        <v>0.16611433305716652</v>
      </c>
    </row>
    <row r="154" spans="1:13">
      <c r="A154" s="8" t="s">
        <v>1</v>
      </c>
      <c r="B154" s="8" t="s">
        <v>54</v>
      </c>
      <c r="C154" s="8" t="s">
        <v>38</v>
      </c>
      <c r="D154" s="9">
        <v>320</v>
      </c>
      <c r="E154" s="10">
        <v>6.0663507109004741E-2</v>
      </c>
      <c r="F154" s="9">
        <v>356</v>
      </c>
      <c r="G154" s="10">
        <v>6.9517672329623123E-2</v>
      </c>
      <c r="H154" s="9">
        <v>365</v>
      </c>
      <c r="I154" s="10">
        <v>7.1205618415918839E-2</v>
      </c>
      <c r="J154" s="9">
        <v>383</v>
      </c>
      <c r="K154" s="10">
        <v>7.7908868999186337E-2</v>
      </c>
      <c r="L154" s="9">
        <v>425</v>
      </c>
      <c r="M154" s="10">
        <v>8.3072713057075837E-2</v>
      </c>
    </row>
    <row r="155" spans="1:13">
      <c r="A155" s="8" t="s">
        <v>1</v>
      </c>
      <c r="B155" s="8" t="s">
        <v>54</v>
      </c>
      <c r="C155" s="8" t="s">
        <v>39</v>
      </c>
      <c r="D155" s="9">
        <v>204</v>
      </c>
      <c r="E155" s="10">
        <v>4.7741633512754504E-2</v>
      </c>
      <c r="F155" s="9">
        <v>209</v>
      </c>
      <c r="G155" s="10">
        <v>5.0728155339805826E-2</v>
      </c>
      <c r="H155" s="9">
        <v>233</v>
      </c>
      <c r="I155" s="10">
        <v>5.6063522617901831E-2</v>
      </c>
      <c r="J155" s="9">
        <v>222</v>
      </c>
      <c r="K155" s="10">
        <v>5.5708908406524468E-2</v>
      </c>
      <c r="L155" s="9">
        <v>196</v>
      </c>
      <c r="M155" s="10">
        <v>5.2016985138004249E-2</v>
      </c>
    </row>
    <row r="156" spans="1:13">
      <c r="A156" s="8" t="s">
        <v>1</v>
      </c>
      <c r="B156" s="8" t="s">
        <v>54</v>
      </c>
      <c r="C156" s="8" t="s">
        <v>40</v>
      </c>
      <c r="D156" s="9">
        <v>568</v>
      </c>
      <c r="E156" s="10">
        <v>8.6519421172886524E-2</v>
      </c>
      <c r="F156" s="9">
        <v>569</v>
      </c>
      <c r="G156" s="10">
        <v>8.7310112014730698E-2</v>
      </c>
      <c r="H156" s="9">
        <v>550</v>
      </c>
      <c r="I156" s="10">
        <v>8.8566827697262485E-2</v>
      </c>
      <c r="J156" s="9">
        <v>569</v>
      </c>
      <c r="K156" s="10">
        <v>9.2958666884496E-2</v>
      </c>
      <c r="L156" s="9">
        <v>459</v>
      </c>
      <c r="M156" s="10">
        <v>8.7729357798165139E-2</v>
      </c>
    </row>
    <row r="157" spans="1:13">
      <c r="A157" s="8" t="s">
        <v>1</v>
      </c>
      <c r="B157" s="8" t="s">
        <v>54</v>
      </c>
      <c r="C157" s="8" t="s">
        <v>41</v>
      </c>
      <c r="D157" s="9">
        <v>247</v>
      </c>
      <c r="E157" s="10">
        <v>9.3916349809885932E-2</v>
      </c>
      <c r="F157" s="9">
        <v>269</v>
      </c>
      <c r="G157" s="10">
        <v>0.10232027386839103</v>
      </c>
      <c r="H157" s="9">
        <v>268</v>
      </c>
      <c r="I157" s="10">
        <v>0.10513927030207924</v>
      </c>
      <c r="J157" s="9">
        <v>310</v>
      </c>
      <c r="K157" s="10">
        <v>0.11511325659116227</v>
      </c>
      <c r="L157" s="9">
        <v>313</v>
      </c>
      <c r="M157" s="10">
        <v>0.12759885854056258</v>
      </c>
    </row>
    <row r="158" spans="1:13">
      <c r="A158" s="8" t="s">
        <v>1</v>
      </c>
      <c r="B158" s="8" t="s">
        <v>54</v>
      </c>
      <c r="C158" s="8" t="s">
        <v>42</v>
      </c>
      <c r="D158" s="9">
        <v>7763</v>
      </c>
      <c r="E158" s="10">
        <v>7.0768305134189038E-2</v>
      </c>
      <c r="F158" s="9">
        <v>7797</v>
      </c>
      <c r="G158" s="10">
        <v>7.2972138251176891E-2</v>
      </c>
      <c r="H158" s="9">
        <v>8158</v>
      </c>
      <c r="I158" s="10">
        <v>7.6622522776368926E-2</v>
      </c>
      <c r="J158" s="9">
        <v>8411</v>
      </c>
      <c r="K158" s="10">
        <v>8.0351172166071183E-2</v>
      </c>
      <c r="L158" s="9">
        <v>7728</v>
      </c>
      <c r="M158" s="10">
        <v>7.9996687507763647E-2</v>
      </c>
    </row>
    <row r="159" spans="1:13">
      <c r="A159" s="8" t="s">
        <v>1</v>
      </c>
      <c r="B159" s="8" t="s">
        <v>54</v>
      </c>
      <c r="C159" s="8" t="s">
        <v>43</v>
      </c>
      <c r="D159" s="9">
        <v>114</v>
      </c>
      <c r="E159" s="10">
        <v>2.5060452846779512E-2</v>
      </c>
      <c r="F159" s="9">
        <v>112</v>
      </c>
      <c r="G159" s="10">
        <v>2.456140350877193E-2</v>
      </c>
      <c r="H159" s="9">
        <v>128</v>
      </c>
      <c r="I159" s="10">
        <v>2.8552308721838057E-2</v>
      </c>
      <c r="J159" s="9">
        <v>130</v>
      </c>
      <c r="K159" s="10">
        <v>3.0660377358490566E-2</v>
      </c>
      <c r="L159" s="9">
        <v>111</v>
      </c>
      <c r="M159" s="10">
        <v>2.8771384136858476E-2</v>
      </c>
    </row>
    <row r="160" spans="1:13">
      <c r="A160" s="8" t="s">
        <v>1</v>
      </c>
      <c r="B160" s="8" t="s">
        <v>54</v>
      </c>
      <c r="C160" s="8" t="s">
        <v>44</v>
      </c>
      <c r="D160" s="9">
        <v>404</v>
      </c>
      <c r="E160" s="10">
        <v>5.3074093536521282E-2</v>
      </c>
      <c r="F160" s="9">
        <v>452</v>
      </c>
      <c r="G160" s="10">
        <v>6.1605560855935666E-2</v>
      </c>
      <c r="H160" s="9">
        <v>465</v>
      </c>
      <c r="I160" s="10">
        <v>6.5742966209529199E-2</v>
      </c>
      <c r="J160" s="9">
        <v>489</v>
      </c>
      <c r="K160" s="10">
        <v>7.2007068178471509E-2</v>
      </c>
      <c r="L160" s="9">
        <v>464</v>
      </c>
      <c r="M160" s="10">
        <v>6.9388365485269929E-2</v>
      </c>
    </row>
    <row r="161" spans="1:13">
      <c r="A161" s="8" t="s">
        <v>1</v>
      </c>
      <c r="B161" s="8" t="s">
        <v>54</v>
      </c>
      <c r="C161" s="8" t="s">
        <v>45</v>
      </c>
      <c r="D161" s="9">
        <v>573</v>
      </c>
      <c r="E161" s="10">
        <v>4.4895400767844554E-2</v>
      </c>
      <c r="F161" s="9">
        <v>548</v>
      </c>
      <c r="G161" s="10">
        <v>4.4469690822040088E-2</v>
      </c>
      <c r="H161" s="9">
        <v>587</v>
      </c>
      <c r="I161" s="10">
        <v>4.8798736387064591E-2</v>
      </c>
      <c r="J161" s="9">
        <v>627</v>
      </c>
      <c r="K161" s="10">
        <v>5.183960314179413E-2</v>
      </c>
      <c r="L161" s="9">
        <v>662</v>
      </c>
      <c r="M161" s="10">
        <v>5.4027585081204602E-2</v>
      </c>
    </row>
    <row r="162" spans="1:13">
      <c r="A162" s="8" t="s">
        <v>1</v>
      </c>
      <c r="B162" s="8" t="s">
        <v>54</v>
      </c>
      <c r="C162" s="8" t="s">
        <v>46</v>
      </c>
      <c r="D162" s="9">
        <v>173</v>
      </c>
      <c r="E162" s="10">
        <v>3.3307662687716594E-2</v>
      </c>
      <c r="F162" s="9">
        <v>178</v>
      </c>
      <c r="G162" s="10">
        <v>3.4697855750487332E-2</v>
      </c>
      <c r="H162" s="9">
        <v>164</v>
      </c>
      <c r="I162" s="10">
        <v>3.4017838622692385E-2</v>
      </c>
      <c r="J162" s="9">
        <v>150</v>
      </c>
      <c r="K162" s="10">
        <v>3.2195750160978753E-2</v>
      </c>
      <c r="L162" s="9">
        <v>157</v>
      </c>
      <c r="M162" s="10">
        <v>3.5304699797616371E-2</v>
      </c>
    </row>
    <row r="163" spans="1:13">
      <c r="A163" s="8" t="s">
        <v>1</v>
      </c>
      <c r="B163" s="8" t="s">
        <v>54</v>
      </c>
      <c r="C163" s="8" t="s">
        <v>47</v>
      </c>
      <c r="D163" s="9">
        <v>368</v>
      </c>
      <c r="E163" s="10">
        <v>3.416264389157074E-2</v>
      </c>
      <c r="F163" s="9">
        <v>368</v>
      </c>
      <c r="G163" s="10">
        <v>3.6224037798995967E-2</v>
      </c>
      <c r="H163" s="9">
        <v>379</v>
      </c>
      <c r="I163" s="10">
        <v>3.8251917642309244E-2</v>
      </c>
      <c r="J163" s="9">
        <v>374</v>
      </c>
      <c r="K163" s="10">
        <v>3.9170506912442393E-2</v>
      </c>
      <c r="L163" s="9">
        <v>367</v>
      </c>
      <c r="M163" s="10">
        <v>4.7699506108656094E-2</v>
      </c>
    </row>
    <row r="164" spans="1:13">
      <c r="A164" s="8" t="s">
        <v>1</v>
      </c>
      <c r="B164" s="8" t="s">
        <v>54</v>
      </c>
      <c r="C164" s="8" t="s">
        <v>48</v>
      </c>
      <c r="D164" s="9">
        <v>119</v>
      </c>
      <c r="E164" s="10">
        <v>4.0558963871847306E-2</v>
      </c>
      <c r="F164" s="9">
        <v>111</v>
      </c>
      <c r="G164" s="10">
        <v>4.0173724212812158E-2</v>
      </c>
      <c r="H164" s="9">
        <v>172</v>
      </c>
      <c r="I164" s="10">
        <v>3.952205882352941E-2</v>
      </c>
      <c r="J164" s="9">
        <v>204</v>
      </c>
      <c r="K164" s="10">
        <v>4.7265987025023166E-2</v>
      </c>
      <c r="L164" s="9">
        <v>149</v>
      </c>
      <c r="M164" s="10">
        <v>5.7066258138644195E-2</v>
      </c>
    </row>
    <row r="165" spans="1:13">
      <c r="A165" s="8" t="s">
        <v>1</v>
      </c>
      <c r="B165" s="8" t="s">
        <v>54</v>
      </c>
      <c r="C165" s="8" t="s">
        <v>49</v>
      </c>
      <c r="D165" s="9">
        <v>228</v>
      </c>
      <c r="E165" s="10">
        <v>2.9714583604848171E-2</v>
      </c>
      <c r="F165" s="9">
        <v>248</v>
      </c>
      <c r="G165" s="10">
        <v>3.3217251540316101E-2</v>
      </c>
      <c r="H165" s="9">
        <v>272</v>
      </c>
      <c r="I165" s="10">
        <v>3.7481052776629463E-2</v>
      </c>
      <c r="J165" s="9">
        <v>313</v>
      </c>
      <c r="K165" s="10">
        <v>4.4727064875678763E-2</v>
      </c>
      <c r="L165" s="9">
        <v>274</v>
      </c>
      <c r="M165" s="10">
        <v>4.2785758900687074E-2</v>
      </c>
    </row>
    <row r="166" spans="1:13">
      <c r="A166" s="8" t="s">
        <v>1</v>
      </c>
      <c r="B166" s="8" t="s">
        <v>54</v>
      </c>
      <c r="C166" s="8" t="s">
        <v>50</v>
      </c>
      <c r="D166" s="9">
        <v>1979</v>
      </c>
      <c r="E166" s="10">
        <v>3.842942307318873E-2</v>
      </c>
      <c r="F166" s="9">
        <v>2017</v>
      </c>
      <c r="G166" s="10">
        <v>4.0552495074188753E-2</v>
      </c>
      <c r="H166" s="9">
        <v>2167</v>
      </c>
      <c r="I166" s="10">
        <v>4.3406846543677269E-2</v>
      </c>
      <c r="J166" s="9">
        <v>2287</v>
      </c>
      <c r="K166" s="10">
        <v>4.7012148745040803E-2</v>
      </c>
      <c r="L166" s="9">
        <v>2184</v>
      </c>
      <c r="M166" s="10">
        <v>4.968831050643855E-2</v>
      </c>
    </row>
    <row r="167" spans="1:13">
      <c r="A167" s="8" t="s">
        <v>1</v>
      </c>
      <c r="B167" s="8" t="s">
        <v>54</v>
      </c>
      <c r="C167" s="8" t="s">
        <v>51</v>
      </c>
      <c r="D167" s="9">
        <v>9742</v>
      </c>
      <c r="E167" s="10">
        <v>6.0436867605913408E-2</v>
      </c>
      <c r="F167" s="9">
        <v>9814</v>
      </c>
      <c r="G167" s="10">
        <v>6.2674423802742241E-2</v>
      </c>
      <c r="H167" s="9">
        <v>10325</v>
      </c>
      <c r="I167" s="10">
        <v>6.6019578881407734E-2</v>
      </c>
      <c r="J167" s="9">
        <v>10698</v>
      </c>
      <c r="K167" s="10">
        <v>6.9773357247676498E-2</v>
      </c>
      <c r="L167" s="9">
        <v>9912</v>
      </c>
      <c r="M167" s="10">
        <v>7.0518931686563549E-2</v>
      </c>
    </row>
    <row r="168" spans="1:13">
      <c r="A168" s="8" t="s">
        <v>1</v>
      </c>
      <c r="B168" s="8" t="s">
        <v>55</v>
      </c>
      <c r="C168" s="8" t="s">
        <v>11</v>
      </c>
      <c r="D168" s="9">
        <v>4</v>
      </c>
      <c r="E168" s="10">
        <v>1.5521924718665113E-3</v>
      </c>
      <c r="F168" s="9">
        <v>1</v>
      </c>
      <c r="G168" s="10">
        <v>3.7778617302606723E-4</v>
      </c>
      <c r="H168" s="9">
        <v>1</v>
      </c>
      <c r="I168" s="10">
        <v>4.0192926045016077E-4</v>
      </c>
      <c r="J168" s="9">
        <v>1</v>
      </c>
      <c r="K168" s="10">
        <v>4.0290088638195002E-4</v>
      </c>
      <c r="L168" s="7"/>
      <c r="M168" s="7"/>
    </row>
    <row r="169" spans="1:13">
      <c r="A169" s="8" t="s">
        <v>1</v>
      </c>
      <c r="B169" s="8" t="s">
        <v>55</v>
      </c>
      <c r="C169" s="8" t="s">
        <v>12</v>
      </c>
      <c r="D169" s="9">
        <v>8</v>
      </c>
      <c r="E169" s="10">
        <v>9.0919422661666098E-4</v>
      </c>
      <c r="F169" s="9">
        <v>12</v>
      </c>
      <c r="G169" s="10">
        <v>1.3785180930499712E-3</v>
      </c>
      <c r="H169" s="9">
        <v>10</v>
      </c>
      <c r="I169" s="10">
        <v>1.1719207781553968E-3</v>
      </c>
      <c r="J169" s="9">
        <v>10</v>
      </c>
      <c r="K169" s="10">
        <v>1.1506155793349442E-3</v>
      </c>
      <c r="L169" s="9">
        <v>3</v>
      </c>
      <c r="M169" s="10">
        <v>3.7188545927854219E-4</v>
      </c>
    </row>
    <row r="170" spans="1:13">
      <c r="A170" s="8" t="s">
        <v>1</v>
      </c>
      <c r="B170" s="8" t="s">
        <v>55</v>
      </c>
      <c r="C170" s="8" t="s">
        <v>14</v>
      </c>
      <c r="D170" s="9">
        <v>4</v>
      </c>
      <c r="E170" s="10">
        <v>1.5426147319706903E-3</v>
      </c>
      <c r="F170" s="9">
        <v>2</v>
      </c>
      <c r="G170" s="10">
        <v>7.4571215510812821E-4</v>
      </c>
      <c r="H170" s="9">
        <v>3</v>
      </c>
      <c r="I170" s="10">
        <v>1.0818608005769925E-3</v>
      </c>
      <c r="J170" s="7"/>
      <c r="K170" s="7"/>
      <c r="L170" s="7"/>
      <c r="M170" s="7"/>
    </row>
    <row r="171" spans="1:13">
      <c r="A171" s="8" t="s">
        <v>1</v>
      </c>
      <c r="B171" s="8" t="s">
        <v>55</v>
      </c>
      <c r="C171" s="8" t="s">
        <v>15</v>
      </c>
      <c r="D171" s="9">
        <v>12</v>
      </c>
      <c r="E171" s="10">
        <v>1.3958357566592997E-3</v>
      </c>
      <c r="F171" s="9">
        <v>10</v>
      </c>
      <c r="G171" s="10">
        <v>1.1845534233593934E-3</v>
      </c>
      <c r="H171" s="9">
        <v>7</v>
      </c>
      <c r="I171" s="10">
        <v>8.3194675540765393E-4</v>
      </c>
      <c r="J171" s="9">
        <v>7</v>
      </c>
      <c r="K171" s="10">
        <v>8.4951456310679611E-4</v>
      </c>
      <c r="L171" s="9">
        <v>4</v>
      </c>
      <c r="M171" s="10">
        <v>5.1131279560271E-4</v>
      </c>
    </row>
    <row r="172" spans="1:13">
      <c r="A172" s="8" t="s">
        <v>1</v>
      </c>
      <c r="B172" s="8" t="s">
        <v>55</v>
      </c>
      <c r="C172" s="8" t="s">
        <v>16</v>
      </c>
      <c r="D172" s="9">
        <v>3</v>
      </c>
      <c r="E172" s="10">
        <v>1.3221683561040105E-3</v>
      </c>
      <c r="F172" s="9">
        <v>5</v>
      </c>
      <c r="G172" s="10">
        <v>2.2114108801415304E-3</v>
      </c>
      <c r="H172" s="9">
        <v>3</v>
      </c>
      <c r="I172" s="10">
        <v>1.3186813186813187E-3</v>
      </c>
      <c r="J172" s="9">
        <v>2</v>
      </c>
      <c r="K172" s="10">
        <v>8.869179600886918E-4</v>
      </c>
      <c r="L172" s="9">
        <v>1</v>
      </c>
      <c r="M172" s="10">
        <v>4.4247787610619468E-4</v>
      </c>
    </row>
    <row r="173" spans="1:13">
      <c r="A173" s="8" t="s">
        <v>1</v>
      </c>
      <c r="B173" s="8" t="s">
        <v>55</v>
      </c>
      <c r="C173" s="8" t="s">
        <v>17</v>
      </c>
      <c r="D173" s="7"/>
      <c r="E173" s="7"/>
      <c r="F173" s="9">
        <v>2</v>
      </c>
      <c r="G173" s="10">
        <v>1.2217470983506415E-3</v>
      </c>
      <c r="H173" s="9">
        <v>2</v>
      </c>
      <c r="I173" s="10">
        <v>1.1441647597254005E-3</v>
      </c>
      <c r="J173" s="7"/>
      <c r="K173" s="7"/>
      <c r="L173" s="7"/>
      <c r="M173" s="7"/>
    </row>
    <row r="174" spans="1:13">
      <c r="A174" s="8" t="s">
        <v>1</v>
      </c>
      <c r="B174" s="8" t="s">
        <v>55</v>
      </c>
      <c r="C174" s="8" t="s">
        <v>18</v>
      </c>
      <c r="D174" s="9">
        <v>5</v>
      </c>
      <c r="E174" s="10">
        <v>1.0148163182463973E-3</v>
      </c>
      <c r="F174" s="9">
        <v>4</v>
      </c>
      <c r="G174" s="10">
        <v>8.5671449989291066E-4</v>
      </c>
      <c r="H174" s="9">
        <v>2</v>
      </c>
      <c r="I174" s="10">
        <v>4.4782803403493058E-4</v>
      </c>
      <c r="J174" s="9">
        <v>3</v>
      </c>
      <c r="K174" s="10">
        <v>7.1942446043165469E-4</v>
      </c>
      <c r="L174" s="9">
        <v>2</v>
      </c>
      <c r="M174" s="10">
        <v>5.4333061668024991E-4</v>
      </c>
    </row>
    <row r="175" spans="1:13">
      <c r="A175" s="8" t="s">
        <v>1</v>
      </c>
      <c r="B175" s="8" t="s">
        <v>55</v>
      </c>
      <c r="C175" s="8" t="s">
        <v>19</v>
      </c>
      <c r="D175" s="9">
        <v>8</v>
      </c>
      <c r="E175" s="10">
        <v>1.6952744225471499E-3</v>
      </c>
      <c r="F175" s="9">
        <v>8</v>
      </c>
      <c r="G175" s="10">
        <v>1.8881283927307056E-3</v>
      </c>
      <c r="H175" s="9">
        <v>4</v>
      </c>
      <c r="I175" s="10">
        <v>9.7465886939571145E-4</v>
      </c>
      <c r="J175" s="9">
        <v>1</v>
      </c>
      <c r="K175" s="10">
        <v>2.5893319523562919E-4</v>
      </c>
      <c r="L175" s="9">
        <v>3</v>
      </c>
      <c r="M175" s="10">
        <v>8.3171610756861659E-4</v>
      </c>
    </row>
    <row r="176" spans="1:13">
      <c r="A176" s="8" t="s">
        <v>1</v>
      </c>
      <c r="B176" s="8" t="s">
        <v>55</v>
      </c>
      <c r="C176" s="8" t="s">
        <v>20</v>
      </c>
      <c r="D176" s="9">
        <v>2</v>
      </c>
      <c r="E176" s="10">
        <v>5.0087653393438513E-4</v>
      </c>
      <c r="F176" s="9">
        <v>2</v>
      </c>
      <c r="G176" s="10">
        <v>4.9407114624505926E-4</v>
      </c>
      <c r="H176" s="9">
        <v>3</v>
      </c>
      <c r="I176" s="10">
        <v>7.3313782991202346E-4</v>
      </c>
      <c r="J176" s="9">
        <v>2</v>
      </c>
      <c r="K176" s="10">
        <v>5.1427102082797634E-4</v>
      </c>
      <c r="L176" s="9">
        <v>4</v>
      </c>
      <c r="M176" s="10">
        <v>1.1396011396011395E-3</v>
      </c>
    </row>
    <row r="177" spans="1:13">
      <c r="A177" s="8" t="s">
        <v>1</v>
      </c>
      <c r="B177" s="8" t="s">
        <v>55</v>
      </c>
      <c r="C177" s="8" t="s">
        <v>21</v>
      </c>
      <c r="D177" s="9">
        <v>5</v>
      </c>
      <c r="E177" s="10">
        <v>6.4532782653588022E-4</v>
      </c>
      <c r="F177" s="9">
        <v>6</v>
      </c>
      <c r="G177" s="10">
        <v>8.2770037246516766E-4</v>
      </c>
      <c r="H177" s="9">
        <v>6</v>
      </c>
      <c r="I177" s="10">
        <v>8.8209350191120262E-4</v>
      </c>
      <c r="J177" s="9">
        <v>6</v>
      </c>
      <c r="K177" s="10">
        <v>8.7476308499781312E-4</v>
      </c>
      <c r="L177" s="9">
        <v>4</v>
      </c>
      <c r="M177" s="10">
        <v>6.3201137620477168E-4</v>
      </c>
    </row>
    <row r="178" spans="1:13">
      <c r="A178" s="8" t="s">
        <v>1</v>
      </c>
      <c r="B178" s="8" t="s">
        <v>55</v>
      </c>
      <c r="C178" s="8" t="s">
        <v>22</v>
      </c>
      <c r="D178" s="7"/>
      <c r="E178" s="7"/>
      <c r="F178" s="7"/>
      <c r="G178" s="7"/>
      <c r="H178" s="9">
        <v>1</v>
      </c>
      <c r="I178" s="10">
        <v>5.7045065601825438E-4</v>
      </c>
      <c r="J178" s="9">
        <v>1</v>
      </c>
      <c r="K178" s="10">
        <v>6.3091482649842276E-4</v>
      </c>
      <c r="L178" s="7"/>
      <c r="M178" s="7"/>
    </row>
    <row r="179" spans="1:13">
      <c r="A179" s="8" t="s">
        <v>1</v>
      </c>
      <c r="B179" s="8" t="s">
        <v>55</v>
      </c>
      <c r="C179" s="8" t="s">
        <v>23</v>
      </c>
      <c r="D179" s="9">
        <v>6</v>
      </c>
      <c r="E179" s="10">
        <v>9.5846645367412143E-4</v>
      </c>
      <c r="F179" s="9">
        <v>3</v>
      </c>
      <c r="G179" s="10">
        <v>4.7266425082716245E-4</v>
      </c>
      <c r="H179" s="9">
        <v>4</v>
      </c>
      <c r="I179" s="10">
        <v>6.43915003219575E-4</v>
      </c>
      <c r="J179" s="9">
        <v>3</v>
      </c>
      <c r="K179" s="10">
        <v>4.941525284137704E-4</v>
      </c>
      <c r="L179" s="9">
        <v>2</v>
      </c>
      <c r="M179" s="10">
        <v>3.6036036036036037E-4</v>
      </c>
    </row>
    <row r="180" spans="1:13">
      <c r="A180" s="8" t="s">
        <v>1</v>
      </c>
      <c r="B180" s="8" t="s">
        <v>55</v>
      </c>
      <c r="C180" s="8" t="s">
        <v>24</v>
      </c>
      <c r="D180" s="9">
        <v>3</v>
      </c>
      <c r="E180" s="10">
        <v>1.3280212483399733E-3</v>
      </c>
      <c r="F180" s="9">
        <v>1</v>
      </c>
      <c r="G180" s="10">
        <v>4.3572984749455336E-4</v>
      </c>
      <c r="H180" s="9">
        <v>1</v>
      </c>
      <c r="I180" s="10">
        <v>3.920031360250882E-4</v>
      </c>
      <c r="J180" s="7"/>
      <c r="K180" s="7"/>
      <c r="L180" s="7"/>
      <c r="M180" s="7"/>
    </row>
    <row r="181" spans="1:13">
      <c r="A181" s="8" t="s">
        <v>1</v>
      </c>
      <c r="B181" s="8" t="s">
        <v>55</v>
      </c>
      <c r="C181" s="8" t="s">
        <v>25</v>
      </c>
      <c r="D181" s="9">
        <v>15</v>
      </c>
      <c r="E181" s="10">
        <v>1.5959144589849984E-3</v>
      </c>
      <c r="F181" s="9">
        <v>12</v>
      </c>
      <c r="G181" s="10">
        <v>1.2872774082814847E-3</v>
      </c>
      <c r="H181" s="9">
        <v>15</v>
      </c>
      <c r="I181" s="10">
        <v>1.6293721485987399E-3</v>
      </c>
      <c r="J181" s="9">
        <v>10</v>
      </c>
      <c r="K181" s="10">
        <v>1.0648493238206793E-3</v>
      </c>
      <c r="L181" s="9">
        <v>10</v>
      </c>
      <c r="M181" s="10">
        <v>1.0945709281961471E-3</v>
      </c>
    </row>
    <row r="182" spans="1:13">
      <c r="A182" s="8" t="s">
        <v>1</v>
      </c>
      <c r="B182" s="8" t="s">
        <v>55</v>
      </c>
      <c r="C182" s="8" t="s">
        <v>26</v>
      </c>
      <c r="D182" s="9">
        <v>4</v>
      </c>
      <c r="E182" s="10">
        <v>6.2102158049992236E-4</v>
      </c>
      <c r="F182" s="9">
        <v>2</v>
      </c>
      <c r="G182" s="10">
        <v>3.1933578157432541E-4</v>
      </c>
      <c r="H182" s="9">
        <v>1</v>
      </c>
      <c r="I182" s="10">
        <v>1.6498927569707968E-4</v>
      </c>
      <c r="J182" s="9">
        <v>3</v>
      </c>
      <c r="K182" s="10">
        <v>5.1876188829327343E-4</v>
      </c>
      <c r="L182" s="9">
        <v>3</v>
      </c>
      <c r="M182" s="10">
        <v>5.6507816914673199E-4</v>
      </c>
    </row>
    <row r="183" spans="1:13">
      <c r="A183" s="8" t="s">
        <v>1</v>
      </c>
      <c r="B183" s="8" t="s">
        <v>55</v>
      </c>
      <c r="C183" s="8" t="s">
        <v>27</v>
      </c>
      <c r="D183" s="9">
        <v>8</v>
      </c>
      <c r="E183" s="10">
        <v>1.9143335726250299E-3</v>
      </c>
      <c r="F183" s="9">
        <v>5</v>
      </c>
      <c r="G183" s="10">
        <v>1.2251899044351876E-3</v>
      </c>
      <c r="H183" s="9">
        <v>4</v>
      </c>
      <c r="I183" s="10">
        <v>1.0214504596527069E-3</v>
      </c>
      <c r="J183" s="9">
        <v>5</v>
      </c>
      <c r="K183" s="10">
        <v>1.3365410318096765E-3</v>
      </c>
      <c r="L183" s="9">
        <v>3</v>
      </c>
      <c r="M183" s="10">
        <v>9.0579710144927537E-4</v>
      </c>
    </row>
    <row r="184" spans="1:13">
      <c r="A184" s="8" t="s">
        <v>1</v>
      </c>
      <c r="B184" s="8" t="s">
        <v>55</v>
      </c>
      <c r="C184" s="8" t="s">
        <v>28</v>
      </c>
      <c r="D184" s="9">
        <v>3</v>
      </c>
      <c r="E184" s="10">
        <v>2.5000000000000001E-3</v>
      </c>
      <c r="F184" s="7"/>
      <c r="G184" s="7"/>
      <c r="H184" s="9">
        <v>1</v>
      </c>
      <c r="I184" s="10">
        <v>9.6993210475266732E-4</v>
      </c>
      <c r="J184" s="9">
        <v>2</v>
      </c>
      <c r="K184" s="10">
        <v>2.05761316872428E-3</v>
      </c>
      <c r="L184" s="7"/>
      <c r="M184" s="7"/>
    </row>
    <row r="185" spans="1:13">
      <c r="A185" s="8" t="s">
        <v>1</v>
      </c>
      <c r="B185" s="8" t="s">
        <v>55</v>
      </c>
      <c r="C185" s="8" t="s">
        <v>29</v>
      </c>
      <c r="D185" s="9">
        <v>4</v>
      </c>
      <c r="E185" s="10">
        <v>3.3812341504649195E-3</v>
      </c>
      <c r="F185" s="9">
        <v>5</v>
      </c>
      <c r="G185" s="10">
        <v>4.3140638481449526E-3</v>
      </c>
      <c r="H185" s="9">
        <v>3</v>
      </c>
      <c r="I185" s="10">
        <v>2.6269702276707531E-3</v>
      </c>
      <c r="J185" s="9">
        <v>1</v>
      </c>
      <c r="K185" s="10">
        <v>9.7560975609756097E-4</v>
      </c>
      <c r="L185" s="9">
        <v>2</v>
      </c>
      <c r="M185" s="10">
        <v>2.1186440677966102E-3</v>
      </c>
    </row>
    <row r="186" spans="1:13">
      <c r="A186" s="8" t="s">
        <v>1</v>
      </c>
      <c r="B186" s="8" t="s">
        <v>55</v>
      </c>
      <c r="C186" s="8" t="s">
        <v>30</v>
      </c>
      <c r="D186" s="9">
        <v>1</v>
      </c>
      <c r="E186" s="10">
        <v>1.1261261261261261E-3</v>
      </c>
      <c r="F186" s="7"/>
      <c r="G186" s="7"/>
      <c r="H186" s="7"/>
      <c r="I186" s="7"/>
      <c r="J186" s="9">
        <v>1</v>
      </c>
      <c r="K186" s="10">
        <v>1.0893246187363835E-3</v>
      </c>
      <c r="L186" s="9">
        <v>1</v>
      </c>
      <c r="M186" s="10">
        <v>1.2547051442910915E-3</v>
      </c>
    </row>
    <row r="187" spans="1:13">
      <c r="A187" s="8" t="s">
        <v>1</v>
      </c>
      <c r="B187" s="8" t="s">
        <v>55</v>
      </c>
      <c r="C187" s="8" t="s">
        <v>32</v>
      </c>
      <c r="D187" s="7"/>
      <c r="E187" s="7"/>
      <c r="F187" s="7"/>
      <c r="G187" s="7"/>
      <c r="H187" s="7"/>
      <c r="I187" s="7"/>
      <c r="J187" s="9">
        <v>1</v>
      </c>
      <c r="K187" s="10">
        <v>1.6313213703099511E-3</v>
      </c>
      <c r="L187" s="7"/>
      <c r="M187" s="7"/>
    </row>
    <row r="188" spans="1:13">
      <c r="A188" s="8" t="s">
        <v>1</v>
      </c>
      <c r="B188" s="8" t="s">
        <v>55</v>
      </c>
      <c r="C188" s="8" t="s">
        <v>33</v>
      </c>
      <c r="D188" s="9">
        <v>3</v>
      </c>
      <c r="E188" s="10">
        <v>8.784773060029283E-4</v>
      </c>
      <c r="F188" s="9">
        <v>5</v>
      </c>
      <c r="G188" s="10">
        <v>1.5797788309636651E-3</v>
      </c>
      <c r="H188" s="9">
        <v>2</v>
      </c>
      <c r="I188" s="10">
        <v>6.0042029420594417E-4</v>
      </c>
      <c r="J188" s="9">
        <v>1</v>
      </c>
      <c r="K188" s="10">
        <v>3.2123353678123999E-4</v>
      </c>
      <c r="L188" s="9">
        <v>3</v>
      </c>
      <c r="M188" s="10">
        <v>1.1787819253438114E-3</v>
      </c>
    </row>
    <row r="189" spans="1:13">
      <c r="A189" s="8" t="s">
        <v>1</v>
      </c>
      <c r="B189" s="8" t="s">
        <v>55</v>
      </c>
      <c r="C189" s="8" t="s">
        <v>34</v>
      </c>
      <c r="D189" s="9">
        <v>1</v>
      </c>
      <c r="E189" s="10">
        <v>1.0405827263267431E-3</v>
      </c>
      <c r="F189" s="9">
        <v>2</v>
      </c>
      <c r="G189" s="10">
        <v>2.136752136752137E-3</v>
      </c>
      <c r="H189" s="9">
        <v>1</v>
      </c>
      <c r="I189" s="10">
        <v>9.7943192948090111E-4</v>
      </c>
      <c r="J189" s="7"/>
      <c r="K189" s="7"/>
      <c r="L189" s="9">
        <v>2</v>
      </c>
      <c r="M189" s="10">
        <v>2.4906600249066002E-3</v>
      </c>
    </row>
    <row r="190" spans="1:13">
      <c r="A190" s="8" t="s">
        <v>1</v>
      </c>
      <c r="B190" s="8" t="s">
        <v>55</v>
      </c>
      <c r="C190" s="8" t="s">
        <v>35</v>
      </c>
      <c r="D190" s="9">
        <v>2</v>
      </c>
      <c r="E190" s="10">
        <v>2.8901734104046241E-3</v>
      </c>
      <c r="F190" s="9">
        <v>2</v>
      </c>
      <c r="G190" s="10">
        <v>2.7063599458728013E-3</v>
      </c>
      <c r="H190" s="9">
        <v>2</v>
      </c>
      <c r="I190" s="10">
        <v>1.8132366273798731E-3</v>
      </c>
      <c r="J190" s="9">
        <v>2</v>
      </c>
      <c r="K190" s="10">
        <v>1.762114537444934E-3</v>
      </c>
      <c r="L190" s="7"/>
      <c r="M190" s="7"/>
    </row>
    <row r="191" spans="1:13">
      <c r="A191" s="8" t="s">
        <v>1</v>
      </c>
      <c r="B191" s="8" t="s">
        <v>55</v>
      </c>
      <c r="C191" s="8" t="s">
        <v>36</v>
      </c>
      <c r="D191" s="9">
        <v>2</v>
      </c>
      <c r="E191" s="10">
        <v>6.131207847946045E-4</v>
      </c>
      <c r="F191" s="9">
        <v>6</v>
      </c>
      <c r="G191" s="10">
        <v>1.9588638589618022E-3</v>
      </c>
      <c r="H191" s="9">
        <v>4</v>
      </c>
      <c r="I191" s="10">
        <v>1.3205678441729944E-3</v>
      </c>
      <c r="J191" s="9">
        <v>4</v>
      </c>
      <c r="K191" s="10">
        <v>1.3162224415926291E-3</v>
      </c>
      <c r="L191" s="9">
        <v>3</v>
      </c>
      <c r="M191" s="10">
        <v>1.0141987829614604E-3</v>
      </c>
    </row>
    <row r="192" spans="1:13">
      <c r="A192" s="8" t="s">
        <v>1</v>
      </c>
      <c r="B192" s="8" t="s">
        <v>55</v>
      </c>
      <c r="C192" s="8" t="s">
        <v>37</v>
      </c>
      <c r="D192" s="9">
        <v>2</v>
      </c>
      <c r="E192" s="10">
        <v>7.5244544770504136E-4</v>
      </c>
      <c r="F192" s="9">
        <v>5</v>
      </c>
      <c r="G192" s="10">
        <v>2.1872265966754157E-3</v>
      </c>
      <c r="H192" s="9">
        <v>1</v>
      </c>
      <c r="I192" s="10">
        <v>3.5536602700781805E-4</v>
      </c>
      <c r="J192" s="9">
        <v>6</v>
      </c>
      <c r="K192" s="10">
        <v>2.05761316872428E-3</v>
      </c>
      <c r="L192" s="9">
        <v>4</v>
      </c>
      <c r="M192" s="10">
        <v>1.6570008285004142E-3</v>
      </c>
    </row>
    <row r="193" spans="1:13">
      <c r="A193" s="8" t="s">
        <v>1</v>
      </c>
      <c r="B193" s="8" t="s">
        <v>55</v>
      </c>
      <c r="C193" s="8" t="s">
        <v>38</v>
      </c>
      <c r="D193" s="9">
        <v>1</v>
      </c>
      <c r="E193" s="10">
        <v>1.8957345971563981E-4</v>
      </c>
      <c r="F193" s="9">
        <v>1</v>
      </c>
      <c r="G193" s="10">
        <v>1.9527436047646945E-4</v>
      </c>
      <c r="H193" s="9">
        <v>3</v>
      </c>
      <c r="I193" s="10">
        <v>5.8525165821303156E-4</v>
      </c>
      <c r="J193" s="7"/>
      <c r="K193" s="7"/>
      <c r="L193" s="9">
        <v>1</v>
      </c>
      <c r="M193" s="10">
        <v>1.9546520719311962E-4</v>
      </c>
    </row>
    <row r="194" spans="1:13">
      <c r="A194" s="8" t="s">
        <v>1</v>
      </c>
      <c r="B194" s="8" t="s">
        <v>55</v>
      </c>
      <c r="C194" s="8" t="s">
        <v>39</v>
      </c>
      <c r="D194" s="9">
        <v>3</v>
      </c>
      <c r="E194" s="10">
        <v>7.0208284577580153E-4</v>
      </c>
      <c r="F194" s="9">
        <v>4</v>
      </c>
      <c r="G194" s="10">
        <v>9.7087378640776695E-4</v>
      </c>
      <c r="H194" s="9">
        <v>3</v>
      </c>
      <c r="I194" s="10">
        <v>7.2184793070259861E-4</v>
      </c>
      <c r="J194" s="9">
        <v>10</v>
      </c>
      <c r="K194" s="10">
        <v>2.509410288582183E-3</v>
      </c>
      <c r="L194" s="9">
        <v>4</v>
      </c>
      <c r="M194" s="10">
        <v>1.0615711252653928E-3</v>
      </c>
    </row>
    <row r="195" spans="1:13">
      <c r="A195" s="8" t="s">
        <v>1</v>
      </c>
      <c r="B195" s="8" t="s">
        <v>55</v>
      </c>
      <c r="C195" s="8" t="s">
        <v>40</v>
      </c>
      <c r="D195" s="9">
        <v>8</v>
      </c>
      <c r="E195" s="10">
        <v>1.2185833968012185E-3</v>
      </c>
      <c r="F195" s="9">
        <v>5</v>
      </c>
      <c r="G195" s="10">
        <v>7.6722418290624522E-4</v>
      </c>
      <c r="H195" s="9">
        <v>4</v>
      </c>
      <c r="I195" s="10">
        <v>6.4412238325281806E-4</v>
      </c>
      <c r="J195" s="9">
        <v>3</v>
      </c>
      <c r="K195" s="10">
        <v>4.9011599411860802E-4</v>
      </c>
      <c r="L195" s="9">
        <v>2</v>
      </c>
      <c r="M195" s="10">
        <v>3.8226299694189603E-4</v>
      </c>
    </row>
    <row r="196" spans="1:13">
      <c r="A196" s="8" t="s">
        <v>1</v>
      </c>
      <c r="B196" s="8" t="s">
        <v>55</v>
      </c>
      <c r="C196" s="8" t="s">
        <v>41</v>
      </c>
      <c r="D196" s="9">
        <v>4</v>
      </c>
      <c r="E196" s="10">
        <v>1.520912547528517E-3</v>
      </c>
      <c r="F196" s="9">
        <v>3</v>
      </c>
      <c r="G196" s="10">
        <v>1.1411182959300114E-3</v>
      </c>
      <c r="H196" s="9">
        <v>2</v>
      </c>
      <c r="I196" s="10">
        <v>7.8462142016477048E-4</v>
      </c>
      <c r="J196" s="9">
        <v>1</v>
      </c>
      <c r="K196" s="10">
        <v>3.713330857779428E-4</v>
      </c>
      <c r="L196" s="7"/>
      <c r="M196" s="7"/>
    </row>
    <row r="197" spans="1:13">
      <c r="A197" s="8" t="s">
        <v>1</v>
      </c>
      <c r="B197" s="8" t="s">
        <v>55</v>
      </c>
      <c r="C197" s="8" t="s">
        <v>42</v>
      </c>
      <c r="D197" s="9">
        <v>113</v>
      </c>
      <c r="E197" s="10">
        <v>1.0301196032672113E-3</v>
      </c>
      <c r="F197" s="9">
        <v>108</v>
      </c>
      <c r="G197" s="10">
        <v>1.0107722112513923E-3</v>
      </c>
      <c r="H197" s="9">
        <v>89</v>
      </c>
      <c r="I197" s="10">
        <v>8.3591622053160515E-4</v>
      </c>
      <c r="J197" s="9">
        <v>81</v>
      </c>
      <c r="K197" s="10">
        <v>7.7380156288809493E-4</v>
      </c>
      <c r="L197" s="9">
        <v>58</v>
      </c>
      <c r="M197" s="10">
        <v>6.0038921783777072E-4</v>
      </c>
    </row>
    <row r="198" spans="1:13">
      <c r="A198" s="8" t="s">
        <v>1</v>
      </c>
      <c r="B198" s="8" t="s">
        <v>55</v>
      </c>
      <c r="C198" s="8" t="s">
        <v>43</v>
      </c>
      <c r="D198" s="9">
        <v>1</v>
      </c>
      <c r="E198" s="10">
        <v>2.1982853374367993E-4</v>
      </c>
      <c r="F198" s="9">
        <v>5</v>
      </c>
      <c r="G198" s="10">
        <v>1.0964912280701754E-3</v>
      </c>
      <c r="H198" s="9">
        <v>6</v>
      </c>
      <c r="I198" s="10">
        <v>1.3383894713361588E-3</v>
      </c>
      <c r="J198" s="9">
        <v>5</v>
      </c>
      <c r="K198" s="10">
        <v>1.1792452830188679E-3</v>
      </c>
      <c r="L198" s="9">
        <v>4</v>
      </c>
      <c r="M198" s="10">
        <v>1.0368066355624676E-3</v>
      </c>
    </row>
    <row r="199" spans="1:13">
      <c r="A199" s="8" t="s">
        <v>1</v>
      </c>
      <c r="B199" s="8" t="s">
        <v>55</v>
      </c>
      <c r="C199" s="8" t="s">
        <v>44</v>
      </c>
      <c r="D199" s="9">
        <v>8</v>
      </c>
      <c r="E199" s="10">
        <v>1.0509721492380452E-3</v>
      </c>
      <c r="F199" s="9">
        <v>5</v>
      </c>
      <c r="G199" s="10">
        <v>6.8147744309663349E-4</v>
      </c>
      <c r="H199" s="9">
        <v>10</v>
      </c>
      <c r="I199" s="10">
        <v>1.4138272303124558E-3</v>
      </c>
      <c r="J199" s="9">
        <v>9</v>
      </c>
      <c r="K199" s="10">
        <v>1.3252834634074511E-3</v>
      </c>
      <c r="L199" s="9">
        <v>9</v>
      </c>
      <c r="M199" s="10">
        <v>1.3458950201884253E-3</v>
      </c>
    </row>
    <row r="200" spans="1:13">
      <c r="A200" s="8" t="s">
        <v>1</v>
      </c>
      <c r="B200" s="8" t="s">
        <v>55</v>
      </c>
      <c r="C200" s="8" t="s">
        <v>45</v>
      </c>
      <c r="D200" s="9">
        <v>6</v>
      </c>
      <c r="E200" s="10">
        <v>4.7010890856381729E-4</v>
      </c>
      <c r="F200" s="9">
        <v>4</v>
      </c>
      <c r="G200" s="10">
        <v>3.2459628337255537E-4</v>
      </c>
      <c r="H200" s="9">
        <v>8</v>
      </c>
      <c r="I200" s="10">
        <v>6.6505943968742207E-4</v>
      </c>
      <c r="J200" s="9">
        <v>9</v>
      </c>
      <c r="K200" s="10">
        <v>7.4410913600661435E-4</v>
      </c>
      <c r="L200" s="9">
        <v>7</v>
      </c>
      <c r="M200" s="10">
        <v>5.7128866400065295E-4</v>
      </c>
    </row>
    <row r="201" spans="1:13">
      <c r="A201" s="8" t="s">
        <v>1</v>
      </c>
      <c r="B201" s="8" t="s">
        <v>55</v>
      </c>
      <c r="C201" s="8" t="s">
        <v>46</v>
      </c>
      <c r="D201" s="9">
        <v>4</v>
      </c>
      <c r="E201" s="10">
        <v>7.7011936850211781E-4</v>
      </c>
      <c r="F201" s="9">
        <v>5</v>
      </c>
      <c r="G201" s="10">
        <v>9.7465886939571145E-4</v>
      </c>
      <c r="H201" s="9">
        <v>4</v>
      </c>
      <c r="I201" s="10">
        <v>8.2970338104127773E-4</v>
      </c>
      <c r="J201" s="9">
        <v>2</v>
      </c>
      <c r="K201" s="10">
        <v>4.2927666881305E-4</v>
      </c>
      <c r="L201" s="9">
        <v>4</v>
      </c>
      <c r="M201" s="10">
        <v>8.9948279739149989E-4</v>
      </c>
    </row>
    <row r="202" spans="1:13">
      <c r="A202" s="8" t="s">
        <v>1</v>
      </c>
      <c r="B202" s="8" t="s">
        <v>55</v>
      </c>
      <c r="C202" s="8" t="s">
        <v>47</v>
      </c>
      <c r="D202" s="9">
        <v>3</v>
      </c>
      <c r="E202" s="10">
        <v>2.7849981433345709E-4</v>
      </c>
      <c r="F202" s="9">
        <v>5</v>
      </c>
      <c r="G202" s="10">
        <v>4.9217442661679295E-4</v>
      </c>
      <c r="H202" s="9">
        <v>9</v>
      </c>
      <c r="I202" s="10">
        <v>9.0835688332660471E-4</v>
      </c>
      <c r="J202" s="9">
        <v>5</v>
      </c>
      <c r="K202" s="10">
        <v>5.2366987850858819E-4</v>
      </c>
      <c r="L202" s="9">
        <v>4</v>
      </c>
      <c r="M202" s="10">
        <v>5.1988562516246421E-4</v>
      </c>
    </row>
    <row r="203" spans="1:13">
      <c r="A203" s="8" t="s">
        <v>1</v>
      </c>
      <c r="B203" s="8" t="s">
        <v>55</v>
      </c>
      <c r="C203" s="8" t="s">
        <v>48</v>
      </c>
      <c r="D203" s="9">
        <v>1</v>
      </c>
      <c r="E203" s="10">
        <v>3.4083162917518747E-4</v>
      </c>
      <c r="F203" s="9">
        <v>4</v>
      </c>
      <c r="G203" s="10">
        <v>1.4477017734346724E-3</v>
      </c>
      <c r="H203" s="9">
        <v>2</v>
      </c>
      <c r="I203" s="10">
        <v>4.5955882352941176E-4</v>
      </c>
      <c r="J203" s="9">
        <v>5</v>
      </c>
      <c r="K203" s="10">
        <v>1.1584800741427247E-3</v>
      </c>
      <c r="L203" s="9">
        <v>10</v>
      </c>
      <c r="M203" s="10">
        <v>3.8299502106472617E-3</v>
      </c>
    </row>
    <row r="204" spans="1:13">
      <c r="A204" s="8" t="s">
        <v>1</v>
      </c>
      <c r="B204" s="8" t="s">
        <v>55</v>
      </c>
      <c r="C204" s="8" t="s">
        <v>49</v>
      </c>
      <c r="D204" s="9">
        <v>6</v>
      </c>
      <c r="E204" s="10">
        <v>7.8196272644337288E-4</v>
      </c>
      <c r="F204" s="9">
        <v>6</v>
      </c>
      <c r="G204" s="10">
        <v>8.0364318242700237E-4</v>
      </c>
      <c r="H204" s="9">
        <v>5</v>
      </c>
      <c r="I204" s="10">
        <v>6.8898994074686505E-4</v>
      </c>
      <c r="J204" s="9">
        <v>3</v>
      </c>
      <c r="K204" s="10">
        <v>4.2869391254644185E-4</v>
      </c>
      <c r="L204" s="9">
        <v>3</v>
      </c>
      <c r="M204" s="10">
        <v>4.6845721424109934E-4</v>
      </c>
    </row>
    <row r="205" spans="1:13">
      <c r="A205" s="8" t="s">
        <v>1</v>
      </c>
      <c r="B205" s="8" t="s">
        <v>55</v>
      </c>
      <c r="C205" s="8" t="s">
        <v>50</v>
      </c>
      <c r="D205" s="9">
        <v>29</v>
      </c>
      <c r="E205" s="10">
        <v>5.6313960036506977E-4</v>
      </c>
      <c r="F205" s="9">
        <v>34</v>
      </c>
      <c r="G205" s="10">
        <v>6.8358196952028626E-4</v>
      </c>
      <c r="H205" s="9">
        <v>44</v>
      </c>
      <c r="I205" s="10">
        <v>8.813572902269495E-4</v>
      </c>
      <c r="J205" s="9">
        <v>38</v>
      </c>
      <c r="K205" s="10">
        <v>7.8113758299586816E-4</v>
      </c>
      <c r="L205" s="9">
        <v>41</v>
      </c>
      <c r="M205" s="10">
        <v>9.3279337489193251E-4</v>
      </c>
    </row>
    <row r="206" spans="1:13">
      <c r="A206" s="8" t="s">
        <v>1</v>
      </c>
      <c r="B206" s="8" t="s">
        <v>55</v>
      </c>
      <c r="C206" s="8" t="s">
        <v>51</v>
      </c>
      <c r="D206" s="9">
        <v>142</v>
      </c>
      <c r="E206" s="10">
        <v>8.8093155409974379E-4</v>
      </c>
      <c r="F206" s="9">
        <v>142</v>
      </c>
      <c r="G206" s="10">
        <v>9.0684411860499276E-4</v>
      </c>
      <c r="H206" s="9">
        <v>133</v>
      </c>
      <c r="I206" s="10">
        <v>8.5042169406559121E-4</v>
      </c>
      <c r="J206" s="9">
        <v>119</v>
      </c>
      <c r="K206" s="10">
        <v>7.7612913745312242E-4</v>
      </c>
      <c r="L206" s="9">
        <v>99</v>
      </c>
      <c r="M206" s="10">
        <v>7.0433557677257788E-4</v>
      </c>
    </row>
    <row r="207" spans="1:13">
      <c r="A207" s="8" t="s">
        <v>1</v>
      </c>
      <c r="B207" s="8" t="s">
        <v>56</v>
      </c>
      <c r="C207" s="8" t="s">
        <v>11</v>
      </c>
      <c r="D207" s="9">
        <v>2275</v>
      </c>
      <c r="E207" s="10">
        <v>0.88280946837407837</v>
      </c>
      <c r="F207" s="9">
        <v>2357</v>
      </c>
      <c r="G207" s="10">
        <v>0.89044200982244048</v>
      </c>
      <c r="H207" s="9">
        <v>2210</v>
      </c>
      <c r="I207" s="10">
        <v>0.88826366559485526</v>
      </c>
      <c r="J207" s="9">
        <v>2205</v>
      </c>
      <c r="K207" s="10">
        <v>0.88839645447219984</v>
      </c>
      <c r="L207" s="9">
        <v>2156</v>
      </c>
      <c r="M207" s="10">
        <v>0.88143908421913331</v>
      </c>
    </row>
    <row r="208" spans="1:13">
      <c r="A208" s="8" t="s">
        <v>1</v>
      </c>
      <c r="B208" s="8" t="s">
        <v>56</v>
      </c>
      <c r="C208" s="8" t="s">
        <v>12</v>
      </c>
      <c r="D208" s="9">
        <v>6618</v>
      </c>
      <c r="E208" s="10">
        <v>0.75213092396863279</v>
      </c>
      <c r="F208" s="9">
        <v>6423</v>
      </c>
      <c r="G208" s="10">
        <v>0.73785180930499716</v>
      </c>
      <c r="H208" s="9">
        <v>6165</v>
      </c>
      <c r="I208" s="10">
        <v>0.72248915973280203</v>
      </c>
      <c r="J208" s="9">
        <v>5891</v>
      </c>
      <c r="K208" s="10">
        <v>0.67782763778621558</v>
      </c>
      <c r="L208" s="9">
        <v>5230</v>
      </c>
      <c r="M208" s="10">
        <v>0.64832031734225859</v>
      </c>
    </row>
    <row r="209" spans="1:13">
      <c r="A209" s="8" t="s">
        <v>1</v>
      </c>
      <c r="B209" s="8" t="s">
        <v>56</v>
      </c>
      <c r="C209" s="8" t="s">
        <v>13</v>
      </c>
      <c r="D209" s="9">
        <v>1281</v>
      </c>
      <c r="E209" s="10">
        <v>0.77401812688821747</v>
      </c>
      <c r="F209" s="9">
        <v>1280</v>
      </c>
      <c r="G209" s="10">
        <v>0.76969332531569457</v>
      </c>
      <c r="H209" s="9">
        <v>1309</v>
      </c>
      <c r="I209" s="10">
        <v>0.75359815774323546</v>
      </c>
      <c r="J209" s="9">
        <v>1314</v>
      </c>
      <c r="K209" s="10">
        <v>0.72078990674712018</v>
      </c>
      <c r="L209" s="9">
        <v>1159</v>
      </c>
      <c r="M209" s="10">
        <v>0.69651442307692313</v>
      </c>
    </row>
    <row r="210" spans="1:13">
      <c r="A210" s="8" t="s">
        <v>1</v>
      </c>
      <c r="B210" s="8" t="s">
        <v>56</v>
      </c>
      <c r="C210" s="8" t="s">
        <v>14</v>
      </c>
      <c r="D210" s="9">
        <v>2243</v>
      </c>
      <c r="E210" s="10">
        <v>0.86502121095256457</v>
      </c>
      <c r="F210" s="9">
        <v>2309</v>
      </c>
      <c r="G210" s="10">
        <v>0.86092468307233405</v>
      </c>
      <c r="H210" s="9">
        <v>2432</v>
      </c>
      <c r="I210" s="10">
        <v>0.87702848900108188</v>
      </c>
      <c r="J210" s="9">
        <v>2426</v>
      </c>
      <c r="K210" s="10">
        <v>0.86611924312745447</v>
      </c>
      <c r="L210" s="9">
        <v>2149</v>
      </c>
      <c r="M210" s="10">
        <v>0.87750102082482651</v>
      </c>
    </row>
    <row r="211" spans="1:13">
      <c r="A211" s="8" t="s">
        <v>1</v>
      </c>
      <c r="B211" s="8" t="s">
        <v>56</v>
      </c>
      <c r="C211" s="8" t="s">
        <v>15</v>
      </c>
      <c r="D211" s="9">
        <v>4897</v>
      </c>
      <c r="E211" s="10">
        <v>0.56961730836338265</v>
      </c>
      <c r="F211" s="9">
        <v>4757</v>
      </c>
      <c r="G211" s="10">
        <v>0.56349206349206349</v>
      </c>
      <c r="H211" s="9">
        <v>4626</v>
      </c>
      <c r="I211" s="10">
        <v>0.54979795578797241</v>
      </c>
      <c r="J211" s="9">
        <v>4412</v>
      </c>
      <c r="K211" s="10">
        <v>0.53543689320388355</v>
      </c>
      <c r="L211" s="9">
        <v>4260</v>
      </c>
      <c r="M211" s="10">
        <v>0.54454812731688607</v>
      </c>
    </row>
    <row r="212" spans="1:13">
      <c r="A212" s="8" t="s">
        <v>1</v>
      </c>
      <c r="B212" s="8" t="s">
        <v>56</v>
      </c>
      <c r="C212" s="8" t="s">
        <v>16</v>
      </c>
      <c r="D212" s="9">
        <v>1651</v>
      </c>
      <c r="E212" s="10">
        <v>0.72763331864257386</v>
      </c>
      <c r="F212" s="9">
        <v>1615</v>
      </c>
      <c r="G212" s="10">
        <v>0.7142857142857143</v>
      </c>
      <c r="H212" s="9">
        <v>1566</v>
      </c>
      <c r="I212" s="10">
        <v>0.6883516483516483</v>
      </c>
      <c r="J212" s="9">
        <v>1498</v>
      </c>
      <c r="K212" s="10">
        <v>0.66430155210643016</v>
      </c>
      <c r="L212" s="9">
        <v>1498</v>
      </c>
      <c r="M212" s="10">
        <v>0.6628318584070797</v>
      </c>
    </row>
    <row r="213" spans="1:13">
      <c r="A213" s="8" t="s">
        <v>1</v>
      </c>
      <c r="B213" s="8" t="s">
        <v>56</v>
      </c>
      <c r="C213" s="8" t="s">
        <v>17</v>
      </c>
      <c r="D213" s="9">
        <v>1418</v>
      </c>
      <c r="E213" s="10">
        <v>0.77486338797814203</v>
      </c>
      <c r="F213" s="9">
        <v>1234</v>
      </c>
      <c r="G213" s="10">
        <v>0.75381795968234577</v>
      </c>
      <c r="H213" s="9">
        <v>1357</v>
      </c>
      <c r="I213" s="10">
        <v>0.77631578947368418</v>
      </c>
      <c r="J213" s="9">
        <v>1174</v>
      </c>
      <c r="K213" s="10">
        <v>0.74872448979591832</v>
      </c>
      <c r="L213" s="9">
        <v>1069</v>
      </c>
      <c r="M213" s="10">
        <v>0.75017543859649127</v>
      </c>
    </row>
    <row r="214" spans="1:13">
      <c r="A214" s="8" t="s">
        <v>1</v>
      </c>
      <c r="B214" s="8" t="s">
        <v>56</v>
      </c>
      <c r="C214" s="8" t="s">
        <v>18</v>
      </c>
      <c r="D214" s="9">
        <v>2573</v>
      </c>
      <c r="E214" s="10">
        <v>0.5222244773695961</v>
      </c>
      <c r="F214" s="9">
        <v>2419</v>
      </c>
      <c r="G214" s="10">
        <v>0.51809809381023775</v>
      </c>
      <c r="H214" s="9">
        <v>2316</v>
      </c>
      <c r="I214" s="10">
        <v>0.51858486341244958</v>
      </c>
      <c r="J214" s="9">
        <v>2154</v>
      </c>
      <c r="K214" s="10">
        <v>0.51654676258992804</v>
      </c>
      <c r="L214" s="9">
        <v>1937</v>
      </c>
      <c r="M214" s="10">
        <v>0.52621570225482206</v>
      </c>
    </row>
    <row r="215" spans="1:13">
      <c r="A215" s="8" t="s">
        <v>1</v>
      </c>
      <c r="B215" s="8" t="s">
        <v>56</v>
      </c>
      <c r="C215" s="8" t="s">
        <v>19</v>
      </c>
      <c r="D215" s="9">
        <v>3089</v>
      </c>
      <c r="E215" s="10">
        <v>0.65458783640601825</v>
      </c>
      <c r="F215" s="9">
        <v>2788</v>
      </c>
      <c r="G215" s="10">
        <v>0.65801274486665096</v>
      </c>
      <c r="H215" s="9">
        <v>2659</v>
      </c>
      <c r="I215" s="10">
        <v>0.64790448343079921</v>
      </c>
      <c r="J215" s="9">
        <v>2405</v>
      </c>
      <c r="K215" s="10">
        <v>0.62273433454168825</v>
      </c>
      <c r="L215" s="9">
        <v>2176</v>
      </c>
      <c r="M215" s="10">
        <v>0.60327141668976991</v>
      </c>
    </row>
    <row r="216" spans="1:13">
      <c r="A216" s="8" t="s">
        <v>1</v>
      </c>
      <c r="B216" s="8" t="s">
        <v>56</v>
      </c>
      <c r="C216" s="8" t="s">
        <v>20</v>
      </c>
      <c r="D216" s="9">
        <v>3323</v>
      </c>
      <c r="E216" s="10">
        <v>0.83220636113198088</v>
      </c>
      <c r="F216" s="9">
        <v>3391</v>
      </c>
      <c r="G216" s="10">
        <v>0.83769762845849804</v>
      </c>
      <c r="H216" s="9">
        <v>3367</v>
      </c>
      <c r="I216" s="10">
        <v>0.82282502443792771</v>
      </c>
      <c r="J216" s="9">
        <v>3210</v>
      </c>
      <c r="K216" s="10">
        <v>0.82540498842890209</v>
      </c>
      <c r="L216" s="9">
        <v>2889</v>
      </c>
      <c r="M216" s="10">
        <v>0.82307692307692304</v>
      </c>
    </row>
    <row r="217" spans="1:13">
      <c r="A217" s="8" t="s">
        <v>1</v>
      </c>
      <c r="B217" s="8" t="s">
        <v>56</v>
      </c>
      <c r="C217" s="8" t="s">
        <v>21</v>
      </c>
      <c r="D217" s="9">
        <v>3039</v>
      </c>
      <c r="E217" s="10">
        <v>0.392230252968508</v>
      </c>
      <c r="F217" s="9">
        <v>2809</v>
      </c>
      <c r="G217" s="10">
        <v>0.38750172437577596</v>
      </c>
      <c r="H217" s="9">
        <v>2592</v>
      </c>
      <c r="I217" s="10">
        <v>0.38106439282563953</v>
      </c>
      <c r="J217" s="9">
        <v>2532</v>
      </c>
      <c r="K217" s="10">
        <v>0.36915002186907714</v>
      </c>
      <c r="L217" s="9">
        <v>2395</v>
      </c>
      <c r="M217" s="10">
        <v>0.37841681150260703</v>
      </c>
    </row>
    <row r="218" spans="1:13">
      <c r="A218" s="8" t="s">
        <v>1</v>
      </c>
      <c r="B218" s="8" t="s">
        <v>56</v>
      </c>
      <c r="C218" s="8" t="s">
        <v>22</v>
      </c>
      <c r="D218" s="9">
        <v>1480</v>
      </c>
      <c r="E218" s="10">
        <v>0.86046511627906974</v>
      </c>
      <c r="F218" s="9">
        <v>1449</v>
      </c>
      <c r="G218" s="10">
        <v>0.84</v>
      </c>
      <c r="H218" s="9">
        <v>1472</v>
      </c>
      <c r="I218" s="10">
        <v>0.83970336565887049</v>
      </c>
      <c r="J218" s="9">
        <v>1312</v>
      </c>
      <c r="K218" s="10">
        <v>0.82776025236593065</v>
      </c>
      <c r="L218" s="9">
        <v>1306</v>
      </c>
      <c r="M218" s="10">
        <v>0.83026064844246661</v>
      </c>
    </row>
    <row r="219" spans="1:13">
      <c r="A219" s="8" t="s">
        <v>1</v>
      </c>
      <c r="B219" s="8" t="s">
        <v>56</v>
      </c>
      <c r="C219" s="8" t="s">
        <v>23</v>
      </c>
      <c r="D219" s="9">
        <v>4812</v>
      </c>
      <c r="E219" s="10">
        <v>0.76869009584664538</v>
      </c>
      <c r="F219" s="9">
        <v>4945</v>
      </c>
      <c r="G219" s="10">
        <v>0.77910824011343938</v>
      </c>
      <c r="H219" s="9">
        <v>4918</v>
      </c>
      <c r="I219" s="10">
        <v>0.79169349645846743</v>
      </c>
      <c r="J219" s="9">
        <v>4770</v>
      </c>
      <c r="K219" s="10">
        <v>0.78570252017789488</v>
      </c>
      <c r="L219" s="9">
        <v>4164</v>
      </c>
      <c r="M219" s="10">
        <v>0.75027027027027027</v>
      </c>
    </row>
    <row r="220" spans="1:13">
      <c r="A220" s="8" t="s">
        <v>1</v>
      </c>
      <c r="B220" s="8" t="s">
        <v>56</v>
      </c>
      <c r="C220" s="8" t="s">
        <v>24</v>
      </c>
      <c r="D220" s="9">
        <v>1728</v>
      </c>
      <c r="E220" s="10">
        <v>0.76494023904382469</v>
      </c>
      <c r="F220" s="9">
        <v>1701</v>
      </c>
      <c r="G220" s="10">
        <v>0.74117647058823533</v>
      </c>
      <c r="H220" s="9">
        <v>1871</v>
      </c>
      <c r="I220" s="10">
        <v>0.73343786750294004</v>
      </c>
      <c r="J220" s="9">
        <v>1879</v>
      </c>
      <c r="K220" s="10">
        <v>0.72801239829523445</v>
      </c>
      <c r="L220" s="9">
        <v>1727</v>
      </c>
      <c r="M220" s="10">
        <v>0.73551959114139698</v>
      </c>
    </row>
    <row r="221" spans="1:13">
      <c r="A221" s="8" t="s">
        <v>1</v>
      </c>
      <c r="B221" s="8" t="s">
        <v>56</v>
      </c>
      <c r="C221" s="8" t="s">
        <v>25</v>
      </c>
      <c r="D221" s="9">
        <v>5532</v>
      </c>
      <c r="E221" s="10">
        <v>0.58857325247366743</v>
      </c>
      <c r="F221" s="9">
        <v>5329</v>
      </c>
      <c r="G221" s="10">
        <v>0.57165844239433594</v>
      </c>
      <c r="H221" s="9">
        <v>5084</v>
      </c>
      <c r="I221" s="10">
        <v>0.55224853356506631</v>
      </c>
      <c r="J221" s="9">
        <v>5020</v>
      </c>
      <c r="K221" s="10">
        <v>0.534554360557981</v>
      </c>
      <c r="L221" s="9">
        <v>4732</v>
      </c>
      <c r="M221" s="10">
        <v>0.51795096322241685</v>
      </c>
    </row>
    <row r="222" spans="1:13">
      <c r="A222" s="8" t="s">
        <v>1</v>
      </c>
      <c r="B222" s="8" t="s">
        <v>56</v>
      </c>
      <c r="C222" s="8" t="s">
        <v>26</v>
      </c>
      <c r="D222" s="9">
        <v>3018</v>
      </c>
      <c r="E222" s="10">
        <v>0.46856078248719141</v>
      </c>
      <c r="F222" s="9">
        <v>2860</v>
      </c>
      <c r="G222" s="10">
        <v>0.4566501676512853</v>
      </c>
      <c r="H222" s="9">
        <v>2676</v>
      </c>
      <c r="I222" s="10">
        <v>0.44151130176538528</v>
      </c>
      <c r="J222" s="9">
        <v>2487</v>
      </c>
      <c r="K222" s="10">
        <v>0.43005360539512366</v>
      </c>
      <c r="L222" s="9">
        <v>2262</v>
      </c>
      <c r="M222" s="10">
        <v>0.42606893953663588</v>
      </c>
    </row>
    <row r="223" spans="1:13">
      <c r="A223" s="8" t="s">
        <v>1</v>
      </c>
      <c r="B223" s="8" t="s">
        <v>56</v>
      </c>
      <c r="C223" s="8" t="s">
        <v>27</v>
      </c>
      <c r="D223" s="9">
        <v>3353</v>
      </c>
      <c r="E223" s="10">
        <v>0.80234505862646566</v>
      </c>
      <c r="F223" s="9">
        <v>3263</v>
      </c>
      <c r="G223" s="10">
        <v>0.79955893163440339</v>
      </c>
      <c r="H223" s="9">
        <v>3021</v>
      </c>
      <c r="I223" s="10">
        <v>0.77145045965270687</v>
      </c>
      <c r="J223" s="9">
        <v>2884</v>
      </c>
      <c r="K223" s="10">
        <v>0.77091686714782148</v>
      </c>
      <c r="L223" s="9">
        <v>2545</v>
      </c>
      <c r="M223" s="10">
        <v>0.76841787439613529</v>
      </c>
    </row>
    <row r="224" spans="1:13">
      <c r="A224" s="8" t="s">
        <v>1</v>
      </c>
      <c r="B224" s="8" t="s">
        <v>56</v>
      </c>
      <c r="C224" s="8" t="s">
        <v>28</v>
      </c>
      <c r="D224" s="9">
        <v>1019</v>
      </c>
      <c r="E224" s="10">
        <v>0.84916666666666663</v>
      </c>
      <c r="F224" s="9">
        <v>901</v>
      </c>
      <c r="G224" s="10">
        <v>0.84048507462686572</v>
      </c>
      <c r="H224" s="9">
        <v>846</v>
      </c>
      <c r="I224" s="10">
        <v>0.8205625606207565</v>
      </c>
      <c r="J224" s="9">
        <v>799</v>
      </c>
      <c r="K224" s="10">
        <v>0.82201646090534974</v>
      </c>
      <c r="L224" s="9">
        <v>697</v>
      </c>
      <c r="M224" s="10">
        <v>0.82096584216725554</v>
      </c>
    </row>
    <row r="225" spans="1:13">
      <c r="A225" s="8" t="s">
        <v>1</v>
      </c>
      <c r="B225" s="8" t="s">
        <v>56</v>
      </c>
      <c r="C225" s="8" t="s">
        <v>29</v>
      </c>
      <c r="D225" s="9">
        <v>950</v>
      </c>
      <c r="E225" s="10">
        <v>0.80304311073541845</v>
      </c>
      <c r="F225" s="9">
        <v>945</v>
      </c>
      <c r="G225" s="10">
        <v>0.81535806729939608</v>
      </c>
      <c r="H225" s="9">
        <v>857</v>
      </c>
      <c r="I225" s="10">
        <v>0.75043782837127848</v>
      </c>
      <c r="J225" s="9">
        <v>786</v>
      </c>
      <c r="K225" s="10">
        <v>0.76682926829268294</v>
      </c>
      <c r="L225" s="9">
        <v>748</v>
      </c>
      <c r="M225" s="10">
        <v>0.7923728813559322</v>
      </c>
    </row>
    <row r="226" spans="1:13">
      <c r="A226" s="8" t="s">
        <v>1</v>
      </c>
      <c r="B226" s="8" t="s">
        <v>56</v>
      </c>
      <c r="C226" s="8" t="s">
        <v>30</v>
      </c>
      <c r="D226" s="9">
        <v>707</v>
      </c>
      <c r="E226" s="10">
        <v>0.7961711711711712</v>
      </c>
      <c r="F226" s="9">
        <v>720</v>
      </c>
      <c r="G226" s="10">
        <v>0.78860898138006574</v>
      </c>
      <c r="H226" s="9">
        <v>665</v>
      </c>
      <c r="I226" s="10">
        <v>0.75568181818181823</v>
      </c>
      <c r="J226" s="9">
        <v>696</v>
      </c>
      <c r="K226" s="10">
        <v>0.75816993464052285</v>
      </c>
      <c r="L226" s="9">
        <v>543</v>
      </c>
      <c r="M226" s="10">
        <v>0.68130489335006272</v>
      </c>
    </row>
    <row r="227" spans="1:13">
      <c r="A227" s="8" t="s">
        <v>1</v>
      </c>
      <c r="B227" s="8" t="s">
        <v>56</v>
      </c>
      <c r="C227" s="8" t="s">
        <v>31</v>
      </c>
      <c r="D227" s="9">
        <v>171</v>
      </c>
      <c r="E227" s="10">
        <v>0.63805970149253732</v>
      </c>
      <c r="F227" s="9">
        <v>145</v>
      </c>
      <c r="G227" s="10">
        <v>0.60165975103734437</v>
      </c>
      <c r="H227" s="9">
        <v>138</v>
      </c>
      <c r="I227" s="10">
        <v>0.63594470046082952</v>
      </c>
      <c r="J227" s="9">
        <v>134</v>
      </c>
      <c r="K227" s="10">
        <v>0.62910798122065725</v>
      </c>
      <c r="L227" s="9">
        <v>99</v>
      </c>
      <c r="M227" s="10">
        <v>0.56571428571428573</v>
      </c>
    </row>
    <row r="228" spans="1:13">
      <c r="A228" s="8" t="s">
        <v>1</v>
      </c>
      <c r="B228" s="8" t="s">
        <v>56</v>
      </c>
      <c r="C228" s="8" t="s">
        <v>32</v>
      </c>
      <c r="D228" s="9">
        <v>506</v>
      </c>
      <c r="E228" s="10">
        <v>0.79062500000000002</v>
      </c>
      <c r="F228" s="9">
        <v>552</v>
      </c>
      <c r="G228" s="10">
        <v>0.7931034482758621</v>
      </c>
      <c r="H228" s="9">
        <v>515</v>
      </c>
      <c r="I228" s="10">
        <v>0.79721362229102166</v>
      </c>
      <c r="J228" s="9">
        <v>469</v>
      </c>
      <c r="K228" s="10">
        <v>0.76508972267536701</v>
      </c>
      <c r="L228" s="9">
        <v>458</v>
      </c>
      <c r="M228" s="10">
        <v>0.83729433272394882</v>
      </c>
    </row>
    <row r="229" spans="1:13">
      <c r="A229" s="8" t="s">
        <v>1</v>
      </c>
      <c r="B229" s="8" t="s">
        <v>56</v>
      </c>
      <c r="C229" s="8" t="s">
        <v>33</v>
      </c>
      <c r="D229" s="9">
        <v>2641</v>
      </c>
      <c r="E229" s="10">
        <v>0.77335285505124451</v>
      </c>
      <c r="F229" s="9">
        <v>2462</v>
      </c>
      <c r="G229" s="10">
        <v>0.77788309636650865</v>
      </c>
      <c r="H229" s="9">
        <v>2609</v>
      </c>
      <c r="I229" s="10">
        <v>0.78324827379165418</v>
      </c>
      <c r="J229" s="9">
        <v>2381</v>
      </c>
      <c r="K229" s="10">
        <v>0.76485705107613233</v>
      </c>
      <c r="L229" s="9">
        <v>1983</v>
      </c>
      <c r="M229" s="10">
        <v>0.77917485265225939</v>
      </c>
    </row>
    <row r="230" spans="1:13">
      <c r="A230" s="8" t="s">
        <v>1</v>
      </c>
      <c r="B230" s="8" t="s">
        <v>56</v>
      </c>
      <c r="C230" s="8" t="s">
        <v>34</v>
      </c>
      <c r="D230" s="9">
        <v>751</v>
      </c>
      <c r="E230" s="10">
        <v>0.78147762747138394</v>
      </c>
      <c r="F230" s="9">
        <v>730</v>
      </c>
      <c r="G230" s="10">
        <v>0.77991452991452992</v>
      </c>
      <c r="H230" s="9">
        <v>787</v>
      </c>
      <c r="I230" s="10">
        <v>0.7708129285014691</v>
      </c>
      <c r="J230" s="9">
        <v>695</v>
      </c>
      <c r="K230" s="10">
        <v>0.71797520661157022</v>
      </c>
      <c r="L230" s="9">
        <v>636</v>
      </c>
      <c r="M230" s="10">
        <v>0.79202988792029883</v>
      </c>
    </row>
    <row r="231" spans="1:13">
      <c r="A231" s="8" t="s">
        <v>1</v>
      </c>
      <c r="B231" s="8" t="s">
        <v>56</v>
      </c>
      <c r="C231" s="8" t="s">
        <v>35</v>
      </c>
      <c r="D231" s="9">
        <v>603</v>
      </c>
      <c r="E231" s="10">
        <v>0.87138728323699421</v>
      </c>
      <c r="F231" s="9">
        <v>638</v>
      </c>
      <c r="G231" s="10">
        <v>0.8633288227334236</v>
      </c>
      <c r="H231" s="9">
        <v>942</v>
      </c>
      <c r="I231" s="10">
        <v>0.85403445149592017</v>
      </c>
      <c r="J231" s="9">
        <v>948</v>
      </c>
      <c r="K231" s="10">
        <v>0.83524229074889866</v>
      </c>
      <c r="L231" s="9">
        <v>675</v>
      </c>
      <c r="M231" s="10">
        <v>0.81719128329297819</v>
      </c>
    </row>
    <row r="232" spans="1:13">
      <c r="A232" s="8" t="s">
        <v>1</v>
      </c>
      <c r="B232" s="8" t="s">
        <v>56</v>
      </c>
      <c r="C232" s="8" t="s">
        <v>36</v>
      </c>
      <c r="D232" s="9">
        <v>2709</v>
      </c>
      <c r="E232" s="10">
        <v>0.83047210300429186</v>
      </c>
      <c r="F232" s="9">
        <v>2508</v>
      </c>
      <c r="G232" s="10">
        <v>0.81880509304603333</v>
      </c>
      <c r="H232" s="9">
        <v>2443</v>
      </c>
      <c r="I232" s="10">
        <v>0.80653681082865636</v>
      </c>
      <c r="J232" s="9">
        <v>2436</v>
      </c>
      <c r="K232" s="10">
        <v>0.80157946692991111</v>
      </c>
      <c r="L232" s="9">
        <v>2349</v>
      </c>
      <c r="M232" s="10">
        <v>0.79411764705882348</v>
      </c>
    </row>
    <row r="233" spans="1:13">
      <c r="A233" s="8" t="s">
        <v>1</v>
      </c>
      <c r="B233" s="8" t="s">
        <v>56</v>
      </c>
      <c r="C233" s="8" t="s">
        <v>37</v>
      </c>
      <c r="D233" s="9">
        <v>1966</v>
      </c>
      <c r="E233" s="10">
        <v>0.73965387509405567</v>
      </c>
      <c r="F233" s="9">
        <v>1639</v>
      </c>
      <c r="G233" s="10">
        <v>0.71697287839020118</v>
      </c>
      <c r="H233" s="9">
        <v>1988</v>
      </c>
      <c r="I233" s="10">
        <v>0.70646766169154229</v>
      </c>
      <c r="J233" s="9">
        <v>2015</v>
      </c>
      <c r="K233" s="10">
        <v>0.69101508916323728</v>
      </c>
      <c r="L233" s="9">
        <v>1600</v>
      </c>
      <c r="M233" s="10">
        <v>0.6628003314001657</v>
      </c>
    </row>
    <row r="234" spans="1:13">
      <c r="A234" s="8" t="s">
        <v>1</v>
      </c>
      <c r="B234" s="8" t="s">
        <v>56</v>
      </c>
      <c r="C234" s="8" t="s">
        <v>38</v>
      </c>
      <c r="D234" s="9">
        <v>3832</v>
      </c>
      <c r="E234" s="10">
        <v>0.72644549763033173</v>
      </c>
      <c r="F234" s="9">
        <v>3590</v>
      </c>
      <c r="G234" s="10">
        <v>0.7010349541105253</v>
      </c>
      <c r="H234" s="9">
        <v>3552</v>
      </c>
      <c r="I234" s="10">
        <v>0.69293796332422941</v>
      </c>
      <c r="J234" s="9">
        <v>3401</v>
      </c>
      <c r="K234" s="10">
        <v>0.69182262001627337</v>
      </c>
      <c r="L234" s="9">
        <v>3431</v>
      </c>
      <c r="M234" s="10">
        <v>0.67064112587959346</v>
      </c>
    </row>
    <row r="235" spans="1:13">
      <c r="A235" s="8" t="s">
        <v>1</v>
      </c>
      <c r="B235" s="8" t="s">
        <v>56</v>
      </c>
      <c r="C235" s="8" t="s">
        <v>39</v>
      </c>
      <c r="D235" s="9">
        <v>3287</v>
      </c>
      <c r="E235" s="10">
        <v>0.7692487713550199</v>
      </c>
      <c r="F235" s="9">
        <v>3058</v>
      </c>
      <c r="G235" s="10">
        <v>0.74223300970873785</v>
      </c>
      <c r="H235" s="9">
        <v>2963</v>
      </c>
      <c r="I235" s="10">
        <v>0.71294513955726657</v>
      </c>
      <c r="J235" s="9">
        <v>2791</v>
      </c>
      <c r="K235" s="10">
        <v>0.70037641154328734</v>
      </c>
      <c r="L235" s="9">
        <v>2688</v>
      </c>
      <c r="M235" s="10">
        <v>0.7133757961783439</v>
      </c>
    </row>
    <row r="236" spans="1:13">
      <c r="A236" s="8" t="s">
        <v>1</v>
      </c>
      <c r="B236" s="8" t="s">
        <v>56</v>
      </c>
      <c r="C236" s="8" t="s">
        <v>40</v>
      </c>
      <c r="D236" s="9">
        <v>2344</v>
      </c>
      <c r="E236" s="10">
        <v>0.35704493526275705</v>
      </c>
      <c r="F236" s="9">
        <v>2257</v>
      </c>
      <c r="G236" s="10">
        <v>0.34632499616387907</v>
      </c>
      <c r="H236" s="9">
        <v>1932</v>
      </c>
      <c r="I236" s="10">
        <v>0.31111111111111112</v>
      </c>
      <c r="J236" s="9">
        <v>1852</v>
      </c>
      <c r="K236" s="10">
        <v>0.30256494036922071</v>
      </c>
      <c r="L236" s="9">
        <v>1655</v>
      </c>
      <c r="M236" s="10">
        <v>0.31632262996941896</v>
      </c>
    </row>
    <row r="237" spans="1:13">
      <c r="A237" s="8" t="s">
        <v>1</v>
      </c>
      <c r="B237" s="8" t="s">
        <v>56</v>
      </c>
      <c r="C237" s="8" t="s">
        <v>41</v>
      </c>
      <c r="D237" s="9">
        <v>1908</v>
      </c>
      <c r="E237" s="10">
        <v>0.72547528517110271</v>
      </c>
      <c r="F237" s="9">
        <v>1857</v>
      </c>
      <c r="G237" s="10">
        <v>0.70635222518067708</v>
      </c>
      <c r="H237" s="9">
        <v>1800</v>
      </c>
      <c r="I237" s="10">
        <v>0.70615927814829349</v>
      </c>
      <c r="J237" s="9">
        <v>1898</v>
      </c>
      <c r="K237" s="10">
        <v>0.70479019680653543</v>
      </c>
      <c r="L237" s="9">
        <v>1684</v>
      </c>
      <c r="M237" s="10">
        <v>0.68650631879331436</v>
      </c>
    </row>
    <row r="238" spans="1:13">
      <c r="A238" s="8" t="s">
        <v>1</v>
      </c>
      <c r="B238" s="8" t="s">
        <v>56</v>
      </c>
      <c r="C238" s="8" t="s">
        <v>42</v>
      </c>
      <c r="D238" s="9">
        <v>72371</v>
      </c>
      <c r="E238" s="10">
        <v>0.65974146732788796</v>
      </c>
      <c r="F238" s="9">
        <v>69668</v>
      </c>
      <c r="G238" s="10">
        <v>0.65202294827279617</v>
      </c>
      <c r="H238" s="9">
        <v>68657</v>
      </c>
      <c r="I238" s="10">
        <v>0.64484831407908327</v>
      </c>
      <c r="J238" s="9">
        <v>65990</v>
      </c>
      <c r="K238" s="10">
        <v>0.63040944611093064</v>
      </c>
      <c r="L238" s="9">
        <v>60355</v>
      </c>
      <c r="M238" s="10">
        <v>0.62476709038963185</v>
      </c>
    </row>
    <row r="239" spans="1:13">
      <c r="A239" s="8" t="s">
        <v>1</v>
      </c>
      <c r="B239" s="8" t="s">
        <v>56</v>
      </c>
      <c r="C239" s="8" t="s">
        <v>43</v>
      </c>
      <c r="D239" s="9">
        <v>3816</v>
      </c>
      <c r="E239" s="10">
        <v>0.83886568476588264</v>
      </c>
      <c r="F239" s="9">
        <v>3809</v>
      </c>
      <c r="G239" s="10">
        <v>0.83530701754385961</v>
      </c>
      <c r="H239" s="9">
        <v>3715</v>
      </c>
      <c r="I239" s="10">
        <v>0.82868614766897164</v>
      </c>
      <c r="J239" s="9">
        <v>3458</v>
      </c>
      <c r="K239" s="10">
        <v>0.81556603773584901</v>
      </c>
      <c r="L239" s="9">
        <v>3168</v>
      </c>
      <c r="M239" s="10">
        <v>0.82115085536547439</v>
      </c>
    </row>
    <row r="240" spans="1:13">
      <c r="A240" s="8" t="s">
        <v>1</v>
      </c>
      <c r="B240" s="8" t="s">
        <v>56</v>
      </c>
      <c r="C240" s="8" t="s">
        <v>44</v>
      </c>
      <c r="D240" s="9">
        <v>4001</v>
      </c>
      <c r="E240" s="10">
        <v>0.52561744613767736</v>
      </c>
      <c r="F240" s="9">
        <v>3714</v>
      </c>
      <c r="G240" s="10">
        <v>0.50620144473217943</v>
      </c>
      <c r="H240" s="9">
        <v>3390</v>
      </c>
      <c r="I240" s="10">
        <v>0.47928743107592253</v>
      </c>
      <c r="J240" s="9">
        <v>3080</v>
      </c>
      <c r="K240" s="10">
        <v>0.45354145192166101</v>
      </c>
      <c r="L240" s="9">
        <v>2943</v>
      </c>
      <c r="M240" s="10">
        <v>0.44010767160161507</v>
      </c>
    </row>
    <row r="241" spans="1:13">
      <c r="A241" s="8" t="s">
        <v>1</v>
      </c>
      <c r="B241" s="8" t="s">
        <v>56</v>
      </c>
      <c r="C241" s="8" t="s">
        <v>45</v>
      </c>
      <c r="D241" s="9">
        <v>9567</v>
      </c>
      <c r="E241" s="10">
        <v>0.74958865470500669</v>
      </c>
      <c r="F241" s="9">
        <v>8921</v>
      </c>
      <c r="G241" s="10">
        <v>0.72393086099164161</v>
      </c>
      <c r="H241" s="9">
        <v>8744</v>
      </c>
      <c r="I241" s="10">
        <v>0.72690996757835236</v>
      </c>
      <c r="J241" s="9">
        <v>8780</v>
      </c>
      <c r="K241" s="10">
        <v>0.72591980157089708</v>
      </c>
      <c r="L241" s="9">
        <v>8813</v>
      </c>
      <c r="M241" s="10">
        <v>0.71925242797682198</v>
      </c>
    </row>
    <row r="242" spans="1:13">
      <c r="A242" s="8" t="s">
        <v>1</v>
      </c>
      <c r="B242" s="8" t="s">
        <v>56</v>
      </c>
      <c r="C242" s="8" t="s">
        <v>46</v>
      </c>
      <c r="D242" s="9">
        <v>4041</v>
      </c>
      <c r="E242" s="10">
        <v>0.7780130920292645</v>
      </c>
      <c r="F242" s="9">
        <v>4049</v>
      </c>
      <c r="G242" s="10">
        <v>0.78927875243664714</v>
      </c>
      <c r="H242" s="9">
        <v>3824</v>
      </c>
      <c r="I242" s="10">
        <v>0.79319643227546155</v>
      </c>
      <c r="J242" s="9">
        <v>3713</v>
      </c>
      <c r="K242" s="10">
        <v>0.79695213565142731</v>
      </c>
      <c r="L242" s="9">
        <v>3581</v>
      </c>
      <c r="M242" s="10">
        <v>0.80526197436474023</v>
      </c>
    </row>
    <row r="243" spans="1:13">
      <c r="A243" s="8" t="s">
        <v>1</v>
      </c>
      <c r="B243" s="8" t="s">
        <v>56</v>
      </c>
      <c r="C243" s="8" t="s">
        <v>47</v>
      </c>
      <c r="D243" s="9">
        <v>7578</v>
      </c>
      <c r="E243" s="10">
        <v>0.70349053100631265</v>
      </c>
      <c r="F243" s="9">
        <v>6836</v>
      </c>
      <c r="G243" s="10">
        <v>0.67290087607047944</v>
      </c>
      <c r="H243" s="9">
        <v>6668</v>
      </c>
      <c r="I243" s="10">
        <v>0.67299152200242229</v>
      </c>
      <c r="J243" s="9">
        <v>6498</v>
      </c>
      <c r="K243" s="10">
        <v>0.68056137410976125</v>
      </c>
      <c r="L243" s="9">
        <v>4971</v>
      </c>
      <c r="M243" s="10">
        <v>0.64608786067065249</v>
      </c>
    </row>
    <row r="244" spans="1:13">
      <c r="A244" s="8" t="s">
        <v>1</v>
      </c>
      <c r="B244" s="8" t="s">
        <v>56</v>
      </c>
      <c r="C244" s="8" t="s">
        <v>48</v>
      </c>
      <c r="D244" s="9">
        <v>2271</v>
      </c>
      <c r="E244" s="10">
        <v>0.77402862985685073</v>
      </c>
      <c r="F244" s="9">
        <v>2185</v>
      </c>
      <c r="G244" s="10">
        <v>0.79080709373868985</v>
      </c>
      <c r="H244" s="9">
        <v>3623</v>
      </c>
      <c r="I244" s="10">
        <v>0.83249080882352944</v>
      </c>
      <c r="J244" s="9">
        <v>3550</v>
      </c>
      <c r="K244" s="10">
        <v>0.82252085264133457</v>
      </c>
      <c r="L244" s="9">
        <v>1967</v>
      </c>
      <c r="M244" s="10">
        <v>0.7533512064343163</v>
      </c>
    </row>
    <row r="245" spans="1:13">
      <c r="A245" s="8" t="s">
        <v>1</v>
      </c>
      <c r="B245" s="8" t="s">
        <v>56</v>
      </c>
      <c r="C245" s="8" t="s">
        <v>49</v>
      </c>
      <c r="D245" s="9">
        <v>6547</v>
      </c>
      <c r="E245" s="10">
        <v>0.85325166167079369</v>
      </c>
      <c r="F245" s="9">
        <v>6322</v>
      </c>
      <c r="G245" s="10">
        <v>0.84677203321725159</v>
      </c>
      <c r="H245" s="9">
        <v>6066</v>
      </c>
      <c r="I245" s="10">
        <v>0.83588259611409677</v>
      </c>
      <c r="J245" s="9">
        <v>5814</v>
      </c>
      <c r="K245" s="10">
        <v>0.83080880251500433</v>
      </c>
      <c r="L245" s="9">
        <v>5324</v>
      </c>
      <c r="M245" s="10">
        <v>0.8313554028732042</v>
      </c>
    </row>
    <row r="246" spans="1:13">
      <c r="A246" s="8" t="s">
        <v>1</v>
      </c>
      <c r="B246" s="8" t="s">
        <v>56</v>
      </c>
      <c r="C246" s="8" t="s">
        <v>50</v>
      </c>
      <c r="D246" s="9">
        <v>37821</v>
      </c>
      <c r="E246" s="10">
        <v>0.73443113191059672</v>
      </c>
      <c r="F246" s="9">
        <v>35836</v>
      </c>
      <c r="G246" s="10">
        <v>0.72049539587438172</v>
      </c>
      <c r="H246" s="9">
        <v>36030</v>
      </c>
      <c r="I246" s="10">
        <v>0.72171143561084061</v>
      </c>
      <c r="J246" s="9">
        <v>34893</v>
      </c>
      <c r="K246" s="10">
        <v>0.71726930745986395</v>
      </c>
      <c r="L246" s="9">
        <v>30767</v>
      </c>
      <c r="M246" s="10">
        <v>0.69998179915366066</v>
      </c>
    </row>
    <row r="247" spans="1:13">
      <c r="A247" s="8" t="s">
        <v>1</v>
      </c>
      <c r="B247" s="8" t="s">
        <v>56</v>
      </c>
      <c r="C247" s="8" t="s">
        <v>51</v>
      </c>
      <c r="D247" s="9">
        <v>110192</v>
      </c>
      <c r="E247" s="10">
        <v>0.68360288598140118</v>
      </c>
      <c r="F247" s="9">
        <v>105504</v>
      </c>
      <c r="G247" s="10">
        <v>0.67377240767113489</v>
      </c>
      <c r="H247" s="9">
        <v>104687</v>
      </c>
      <c r="I247" s="10">
        <v>0.66938417959883112</v>
      </c>
      <c r="J247" s="9">
        <v>100883</v>
      </c>
      <c r="K247" s="10">
        <v>0.65796836784607859</v>
      </c>
      <c r="L247" s="9">
        <v>91122</v>
      </c>
      <c r="M247" s="10">
        <v>0.64828753966334185</v>
      </c>
    </row>
    <row r="248" spans="1:13">
      <c r="A248" s="8" t="s">
        <v>1</v>
      </c>
      <c r="B248" s="8" t="s">
        <v>57</v>
      </c>
      <c r="C248" s="8" t="s">
        <v>11</v>
      </c>
      <c r="D248" s="9">
        <v>64</v>
      </c>
      <c r="E248" s="10">
        <v>2.4835079549864181E-2</v>
      </c>
      <c r="F248" s="9">
        <v>74</v>
      </c>
      <c r="G248" s="10">
        <v>2.7956176803928975E-2</v>
      </c>
      <c r="H248" s="9">
        <v>72</v>
      </c>
      <c r="I248" s="10">
        <v>2.8938906752411574E-2</v>
      </c>
      <c r="J248" s="9">
        <v>73</v>
      </c>
      <c r="K248" s="10">
        <v>2.9411764705882353E-2</v>
      </c>
      <c r="L248" s="9">
        <v>62</v>
      </c>
      <c r="M248" s="10">
        <v>2.5347506132461162E-2</v>
      </c>
    </row>
    <row r="249" spans="1:13">
      <c r="A249" s="8" t="s">
        <v>1</v>
      </c>
      <c r="B249" s="8" t="s">
        <v>57</v>
      </c>
      <c r="C249" s="8" t="s">
        <v>12</v>
      </c>
      <c r="D249" s="9">
        <v>349</v>
      </c>
      <c r="E249" s="10">
        <v>3.9663598136151834E-2</v>
      </c>
      <c r="F249" s="9">
        <v>414</v>
      </c>
      <c r="G249" s="10">
        <v>4.7558874210224006E-2</v>
      </c>
      <c r="H249" s="9">
        <v>409</v>
      </c>
      <c r="I249" s="10">
        <v>4.7931559826555725E-2</v>
      </c>
      <c r="J249" s="9">
        <v>422</v>
      </c>
      <c r="K249" s="10">
        <v>4.8555977447934648E-2</v>
      </c>
      <c r="L249" s="9">
        <v>347</v>
      </c>
      <c r="M249" s="10">
        <v>4.3014751456551384E-2</v>
      </c>
    </row>
    <row r="250" spans="1:13">
      <c r="A250" s="8" t="s">
        <v>1</v>
      </c>
      <c r="B250" s="8" t="s">
        <v>57</v>
      </c>
      <c r="C250" s="8" t="s">
        <v>13</v>
      </c>
      <c r="D250" s="9">
        <v>62</v>
      </c>
      <c r="E250" s="10">
        <v>3.7462235649546829E-2</v>
      </c>
      <c r="F250" s="9">
        <v>72</v>
      </c>
      <c r="G250" s="10">
        <v>4.3295249549007819E-2</v>
      </c>
      <c r="H250" s="9">
        <v>55</v>
      </c>
      <c r="I250" s="10">
        <v>3.1663788140472077E-2</v>
      </c>
      <c r="J250" s="9">
        <v>85</v>
      </c>
      <c r="K250" s="10">
        <v>4.6626439934174438E-2</v>
      </c>
      <c r="L250" s="9">
        <v>81</v>
      </c>
      <c r="M250" s="10">
        <v>4.8677884615384616E-2</v>
      </c>
    </row>
    <row r="251" spans="1:13">
      <c r="A251" s="8" t="s">
        <v>1</v>
      </c>
      <c r="B251" s="8" t="s">
        <v>57</v>
      </c>
      <c r="C251" s="8" t="s">
        <v>14</v>
      </c>
      <c r="D251" s="9">
        <v>101</v>
      </c>
      <c r="E251" s="10">
        <v>3.8951021982259929E-2</v>
      </c>
      <c r="F251" s="9">
        <v>107</v>
      </c>
      <c r="G251" s="10">
        <v>3.9895600298284865E-2</v>
      </c>
      <c r="H251" s="9">
        <v>110</v>
      </c>
      <c r="I251" s="10">
        <v>3.9668229354489722E-2</v>
      </c>
      <c r="J251" s="9">
        <v>112</v>
      </c>
      <c r="K251" s="10">
        <v>3.9985719385933594E-2</v>
      </c>
      <c r="L251" s="9">
        <v>81</v>
      </c>
      <c r="M251" s="10">
        <v>3.3074724377296853E-2</v>
      </c>
    </row>
    <row r="252" spans="1:13">
      <c r="A252" s="8" t="s">
        <v>1</v>
      </c>
      <c r="B252" s="8" t="s">
        <v>57</v>
      </c>
      <c r="C252" s="8" t="s">
        <v>15</v>
      </c>
      <c r="D252" s="9">
        <v>356</v>
      </c>
      <c r="E252" s="10">
        <v>4.1409794114225892E-2</v>
      </c>
      <c r="F252" s="9">
        <v>404</v>
      </c>
      <c r="G252" s="10">
        <v>4.7855958303719498E-2</v>
      </c>
      <c r="H252" s="9">
        <v>384</v>
      </c>
      <c r="I252" s="10">
        <v>4.5638222010934155E-2</v>
      </c>
      <c r="J252" s="9">
        <v>367</v>
      </c>
      <c r="K252" s="10">
        <v>4.4538834951456309E-2</v>
      </c>
      <c r="L252" s="9">
        <v>352</v>
      </c>
      <c r="M252" s="10">
        <v>4.4995526013038474E-2</v>
      </c>
    </row>
    <row r="253" spans="1:13">
      <c r="A253" s="8" t="s">
        <v>1</v>
      </c>
      <c r="B253" s="8" t="s">
        <v>57</v>
      </c>
      <c r="C253" s="8" t="s">
        <v>16</v>
      </c>
      <c r="D253" s="9">
        <v>76</v>
      </c>
      <c r="E253" s="10">
        <v>3.3494931687968271E-2</v>
      </c>
      <c r="F253" s="9">
        <v>82</v>
      </c>
      <c r="G253" s="10">
        <v>3.6267138434321097E-2</v>
      </c>
      <c r="H253" s="9">
        <v>100</v>
      </c>
      <c r="I253" s="10">
        <v>4.3956043956043959E-2</v>
      </c>
      <c r="J253" s="9">
        <v>105</v>
      </c>
      <c r="K253" s="10">
        <v>4.6563192904656318E-2</v>
      </c>
      <c r="L253" s="9">
        <v>113</v>
      </c>
      <c r="M253" s="10">
        <v>0.05</v>
      </c>
    </row>
    <row r="254" spans="1:13">
      <c r="A254" s="8" t="s">
        <v>1</v>
      </c>
      <c r="B254" s="8" t="s">
        <v>57</v>
      </c>
      <c r="C254" s="8" t="s">
        <v>17</v>
      </c>
      <c r="D254" s="9">
        <v>131</v>
      </c>
      <c r="E254" s="10">
        <v>7.1584699453551906E-2</v>
      </c>
      <c r="F254" s="9">
        <v>116</v>
      </c>
      <c r="G254" s="10">
        <v>7.0861331704337199E-2</v>
      </c>
      <c r="H254" s="9">
        <v>111</v>
      </c>
      <c r="I254" s="10">
        <v>6.3501144164759729E-2</v>
      </c>
      <c r="J254" s="9">
        <v>89</v>
      </c>
      <c r="K254" s="10">
        <v>5.6760204081632654E-2</v>
      </c>
      <c r="L254" s="9">
        <v>91</v>
      </c>
      <c r="M254" s="10">
        <v>6.3859649122807019E-2</v>
      </c>
    </row>
    <row r="255" spans="1:13">
      <c r="A255" s="8" t="s">
        <v>1</v>
      </c>
      <c r="B255" s="8" t="s">
        <v>57</v>
      </c>
      <c r="C255" s="8" t="s">
        <v>18</v>
      </c>
      <c r="D255" s="9">
        <v>173</v>
      </c>
      <c r="E255" s="10">
        <v>3.511264461132535E-2</v>
      </c>
      <c r="F255" s="9">
        <v>176</v>
      </c>
      <c r="G255" s="10">
        <v>3.7695437995288072E-2</v>
      </c>
      <c r="H255" s="9">
        <v>204</v>
      </c>
      <c r="I255" s="10">
        <v>4.5678459471562918E-2</v>
      </c>
      <c r="J255" s="9">
        <v>174</v>
      </c>
      <c r="K255" s="10">
        <v>4.1726618705035974E-2</v>
      </c>
      <c r="L255" s="9">
        <v>150</v>
      </c>
      <c r="M255" s="10">
        <v>4.0749796251018745E-2</v>
      </c>
    </row>
    <row r="256" spans="1:13">
      <c r="A256" s="8" t="s">
        <v>1</v>
      </c>
      <c r="B256" s="8" t="s">
        <v>57</v>
      </c>
      <c r="C256" s="8" t="s">
        <v>19</v>
      </c>
      <c r="D256" s="9">
        <v>231</v>
      </c>
      <c r="E256" s="10">
        <v>4.8951048951048952E-2</v>
      </c>
      <c r="F256" s="9">
        <v>206</v>
      </c>
      <c r="G256" s="10">
        <v>4.8619306112815674E-2</v>
      </c>
      <c r="H256" s="9">
        <v>215</v>
      </c>
      <c r="I256" s="10">
        <v>5.238791423001949E-2</v>
      </c>
      <c r="J256" s="9">
        <v>181</v>
      </c>
      <c r="K256" s="10">
        <v>4.6866908337648887E-2</v>
      </c>
      <c r="L256" s="9">
        <v>185</v>
      </c>
      <c r="M256" s="10">
        <v>5.1289159966731356E-2</v>
      </c>
    </row>
    <row r="257" spans="1:13">
      <c r="A257" s="8" t="s">
        <v>1</v>
      </c>
      <c r="B257" s="8" t="s">
        <v>57</v>
      </c>
      <c r="C257" s="8" t="s">
        <v>20</v>
      </c>
      <c r="D257" s="9">
        <v>174</v>
      </c>
      <c r="E257" s="10">
        <v>4.3576258452291509E-2</v>
      </c>
      <c r="F257" s="9">
        <v>187</v>
      </c>
      <c r="G257" s="10">
        <v>4.619565217391304E-2</v>
      </c>
      <c r="H257" s="9">
        <v>185</v>
      </c>
      <c r="I257" s="10">
        <v>4.5210166177908115E-2</v>
      </c>
      <c r="J257" s="9">
        <v>185</v>
      </c>
      <c r="K257" s="10">
        <v>4.7570069426587813E-2</v>
      </c>
      <c r="L257" s="9">
        <v>176</v>
      </c>
      <c r="M257" s="10">
        <v>5.014245014245014E-2</v>
      </c>
    </row>
    <row r="258" spans="1:13">
      <c r="A258" s="8" t="s">
        <v>1</v>
      </c>
      <c r="B258" s="8" t="s">
        <v>57</v>
      </c>
      <c r="C258" s="8" t="s">
        <v>21</v>
      </c>
      <c r="D258" s="9">
        <v>533</v>
      </c>
      <c r="E258" s="10">
        <v>6.879194630872483E-2</v>
      </c>
      <c r="F258" s="9">
        <v>501</v>
      </c>
      <c r="G258" s="10">
        <v>6.9112981100841506E-2</v>
      </c>
      <c r="H258" s="9">
        <v>480</v>
      </c>
      <c r="I258" s="10">
        <v>7.0567480152896211E-2</v>
      </c>
      <c r="J258" s="9">
        <v>464</v>
      </c>
      <c r="K258" s="10">
        <v>6.7648345239830876E-2</v>
      </c>
      <c r="L258" s="9">
        <v>420</v>
      </c>
      <c r="M258" s="10">
        <v>6.6361194501501033E-2</v>
      </c>
    </row>
    <row r="259" spans="1:13">
      <c r="A259" s="8" t="s">
        <v>1</v>
      </c>
      <c r="B259" s="8" t="s">
        <v>57</v>
      </c>
      <c r="C259" s="8" t="s">
        <v>22</v>
      </c>
      <c r="D259" s="9">
        <v>37</v>
      </c>
      <c r="E259" s="10">
        <v>2.1511627906976746E-2</v>
      </c>
      <c r="F259" s="9">
        <v>50</v>
      </c>
      <c r="G259" s="10">
        <v>2.8985507246376812E-2</v>
      </c>
      <c r="H259" s="9">
        <v>63</v>
      </c>
      <c r="I259" s="10">
        <v>3.5938391329150027E-2</v>
      </c>
      <c r="J259" s="9">
        <v>48</v>
      </c>
      <c r="K259" s="10">
        <v>3.0283911671924291E-2</v>
      </c>
      <c r="L259" s="9">
        <v>52</v>
      </c>
      <c r="M259" s="10">
        <v>3.3057851239669422E-2</v>
      </c>
    </row>
    <row r="260" spans="1:13">
      <c r="A260" s="8" t="s">
        <v>1</v>
      </c>
      <c r="B260" s="8" t="s">
        <v>57</v>
      </c>
      <c r="C260" s="8" t="s">
        <v>23</v>
      </c>
      <c r="D260" s="9">
        <v>195</v>
      </c>
      <c r="E260" s="10">
        <v>3.1150159744408944E-2</v>
      </c>
      <c r="F260" s="9">
        <v>240</v>
      </c>
      <c r="G260" s="10">
        <v>3.7813140066172993E-2</v>
      </c>
      <c r="H260" s="9">
        <v>230</v>
      </c>
      <c r="I260" s="10">
        <v>3.7025112685125566E-2</v>
      </c>
      <c r="J260" s="9">
        <v>250</v>
      </c>
      <c r="K260" s="10">
        <v>4.1179377367814199E-2</v>
      </c>
      <c r="L260" s="9">
        <v>227</v>
      </c>
      <c r="M260" s="10">
        <v>4.0900900900900899E-2</v>
      </c>
    </row>
    <row r="261" spans="1:13">
      <c r="A261" s="8" t="s">
        <v>1</v>
      </c>
      <c r="B261" s="8" t="s">
        <v>57</v>
      </c>
      <c r="C261" s="8" t="s">
        <v>24</v>
      </c>
      <c r="D261" s="9">
        <v>49</v>
      </c>
      <c r="E261" s="10">
        <v>2.1691013722886232E-2</v>
      </c>
      <c r="F261" s="9">
        <v>52</v>
      </c>
      <c r="G261" s="10">
        <v>2.2657952069716776E-2</v>
      </c>
      <c r="H261" s="9">
        <v>46</v>
      </c>
      <c r="I261" s="10">
        <v>1.8032144257154058E-2</v>
      </c>
      <c r="J261" s="9">
        <v>59</v>
      </c>
      <c r="K261" s="10">
        <v>2.2859356838434715E-2</v>
      </c>
      <c r="L261" s="9">
        <v>44</v>
      </c>
      <c r="M261" s="10">
        <v>1.8739352640545145E-2</v>
      </c>
    </row>
    <row r="262" spans="1:13">
      <c r="A262" s="8" t="s">
        <v>1</v>
      </c>
      <c r="B262" s="8" t="s">
        <v>57</v>
      </c>
      <c r="C262" s="8" t="s">
        <v>25</v>
      </c>
      <c r="D262" s="9">
        <v>454</v>
      </c>
      <c r="E262" s="10">
        <v>4.830301095861262E-2</v>
      </c>
      <c r="F262" s="9">
        <v>497</v>
      </c>
      <c r="G262" s="10">
        <v>5.3314739326324821E-2</v>
      </c>
      <c r="H262" s="9">
        <v>484</v>
      </c>
      <c r="I262" s="10">
        <v>5.2574407994786007E-2</v>
      </c>
      <c r="J262" s="9">
        <v>490</v>
      </c>
      <c r="K262" s="10">
        <v>5.217761686721329E-2</v>
      </c>
      <c r="L262" s="9">
        <v>459</v>
      </c>
      <c r="M262" s="10">
        <v>5.0240805604203152E-2</v>
      </c>
    </row>
    <row r="263" spans="1:13">
      <c r="A263" s="8" t="s">
        <v>1</v>
      </c>
      <c r="B263" s="8" t="s">
        <v>57</v>
      </c>
      <c r="C263" s="8" t="s">
        <v>26</v>
      </c>
      <c r="D263" s="9">
        <v>339</v>
      </c>
      <c r="E263" s="10">
        <v>5.2631578947368418E-2</v>
      </c>
      <c r="F263" s="9">
        <v>341</v>
      </c>
      <c r="G263" s="10">
        <v>5.444675075842248E-2</v>
      </c>
      <c r="H263" s="9">
        <v>329</v>
      </c>
      <c r="I263" s="10">
        <v>5.4281471704339217E-2</v>
      </c>
      <c r="J263" s="9">
        <v>318</v>
      </c>
      <c r="K263" s="10">
        <v>5.4988760159086977E-2</v>
      </c>
      <c r="L263" s="9">
        <v>283</v>
      </c>
      <c r="M263" s="10">
        <v>5.3305707289508383E-2</v>
      </c>
    </row>
    <row r="264" spans="1:13">
      <c r="A264" s="8" t="s">
        <v>1</v>
      </c>
      <c r="B264" s="8" t="s">
        <v>57</v>
      </c>
      <c r="C264" s="8" t="s">
        <v>27</v>
      </c>
      <c r="D264" s="9">
        <v>199</v>
      </c>
      <c r="E264" s="10">
        <v>4.7619047619047616E-2</v>
      </c>
      <c r="F264" s="9">
        <v>200</v>
      </c>
      <c r="G264" s="10">
        <v>4.9007596177407499E-2</v>
      </c>
      <c r="H264" s="9">
        <v>214</v>
      </c>
      <c r="I264" s="10">
        <v>5.4647599591419814E-2</v>
      </c>
      <c r="J264" s="9">
        <v>197</v>
      </c>
      <c r="K264" s="10">
        <v>5.2659716653301256E-2</v>
      </c>
      <c r="L264" s="9">
        <v>167</v>
      </c>
      <c r="M264" s="10">
        <v>5.0422705314009664E-2</v>
      </c>
    </row>
    <row r="265" spans="1:13">
      <c r="A265" s="8" t="s">
        <v>1</v>
      </c>
      <c r="B265" s="8" t="s">
        <v>57</v>
      </c>
      <c r="C265" s="8" t="s">
        <v>28</v>
      </c>
      <c r="D265" s="9">
        <v>38</v>
      </c>
      <c r="E265" s="10">
        <v>3.1666666666666669E-2</v>
      </c>
      <c r="F265" s="9">
        <v>39</v>
      </c>
      <c r="G265" s="10">
        <v>3.6380597014925374E-2</v>
      </c>
      <c r="H265" s="9">
        <v>47</v>
      </c>
      <c r="I265" s="10">
        <v>4.5586808923375362E-2</v>
      </c>
      <c r="J265" s="9">
        <v>47</v>
      </c>
      <c r="K265" s="10">
        <v>4.8353909465020578E-2</v>
      </c>
      <c r="L265" s="9">
        <v>41</v>
      </c>
      <c r="M265" s="10">
        <v>4.8292108362779744E-2</v>
      </c>
    </row>
    <row r="266" spans="1:13">
      <c r="A266" s="8" t="s">
        <v>1</v>
      </c>
      <c r="B266" s="8" t="s">
        <v>57</v>
      </c>
      <c r="C266" s="8" t="s">
        <v>29</v>
      </c>
      <c r="D266" s="9">
        <v>68</v>
      </c>
      <c r="E266" s="10">
        <v>5.7480980557903634E-2</v>
      </c>
      <c r="F266" s="9">
        <v>62</v>
      </c>
      <c r="G266" s="10">
        <v>5.3494391716997408E-2</v>
      </c>
      <c r="H266" s="9">
        <v>79</v>
      </c>
      <c r="I266" s="10">
        <v>6.9176882661996494E-2</v>
      </c>
      <c r="J266" s="9">
        <v>61</v>
      </c>
      <c r="K266" s="10">
        <v>5.9512195121951217E-2</v>
      </c>
      <c r="L266" s="9">
        <v>55</v>
      </c>
      <c r="M266" s="10">
        <v>5.8262711864406777E-2</v>
      </c>
    </row>
    <row r="267" spans="1:13">
      <c r="A267" s="8" t="s">
        <v>1</v>
      </c>
      <c r="B267" s="8" t="s">
        <v>57</v>
      </c>
      <c r="C267" s="8" t="s">
        <v>30</v>
      </c>
      <c r="D267" s="9">
        <v>45</v>
      </c>
      <c r="E267" s="10">
        <v>5.0675675675675678E-2</v>
      </c>
      <c r="F267" s="9">
        <v>54</v>
      </c>
      <c r="G267" s="10">
        <v>5.9145673603504929E-2</v>
      </c>
      <c r="H267" s="9">
        <v>52</v>
      </c>
      <c r="I267" s="10">
        <v>5.909090909090909E-2</v>
      </c>
      <c r="J267" s="9">
        <v>50</v>
      </c>
      <c r="K267" s="10">
        <v>5.4466230936819175E-2</v>
      </c>
      <c r="L267" s="9">
        <v>40</v>
      </c>
      <c r="M267" s="10">
        <v>5.0188205771643665E-2</v>
      </c>
    </row>
    <row r="268" spans="1:13">
      <c r="A268" s="8" t="s">
        <v>1</v>
      </c>
      <c r="B268" s="8" t="s">
        <v>57</v>
      </c>
      <c r="C268" s="8" t="s">
        <v>31</v>
      </c>
      <c r="D268" s="9">
        <v>17</v>
      </c>
      <c r="E268" s="10">
        <v>6.3432835820895525E-2</v>
      </c>
      <c r="F268" s="9">
        <v>17</v>
      </c>
      <c r="G268" s="10">
        <v>7.0539419087136929E-2</v>
      </c>
      <c r="H268" s="9">
        <v>10</v>
      </c>
      <c r="I268" s="10">
        <v>4.6082949308755762E-2</v>
      </c>
      <c r="J268" s="9">
        <v>11</v>
      </c>
      <c r="K268" s="10">
        <v>5.1643192488262914E-2</v>
      </c>
      <c r="L268" s="9">
        <v>14</v>
      </c>
      <c r="M268" s="10">
        <v>0.08</v>
      </c>
    </row>
    <row r="269" spans="1:13">
      <c r="A269" s="8" t="s">
        <v>1</v>
      </c>
      <c r="B269" s="8" t="s">
        <v>57</v>
      </c>
      <c r="C269" s="8" t="s">
        <v>32</v>
      </c>
      <c r="D269" s="9">
        <v>31</v>
      </c>
      <c r="E269" s="10">
        <v>4.8437500000000001E-2</v>
      </c>
      <c r="F269" s="9">
        <v>28</v>
      </c>
      <c r="G269" s="10">
        <v>4.0229885057471264E-2</v>
      </c>
      <c r="H269" s="9">
        <v>26</v>
      </c>
      <c r="I269" s="10">
        <v>4.0247678018575851E-2</v>
      </c>
      <c r="J269" s="9">
        <v>28</v>
      </c>
      <c r="K269" s="10">
        <v>4.5676998368678633E-2</v>
      </c>
      <c r="L269" s="9">
        <v>17</v>
      </c>
      <c r="M269" s="10">
        <v>3.1078610603290677E-2</v>
      </c>
    </row>
    <row r="270" spans="1:13">
      <c r="A270" s="8" t="s">
        <v>1</v>
      </c>
      <c r="B270" s="8" t="s">
        <v>57</v>
      </c>
      <c r="C270" s="8" t="s">
        <v>33</v>
      </c>
      <c r="D270" s="9">
        <v>133</v>
      </c>
      <c r="E270" s="10">
        <v>3.8945827232796486E-2</v>
      </c>
      <c r="F270" s="9">
        <v>123</v>
      </c>
      <c r="G270" s="10">
        <v>3.886255924170616E-2</v>
      </c>
      <c r="H270" s="9">
        <v>144</v>
      </c>
      <c r="I270" s="10">
        <v>4.3230261182827981E-2</v>
      </c>
      <c r="J270" s="9">
        <v>120</v>
      </c>
      <c r="K270" s="10">
        <v>3.8548024413748792E-2</v>
      </c>
      <c r="L270" s="9">
        <v>103</v>
      </c>
      <c r="M270" s="10">
        <v>4.0471512770137524E-2</v>
      </c>
    </row>
    <row r="271" spans="1:13">
      <c r="A271" s="8" t="s">
        <v>1</v>
      </c>
      <c r="B271" s="8" t="s">
        <v>57</v>
      </c>
      <c r="C271" s="8" t="s">
        <v>34</v>
      </c>
      <c r="D271" s="9">
        <v>42</v>
      </c>
      <c r="E271" s="10">
        <v>4.3704474505723206E-2</v>
      </c>
      <c r="F271" s="9">
        <v>41</v>
      </c>
      <c r="G271" s="10">
        <v>4.38034188034188E-2</v>
      </c>
      <c r="H271" s="9">
        <v>51</v>
      </c>
      <c r="I271" s="10">
        <v>4.9951028403525957E-2</v>
      </c>
      <c r="J271" s="9">
        <v>48</v>
      </c>
      <c r="K271" s="10">
        <v>4.9586776859504134E-2</v>
      </c>
      <c r="L271" s="9">
        <v>33</v>
      </c>
      <c r="M271" s="10">
        <v>4.1095890410958902E-2</v>
      </c>
    </row>
    <row r="272" spans="1:13">
      <c r="A272" s="8" t="s">
        <v>1</v>
      </c>
      <c r="B272" s="8" t="s">
        <v>57</v>
      </c>
      <c r="C272" s="8" t="s">
        <v>35</v>
      </c>
      <c r="D272" s="9">
        <v>18</v>
      </c>
      <c r="E272" s="10">
        <v>2.6011560693641619E-2</v>
      </c>
      <c r="F272" s="9">
        <v>22</v>
      </c>
      <c r="G272" s="10">
        <v>2.9769959404600813E-2</v>
      </c>
      <c r="H272" s="9">
        <v>40</v>
      </c>
      <c r="I272" s="10">
        <v>3.6264732547597461E-2</v>
      </c>
      <c r="J272" s="9">
        <v>39</v>
      </c>
      <c r="K272" s="10">
        <v>3.4361233480176209E-2</v>
      </c>
      <c r="L272" s="9">
        <v>23</v>
      </c>
      <c r="M272" s="10">
        <v>2.784503631961259E-2</v>
      </c>
    </row>
    <row r="273" spans="1:13">
      <c r="A273" s="8" t="s">
        <v>1</v>
      </c>
      <c r="B273" s="8" t="s">
        <v>57</v>
      </c>
      <c r="C273" s="8" t="s">
        <v>36</v>
      </c>
      <c r="D273" s="9">
        <v>90</v>
      </c>
      <c r="E273" s="10">
        <v>2.7590435315757205E-2</v>
      </c>
      <c r="F273" s="9">
        <v>99</v>
      </c>
      <c r="G273" s="10">
        <v>3.2321253672869733E-2</v>
      </c>
      <c r="H273" s="9">
        <v>88</v>
      </c>
      <c r="I273" s="10">
        <v>2.9052492571805876E-2</v>
      </c>
      <c r="J273" s="9">
        <v>89</v>
      </c>
      <c r="K273" s="10">
        <v>2.9285949325436E-2</v>
      </c>
      <c r="L273" s="9">
        <v>74</v>
      </c>
      <c r="M273" s="10">
        <v>2.5016903313049357E-2</v>
      </c>
    </row>
    <row r="274" spans="1:13">
      <c r="A274" s="8" t="s">
        <v>1</v>
      </c>
      <c r="B274" s="8" t="s">
        <v>57</v>
      </c>
      <c r="C274" s="8" t="s">
        <v>37</v>
      </c>
      <c r="D274" s="9">
        <v>59</v>
      </c>
      <c r="E274" s="10">
        <v>2.219714070729872E-2</v>
      </c>
      <c r="F274" s="9">
        <v>43</v>
      </c>
      <c r="G274" s="10">
        <v>1.8810148731408575E-2</v>
      </c>
      <c r="H274" s="9">
        <v>77</v>
      </c>
      <c r="I274" s="10">
        <v>2.736318407960199E-2</v>
      </c>
      <c r="J274" s="9">
        <v>87</v>
      </c>
      <c r="K274" s="10">
        <v>2.9835390946502057E-2</v>
      </c>
      <c r="L274" s="9">
        <v>59</v>
      </c>
      <c r="M274" s="10">
        <v>2.444076222038111E-2</v>
      </c>
    </row>
    <row r="275" spans="1:13">
      <c r="A275" s="8" t="s">
        <v>1</v>
      </c>
      <c r="B275" s="8" t="s">
        <v>57</v>
      </c>
      <c r="C275" s="8" t="s">
        <v>38</v>
      </c>
      <c r="D275" s="9">
        <v>170</v>
      </c>
      <c r="E275" s="10">
        <v>3.2227488151658767E-2</v>
      </c>
      <c r="F275" s="9">
        <v>197</v>
      </c>
      <c r="G275" s="10">
        <v>3.8469049013864477E-2</v>
      </c>
      <c r="H275" s="9">
        <v>231</v>
      </c>
      <c r="I275" s="10">
        <v>4.5064377682403435E-2</v>
      </c>
      <c r="J275" s="9">
        <v>191</v>
      </c>
      <c r="K275" s="10">
        <v>3.8852725793327908E-2</v>
      </c>
      <c r="L275" s="9">
        <v>219</v>
      </c>
      <c r="M275" s="10">
        <v>4.2806880375293198E-2</v>
      </c>
    </row>
    <row r="276" spans="1:13">
      <c r="A276" s="8" t="s">
        <v>1</v>
      </c>
      <c r="B276" s="8" t="s">
        <v>57</v>
      </c>
      <c r="C276" s="8" t="s">
        <v>39</v>
      </c>
      <c r="D276" s="9">
        <v>138</v>
      </c>
      <c r="E276" s="10">
        <v>3.2295810905686874E-2</v>
      </c>
      <c r="F276" s="9">
        <v>144</v>
      </c>
      <c r="G276" s="10">
        <v>3.4951456310679613E-2</v>
      </c>
      <c r="H276" s="9">
        <v>183</v>
      </c>
      <c r="I276" s="10">
        <v>4.4032723772858516E-2</v>
      </c>
      <c r="J276" s="9">
        <v>181</v>
      </c>
      <c r="K276" s="10">
        <v>4.5420326223337519E-2</v>
      </c>
      <c r="L276" s="9">
        <v>157</v>
      </c>
      <c r="M276" s="10">
        <v>4.1666666666666664E-2</v>
      </c>
    </row>
    <row r="277" spans="1:13">
      <c r="A277" s="8" t="s">
        <v>1</v>
      </c>
      <c r="B277" s="8" t="s">
        <v>57</v>
      </c>
      <c r="C277" s="8" t="s">
        <v>40</v>
      </c>
      <c r="D277" s="9">
        <v>329</v>
      </c>
      <c r="E277" s="10">
        <v>5.0114242193450113E-2</v>
      </c>
      <c r="F277" s="9">
        <v>332</v>
      </c>
      <c r="G277" s="10">
        <v>5.0943685744974682E-2</v>
      </c>
      <c r="H277" s="9">
        <v>320</v>
      </c>
      <c r="I277" s="10">
        <v>5.1529790660225443E-2</v>
      </c>
      <c r="J277" s="9">
        <v>288</v>
      </c>
      <c r="K277" s="10">
        <v>4.7051135435386374E-2</v>
      </c>
      <c r="L277" s="9">
        <v>249</v>
      </c>
      <c r="M277" s="10">
        <v>4.7591743119266054E-2</v>
      </c>
    </row>
    <row r="278" spans="1:13">
      <c r="A278" s="8" t="s">
        <v>1</v>
      </c>
      <c r="B278" s="8" t="s">
        <v>57</v>
      </c>
      <c r="C278" s="8" t="s">
        <v>41</v>
      </c>
      <c r="D278" s="9">
        <v>71</v>
      </c>
      <c r="E278" s="10">
        <v>2.6996197718631178E-2</v>
      </c>
      <c r="F278" s="9">
        <v>76</v>
      </c>
      <c r="G278" s="10">
        <v>2.890833016356029E-2</v>
      </c>
      <c r="H278" s="9">
        <v>88</v>
      </c>
      <c r="I278" s="10">
        <v>3.4523342487249899E-2</v>
      </c>
      <c r="J278" s="9">
        <v>74</v>
      </c>
      <c r="K278" s="10">
        <v>2.7478648347567768E-2</v>
      </c>
      <c r="L278" s="9">
        <v>63</v>
      </c>
      <c r="M278" s="10">
        <v>2.5682837342030168E-2</v>
      </c>
    </row>
    <row r="279" spans="1:13">
      <c r="A279" s="8" t="s">
        <v>1</v>
      </c>
      <c r="B279" s="8" t="s">
        <v>57</v>
      </c>
      <c r="C279" s="8" t="s">
        <v>42</v>
      </c>
      <c r="D279" s="9">
        <v>4573</v>
      </c>
      <c r="E279" s="10">
        <v>4.1687937572928824E-2</v>
      </c>
      <c r="F279" s="9">
        <v>4796</v>
      </c>
      <c r="G279" s="10">
        <v>4.4885773381126641E-2</v>
      </c>
      <c r="H279" s="9">
        <v>4913</v>
      </c>
      <c r="I279" s="10">
        <v>4.614445383676153E-2</v>
      </c>
      <c r="J279" s="9">
        <v>4736</v>
      </c>
      <c r="K279" s="10">
        <v>4.5243508664666886E-2</v>
      </c>
      <c r="L279" s="9">
        <v>4270</v>
      </c>
      <c r="M279" s="10">
        <v>4.4201068278746224E-2</v>
      </c>
    </row>
    <row r="280" spans="1:13">
      <c r="A280" s="8" t="s">
        <v>1</v>
      </c>
      <c r="B280" s="8" t="s">
        <v>57</v>
      </c>
      <c r="C280" s="8" t="s">
        <v>43</v>
      </c>
      <c r="D280" s="9">
        <v>169</v>
      </c>
      <c r="E280" s="10">
        <v>3.7151022202681905E-2</v>
      </c>
      <c r="F280" s="9">
        <v>157</v>
      </c>
      <c r="G280" s="10">
        <v>3.4429824561403512E-2</v>
      </c>
      <c r="H280" s="9">
        <v>166</v>
      </c>
      <c r="I280" s="10">
        <v>3.7028775373633728E-2</v>
      </c>
      <c r="J280" s="9">
        <v>163</v>
      </c>
      <c r="K280" s="10">
        <v>3.8443396226415093E-2</v>
      </c>
      <c r="L280" s="9">
        <v>175</v>
      </c>
      <c r="M280" s="10">
        <v>4.5360290305857955E-2</v>
      </c>
    </row>
    <row r="281" spans="1:13">
      <c r="A281" s="8" t="s">
        <v>1</v>
      </c>
      <c r="B281" s="8" t="s">
        <v>57</v>
      </c>
      <c r="C281" s="8" t="s">
        <v>44</v>
      </c>
      <c r="D281" s="9">
        <v>324</v>
      </c>
      <c r="E281" s="10">
        <v>4.2564372044140833E-2</v>
      </c>
      <c r="F281" s="9">
        <v>298</v>
      </c>
      <c r="G281" s="10">
        <v>4.0616055608559354E-2</v>
      </c>
      <c r="H281" s="9">
        <v>313</v>
      </c>
      <c r="I281" s="10">
        <v>4.4252792308779869E-2</v>
      </c>
      <c r="J281" s="9">
        <v>303</v>
      </c>
      <c r="K281" s="10">
        <v>4.4617876601384186E-2</v>
      </c>
      <c r="L281" s="9">
        <v>292</v>
      </c>
      <c r="M281" s="10">
        <v>4.3666816210557798E-2</v>
      </c>
    </row>
    <row r="282" spans="1:13">
      <c r="A282" s="8" t="s">
        <v>1</v>
      </c>
      <c r="B282" s="8" t="s">
        <v>57</v>
      </c>
      <c r="C282" s="8" t="s">
        <v>45</v>
      </c>
      <c r="D282" s="9">
        <v>385</v>
      </c>
      <c r="E282" s="10">
        <v>3.0165321632844942E-2</v>
      </c>
      <c r="F282" s="9">
        <v>400</v>
      </c>
      <c r="G282" s="10">
        <v>3.245962833725554E-2</v>
      </c>
      <c r="H282" s="9">
        <v>383</v>
      </c>
      <c r="I282" s="10">
        <v>3.1839720675035328E-2</v>
      </c>
      <c r="J282" s="9">
        <v>423</v>
      </c>
      <c r="K282" s="10">
        <v>3.497312939231087E-2</v>
      </c>
      <c r="L282" s="9">
        <v>441</v>
      </c>
      <c r="M282" s="10">
        <v>3.5991185832041132E-2</v>
      </c>
    </row>
    <row r="283" spans="1:13">
      <c r="A283" s="8" t="s">
        <v>1</v>
      </c>
      <c r="B283" s="8" t="s">
        <v>57</v>
      </c>
      <c r="C283" s="8" t="s">
        <v>46</v>
      </c>
      <c r="D283" s="9">
        <v>166</v>
      </c>
      <c r="E283" s="10">
        <v>3.1959953792837892E-2</v>
      </c>
      <c r="F283" s="9">
        <v>180</v>
      </c>
      <c r="G283" s="10">
        <v>3.5087719298245612E-2</v>
      </c>
      <c r="H283" s="9">
        <v>197</v>
      </c>
      <c r="I283" s="10">
        <v>4.0862891516282931E-2</v>
      </c>
      <c r="J283" s="9">
        <v>202</v>
      </c>
      <c r="K283" s="10">
        <v>4.335694355011805E-2</v>
      </c>
      <c r="L283" s="9">
        <v>183</v>
      </c>
      <c r="M283" s="10">
        <v>4.1151337980661118E-2</v>
      </c>
    </row>
    <row r="284" spans="1:13">
      <c r="A284" s="8" t="s">
        <v>1</v>
      </c>
      <c r="B284" s="8" t="s">
        <v>57</v>
      </c>
      <c r="C284" s="8" t="s">
        <v>47</v>
      </c>
      <c r="D284" s="9">
        <v>351</v>
      </c>
      <c r="E284" s="10">
        <v>3.2584478277014481E-2</v>
      </c>
      <c r="F284" s="9">
        <v>369</v>
      </c>
      <c r="G284" s="10">
        <v>3.6322472684319325E-2</v>
      </c>
      <c r="H284" s="9">
        <v>377</v>
      </c>
      <c r="I284" s="10">
        <v>3.8050060557125551E-2</v>
      </c>
      <c r="J284" s="9">
        <v>346</v>
      </c>
      <c r="K284" s="10">
        <v>3.6237955592794302E-2</v>
      </c>
      <c r="L284" s="9">
        <v>264</v>
      </c>
      <c r="M284" s="10">
        <v>3.4312451260722639E-2</v>
      </c>
    </row>
    <row r="285" spans="1:13">
      <c r="A285" s="8" t="s">
        <v>1</v>
      </c>
      <c r="B285" s="8" t="s">
        <v>57</v>
      </c>
      <c r="C285" s="8" t="s">
        <v>48</v>
      </c>
      <c r="D285" s="9">
        <v>85</v>
      </c>
      <c r="E285" s="10">
        <v>2.8970688479890934E-2</v>
      </c>
      <c r="F285" s="9">
        <v>87</v>
      </c>
      <c r="G285" s="10">
        <v>3.1487513572204126E-2</v>
      </c>
      <c r="H285" s="9">
        <v>139</v>
      </c>
      <c r="I285" s="10">
        <v>3.1939338235294115E-2</v>
      </c>
      <c r="J285" s="9">
        <v>120</v>
      </c>
      <c r="K285" s="10">
        <v>2.7803521779425393E-2</v>
      </c>
      <c r="L285" s="9">
        <v>79</v>
      </c>
      <c r="M285" s="10">
        <v>3.0256606664113367E-2</v>
      </c>
    </row>
    <row r="286" spans="1:13">
      <c r="A286" s="8" t="s">
        <v>1</v>
      </c>
      <c r="B286" s="8" t="s">
        <v>57</v>
      </c>
      <c r="C286" s="8" t="s">
        <v>49</v>
      </c>
      <c r="D286" s="9">
        <v>185</v>
      </c>
      <c r="E286" s="10">
        <v>2.4110517398670664E-2</v>
      </c>
      <c r="F286" s="9">
        <v>197</v>
      </c>
      <c r="G286" s="10">
        <v>2.6386284489686579E-2</v>
      </c>
      <c r="H286" s="9">
        <v>221</v>
      </c>
      <c r="I286" s="10">
        <v>3.0453355381011436E-2</v>
      </c>
      <c r="J286" s="9">
        <v>209</v>
      </c>
      <c r="K286" s="10">
        <v>2.9865675907402117E-2</v>
      </c>
      <c r="L286" s="9">
        <v>225</v>
      </c>
      <c r="M286" s="10">
        <v>3.5134291068082447E-2</v>
      </c>
    </row>
    <row r="287" spans="1:13">
      <c r="A287" s="8" t="s">
        <v>1</v>
      </c>
      <c r="B287" s="8" t="s">
        <v>57</v>
      </c>
      <c r="C287" s="8" t="s">
        <v>50</v>
      </c>
      <c r="D287" s="9">
        <v>1665</v>
      </c>
      <c r="E287" s="10">
        <v>3.233198050371866E-2</v>
      </c>
      <c r="F287" s="9">
        <v>1688</v>
      </c>
      <c r="G287" s="10">
        <v>3.3937834251477741E-2</v>
      </c>
      <c r="H287" s="9">
        <v>1796</v>
      </c>
      <c r="I287" s="10">
        <v>3.5975402119263665E-2</v>
      </c>
      <c r="J287" s="9">
        <v>1766</v>
      </c>
      <c r="K287" s="10">
        <v>3.630234135712377E-2</v>
      </c>
      <c r="L287" s="9">
        <v>1659</v>
      </c>
      <c r="M287" s="10">
        <v>3.7744005096236974E-2</v>
      </c>
    </row>
    <row r="288" spans="1:13">
      <c r="A288" s="8" t="s">
        <v>1</v>
      </c>
      <c r="B288" s="8" t="s">
        <v>57</v>
      </c>
      <c r="C288" s="8" t="s">
        <v>51</v>
      </c>
      <c r="D288" s="9">
        <v>6238</v>
      </c>
      <c r="E288" s="10">
        <v>3.8698950947001425E-2</v>
      </c>
      <c r="F288" s="9">
        <v>6484</v>
      </c>
      <c r="G288" s="10">
        <v>4.1408290598836425E-2</v>
      </c>
      <c r="H288" s="9">
        <v>6709</v>
      </c>
      <c r="I288" s="10">
        <v>4.2898339439744748E-2</v>
      </c>
      <c r="J288" s="9">
        <v>6502</v>
      </c>
      <c r="K288" s="10">
        <v>4.2406652535463885E-2</v>
      </c>
      <c r="L288" s="9">
        <v>5929</v>
      </c>
      <c r="M288" s="10">
        <v>4.2181875097824388E-2</v>
      </c>
    </row>
    <row r="289" spans="1:13">
      <c r="A289" s="8" t="s">
        <v>1</v>
      </c>
      <c r="B289" s="8" t="s">
        <v>58</v>
      </c>
      <c r="C289" s="8" t="s">
        <v>11</v>
      </c>
      <c r="D289" s="9">
        <v>1</v>
      </c>
      <c r="E289" s="10">
        <v>3.8804811796662784E-4</v>
      </c>
      <c r="F289" s="9">
        <v>1</v>
      </c>
      <c r="G289" s="10">
        <v>3.7778617302606723E-4</v>
      </c>
      <c r="H289" s="9">
        <v>3</v>
      </c>
      <c r="I289" s="10">
        <v>1.2057877813504824E-3</v>
      </c>
      <c r="J289" s="9">
        <v>1</v>
      </c>
      <c r="K289" s="10">
        <v>4.0290088638195002E-4</v>
      </c>
      <c r="L289" s="9">
        <v>1</v>
      </c>
      <c r="M289" s="10">
        <v>4.0883074407195422E-4</v>
      </c>
    </row>
    <row r="290" spans="1:13">
      <c r="A290" s="8" t="s">
        <v>1</v>
      </c>
      <c r="B290" s="8" t="s">
        <v>58</v>
      </c>
      <c r="C290" s="8" t="s">
        <v>12</v>
      </c>
      <c r="D290" s="9">
        <v>38</v>
      </c>
      <c r="E290" s="10">
        <v>4.3186725764291396E-3</v>
      </c>
      <c r="F290" s="9">
        <v>38</v>
      </c>
      <c r="G290" s="10">
        <v>4.3653072946582428E-3</v>
      </c>
      <c r="H290" s="9">
        <v>44</v>
      </c>
      <c r="I290" s="10">
        <v>5.1564514238837452E-3</v>
      </c>
      <c r="J290" s="9">
        <v>39</v>
      </c>
      <c r="K290" s="10">
        <v>4.4874007594062825E-3</v>
      </c>
      <c r="L290" s="9">
        <v>34</v>
      </c>
      <c r="M290" s="10">
        <v>4.2147018718234784E-3</v>
      </c>
    </row>
    <row r="291" spans="1:13">
      <c r="A291" s="8" t="s">
        <v>1</v>
      </c>
      <c r="B291" s="8" t="s">
        <v>58</v>
      </c>
      <c r="C291" s="8" t="s">
        <v>13</v>
      </c>
      <c r="D291" s="9">
        <v>1</v>
      </c>
      <c r="E291" s="10">
        <v>6.0422960725075529E-4</v>
      </c>
      <c r="F291" s="9">
        <v>2</v>
      </c>
      <c r="G291" s="10">
        <v>1.2026458208057728E-3</v>
      </c>
      <c r="H291" s="9">
        <v>2</v>
      </c>
      <c r="I291" s="10">
        <v>1.1514104778353484E-3</v>
      </c>
      <c r="J291" s="9">
        <v>1</v>
      </c>
      <c r="K291" s="10">
        <v>5.4854635216675812E-4</v>
      </c>
      <c r="L291" s="9">
        <v>1</v>
      </c>
      <c r="M291" s="10">
        <v>6.0096153846153849E-4</v>
      </c>
    </row>
    <row r="292" spans="1:13">
      <c r="A292" s="8" t="s">
        <v>1</v>
      </c>
      <c r="B292" s="8" t="s">
        <v>58</v>
      </c>
      <c r="C292" s="8" t="s">
        <v>14</v>
      </c>
      <c r="D292" s="9">
        <v>6</v>
      </c>
      <c r="E292" s="10">
        <v>2.3139220979560356E-3</v>
      </c>
      <c r="F292" s="9">
        <v>6</v>
      </c>
      <c r="G292" s="10">
        <v>2.2371364653243847E-3</v>
      </c>
      <c r="H292" s="9">
        <v>4</v>
      </c>
      <c r="I292" s="10">
        <v>1.44248106743599E-3</v>
      </c>
      <c r="J292" s="9">
        <v>10</v>
      </c>
      <c r="K292" s="10">
        <v>3.570153516601214E-3</v>
      </c>
      <c r="L292" s="9">
        <v>2</v>
      </c>
      <c r="M292" s="10">
        <v>8.1665986116782364E-4</v>
      </c>
    </row>
    <row r="293" spans="1:13">
      <c r="A293" s="8" t="s">
        <v>1</v>
      </c>
      <c r="B293" s="8" t="s">
        <v>58</v>
      </c>
      <c r="C293" s="8" t="s">
        <v>15</v>
      </c>
      <c r="D293" s="9">
        <v>151</v>
      </c>
      <c r="E293" s="10">
        <v>1.7564266604629522E-2</v>
      </c>
      <c r="F293" s="9">
        <v>156</v>
      </c>
      <c r="G293" s="10">
        <v>1.8479033404406538E-2</v>
      </c>
      <c r="H293" s="9">
        <v>153</v>
      </c>
      <c r="I293" s="10">
        <v>1.818397908248158E-2</v>
      </c>
      <c r="J293" s="9">
        <v>153</v>
      </c>
      <c r="K293" s="10">
        <v>1.8567961165048545E-2</v>
      </c>
      <c r="L293" s="9">
        <v>129</v>
      </c>
      <c r="M293" s="10">
        <v>1.6489837658187397E-2</v>
      </c>
    </row>
    <row r="294" spans="1:13">
      <c r="A294" s="8" t="s">
        <v>1</v>
      </c>
      <c r="B294" s="8" t="s">
        <v>58</v>
      </c>
      <c r="C294" s="8" t="s">
        <v>16</v>
      </c>
      <c r="D294" s="9">
        <v>16</v>
      </c>
      <c r="E294" s="10">
        <v>7.0515645658880566E-3</v>
      </c>
      <c r="F294" s="9">
        <v>13</v>
      </c>
      <c r="G294" s="10">
        <v>5.7496682883679791E-3</v>
      </c>
      <c r="H294" s="9">
        <v>12</v>
      </c>
      <c r="I294" s="10">
        <v>5.2747252747252747E-3</v>
      </c>
      <c r="J294" s="9">
        <v>11</v>
      </c>
      <c r="K294" s="10">
        <v>4.8780487804878049E-3</v>
      </c>
      <c r="L294" s="9">
        <v>8</v>
      </c>
      <c r="M294" s="10">
        <v>3.5398230088495575E-3</v>
      </c>
    </row>
    <row r="295" spans="1:13">
      <c r="A295" s="8" t="s">
        <v>1</v>
      </c>
      <c r="B295" s="8" t="s">
        <v>58</v>
      </c>
      <c r="C295" s="8" t="s">
        <v>17</v>
      </c>
      <c r="D295" s="7"/>
      <c r="E295" s="7"/>
      <c r="F295" s="7"/>
      <c r="G295" s="7"/>
      <c r="H295" s="7"/>
      <c r="I295" s="7"/>
      <c r="J295" s="9">
        <v>1</v>
      </c>
      <c r="K295" s="10">
        <v>6.3775510204081628E-4</v>
      </c>
      <c r="L295" s="7"/>
      <c r="M295" s="7"/>
    </row>
    <row r="296" spans="1:13">
      <c r="A296" s="8" t="s">
        <v>1</v>
      </c>
      <c r="B296" s="8" t="s">
        <v>58</v>
      </c>
      <c r="C296" s="8" t="s">
        <v>18</v>
      </c>
      <c r="D296" s="9">
        <v>8</v>
      </c>
      <c r="E296" s="10">
        <v>1.6237061091942358E-3</v>
      </c>
      <c r="F296" s="9">
        <v>18</v>
      </c>
      <c r="G296" s="10">
        <v>3.855215249518098E-3</v>
      </c>
      <c r="H296" s="9">
        <v>20</v>
      </c>
      <c r="I296" s="10">
        <v>4.4782803403493054E-3</v>
      </c>
      <c r="J296" s="9">
        <v>18</v>
      </c>
      <c r="K296" s="10">
        <v>4.3165467625899279E-3</v>
      </c>
      <c r="L296" s="9">
        <v>18</v>
      </c>
      <c r="M296" s="10">
        <v>4.8899755501222494E-3</v>
      </c>
    </row>
    <row r="297" spans="1:13">
      <c r="A297" s="8" t="s">
        <v>1</v>
      </c>
      <c r="B297" s="8" t="s">
        <v>58</v>
      </c>
      <c r="C297" s="8" t="s">
        <v>19</v>
      </c>
      <c r="D297" s="9">
        <v>28</v>
      </c>
      <c r="E297" s="10">
        <v>5.9334604789150246E-3</v>
      </c>
      <c r="F297" s="9">
        <v>22</v>
      </c>
      <c r="G297" s="10">
        <v>5.1923530800094403E-3</v>
      </c>
      <c r="H297" s="9">
        <v>29</v>
      </c>
      <c r="I297" s="10">
        <v>7.066276803118908E-3</v>
      </c>
      <c r="J297" s="9">
        <v>31</v>
      </c>
      <c r="K297" s="10">
        <v>8.0269290523045048E-3</v>
      </c>
      <c r="L297" s="9">
        <v>26</v>
      </c>
      <c r="M297" s="10">
        <v>7.2082062655946773E-3</v>
      </c>
    </row>
    <row r="298" spans="1:13">
      <c r="A298" s="8" t="s">
        <v>1</v>
      </c>
      <c r="B298" s="8" t="s">
        <v>58</v>
      </c>
      <c r="C298" s="8" t="s">
        <v>20</v>
      </c>
      <c r="D298" s="9">
        <v>24</v>
      </c>
      <c r="E298" s="10">
        <v>6.0105184072126224E-3</v>
      </c>
      <c r="F298" s="9">
        <v>42</v>
      </c>
      <c r="G298" s="10">
        <v>1.0375494071146246E-2</v>
      </c>
      <c r="H298" s="9">
        <v>52</v>
      </c>
      <c r="I298" s="10">
        <v>1.2707722385141741E-2</v>
      </c>
      <c r="J298" s="9">
        <v>34</v>
      </c>
      <c r="K298" s="10">
        <v>8.7426073540755982E-3</v>
      </c>
      <c r="L298" s="9">
        <v>27</v>
      </c>
      <c r="M298" s="10">
        <v>7.6923076923076927E-3</v>
      </c>
    </row>
    <row r="299" spans="1:13">
      <c r="A299" s="8" t="s">
        <v>1</v>
      </c>
      <c r="B299" s="8" t="s">
        <v>58</v>
      </c>
      <c r="C299" s="8" t="s">
        <v>21</v>
      </c>
      <c r="D299" s="9">
        <v>152</v>
      </c>
      <c r="E299" s="10">
        <v>1.961796592669076E-2</v>
      </c>
      <c r="F299" s="9">
        <v>160</v>
      </c>
      <c r="G299" s="10">
        <v>2.207200993240447E-2</v>
      </c>
      <c r="H299" s="9">
        <v>171</v>
      </c>
      <c r="I299" s="10">
        <v>2.5139664804469275E-2</v>
      </c>
      <c r="J299" s="9">
        <v>157</v>
      </c>
      <c r="K299" s="10">
        <v>2.2889634057442775E-2</v>
      </c>
      <c r="L299" s="9">
        <v>124</v>
      </c>
      <c r="M299" s="10">
        <v>1.9592352662347923E-2</v>
      </c>
    </row>
    <row r="300" spans="1:13">
      <c r="A300" s="8" t="s">
        <v>1</v>
      </c>
      <c r="B300" s="8" t="s">
        <v>58</v>
      </c>
      <c r="C300" s="8" t="s">
        <v>22</v>
      </c>
      <c r="D300" s="9">
        <v>6</v>
      </c>
      <c r="E300" s="10">
        <v>3.4883720930232558E-3</v>
      </c>
      <c r="F300" s="9">
        <v>4</v>
      </c>
      <c r="G300" s="10">
        <v>2.3188405797101449E-3</v>
      </c>
      <c r="H300" s="9">
        <v>6</v>
      </c>
      <c r="I300" s="10">
        <v>3.4227039361095267E-3</v>
      </c>
      <c r="J300" s="9">
        <v>4</v>
      </c>
      <c r="K300" s="10">
        <v>2.523659305993691E-3</v>
      </c>
      <c r="L300" s="9">
        <v>4</v>
      </c>
      <c r="M300" s="10">
        <v>2.5429116338207248E-3</v>
      </c>
    </row>
    <row r="301" spans="1:13">
      <c r="A301" s="8" t="s">
        <v>1</v>
      </c>
      <c r="B301" s="8" t="s">
        <v>58</v>
      </c>
      <c r="C301" s="8" t="s">
        <v>23</v>
      </c>
      <c r="D301" s="9">
        <v>43</v>
      </c>
      <c r="E301" s="10">
        <v>6.869009584664537E-3</v>
      </c>
      <c r="F301" s="9">
        <v>42</v>
      </c>
      <c r="G301" s="10">
        <v>6.6172995115802739E-3</v>
      </c>
      <c r="H301" s="9">
        <v>30</v>
      </c>
      <c r="I301" s="10">
        <v>4.829362524146813E-3</v>
      </c>
      <c r="J301" s="9">
        <v>18</v>
      </c>
      <c r="K301" s="10">
        <v>2.9649151704826222E-3</v>
      </c>
      <c r="L301" s="9">
        <v>18</v>
      </c>
      <c r="M301" s="10">
        <v>3.2432432432432431E-3</v>
      </c>
    </row>
    <row r="302" spans="1:13">
      <c r="A302" s="8" t="s">
        <v>1</v>
      </c>
      <c r="B302" s="8" t="s">
        <v>58</v>
      </c>
      <c r="C302" s="8" t="s">
        <v>24</v>
      </c>
      <c r="D302" s="9">
        <v>6</v>
      </c>
      <c r="E302" s="10">
        <v>2.6560424966799467E-3</v>
      </c>
      <c r="F302" s="9">
        <v>19</v>
      </c>
      <c r="G302" s="10">
        <v>8.2788671023965137E-3</v>
      </c>
      <c r="H302" s="9">
        <v>22</v>
      </c>
      <c r="I302" s="10">
        <v>8.6240689925519403E-3</v>
      </c>
      <c r="J302" s="9">
        <v>24</v>
      </c>
      <c r="K302" s="10">
        <v>9.2987214258039522E-3</v>
      </c>
      <c r="L302" s="9">
        <v>19</v>
      </c>
      <c r="M302" s="10">
        <v>8.0919931856899482E-3</v>
      </c>
    </row>
    <row r="303" spans="1:13">
      <c r="A303" s="8" t="s">
        <v>1</v>
      </c>
      <c r="B303" s="8" t="s">
        <v>58</v>
      </c>
      <c r="C303" s="8" t="s">
        <v>25</v>
      </c>
      <c r="D303" s="9">
        <v>99</v>
      </c>
      <c r="E303" s="10">
        <v>1.053303542930099E-2</v>
      </c>
      <c r="F303" s="9">
        <v>103</v>
      </c>
      <c r="G303" s="10">
        <v>1.104913108774941E-2</v>
      </c>
      <c r="H303" s="9">
        <v>99</v>
      </c>
      <c r="I303" s="10">
        <v>1.0753856180751684E-2</v>
      </c>
      <c r="J303" s="9">
        <v>105</v>
      </c>
      <c r="K303" s="10">
        <v>1.1180917900117134E-2</v>
      </c>
      <c r="L303" s="9">
        <v>95</v>
      </c>
      <c r="M303" s="10">
        <v>1.0398423817863397E-2</v>
      </c>
    </row>
    <row r="304" spans="1:13">
      <c r="A304" s="8" t="s">
        <v>1</v>
      </c>
      <c r="B304" s="8" t="s">
        <v>58</v>
      </c>
      <c r="C304" s="8" t="s">
        <v>26</v>
      </c>
      <c r="D304" s="9">
        <v>83</v>
      </c>
      <c r="E304" s="10">
        <v>1.2886197795373389E-2</v>
      </c>
      <c r="F304" s="9">
        <v>91</v>
      </c>
      <c r="G304" s="10">
        <v>1.4529778061631806E-2</v>
      </c>
      <c r="H304" s="9">
        <v>103</v>
      </c>
      <c r="I304" s="10">
        <v>1.6993895396799207E-2</v>
      </c>
      <c r="J304" s="9">
        <v>117</v>
      </c>
      <c r="K304" s="10">
        <v>2.0231713643437663E-2</v>
      </c>
      <c r="L304" s="9">
        <v>100</v>
      </c>
      <c r="M304" s="10">
        <v>1.8835938971557734E-2</v>
      </c>
    </row>
    <row r="305" spans="1:13">
      <c r="A305" s="8" t="s">
        <v>1</v>
      </c>
      <c r="B305" s="8" t="s">
        <v>58</v>
      </c>
      <c r="C305" s="8" t="s">
        <v>27</v>
      </c>
      <c r="D305" s="9">
        <v>45</v>
      </c>
      <c r="E305" s="10">
        <v>1.0768126346015794E-2</v>
      </c>
      <c r="F305" s="9">
        <v>50</v>
      </c>
      <c r="G305" s="10">
        <v>1.2251899044351875E-2</v>
      </c>
      <c r="H305" s="9">
        <v>31</v>
      </c>
      <c r="I305" s="10">
        <v>7.9162410623084788E-3</v>
      </c>
      <c r="J305" s="9">
        <v>30</v>
      </c>
      <c r="K305" s="10">
        <v>8.0192461908580592E-3</v>
      </c>
      <c r="L305" s="9">
        <v>21</v>
      </c>
      <c r="M305" s="10">
        <v>6.3405797101449279E-3</v>
      </c>
    </row>
    <row r="306" spans="1:13">
      <c r="A306" s="8" t="s">
        <v>1</v>
      </c>
      <c r="B306" s="8" t="s">
        <v>58</v>
      </c>
      <c r="C306" s="8" t="s">
        <v>28</v>
      </c>
      <c r="D306" s="9">
        <v>7</v>
      </c>
      <c r="E306" s="10">
        <v>5.8333333333333336E-3</v>
      </c>
      <c r="F306" s="9">
        <v>9</v>
      </c>
      <c r="G306" s="10">
        <v>8.3955223880597014E-3</v>
      </c>
      <c r="H306" s="9">
        <v>8</v>
      </c>
      <c r="I306" s="10">
        <v>7.7594568380213386E-3</v>
      </c>
      <c r="J306" s="9">
        <v>5</v>
      </c>
      <c r="K306" s="10">
        <v>5.1440329218106996E-3</v>
      </c>
      <c r="L306" s="9">
        <v>1</v>
      </c>
      <c r="M306" s="10">
        <v>1.1778563015312131E-3</v>
      </c>
    </row>
    <row r="307" spans="1:13">
      <c r="A307" s="8" t="s">
        <v>1</v>
      </c>
      <c r="B307" s="8" t="s">
        <v>58</v>
      </c>
      <c r="C307" s="8" t="s">
        <v>29</v>
      </c>
      <c r="D307" s="9">
        <v>29</v>
      </c>
      <c r="E307" s="10">
        <v>2.4513947590870666E-2</v>
      </c>
      <c r="F307" s="9">
        <v>26</v>
      </c>
      <c r="G307" s="10">
        <v>2.2433132010353754E-2</v>
      </c>
      <c r="H307" s="9">
        <v>15</v>
      </c>
      <c r="I307" s="10">
        <v>1.3134851138353765E-2</v>
      </c>
      <c r="J307" s="9">
        <v>13</v>
      </c>
      <c r="K307" s="10">
        <v>1.2682926829268294E-2</v>
      </c>
      <c r="L307" s="9">
        <v>13</v>
      </c>
      <c r="M307" s="10">
        <v>1.3771186440677966E-2</v>
      </c>
    </row>
    <row r="308" spans="1:13">
      <c r="A308" s="8" t="s">
        <v>1</v>
      </c>
      <c r="B308" s="8" t="s">
        <v>58</v>
      </c>
      <c r="C308" s="8" t="s">
        <v>30</v>
      </c>
      <c r="D308" s="9">
        <v>3</v>
      </c>
      <c r="E308" s="10">
        <v>3.3783783783783786E-3</v>
      </c>
      <c r="F308" s="9">
        <v>4</v>
      </c>
      <c r="G308" s="10">
        <v>4.3811610076670317E-3</v>
      </c>
      <c r="H308" s="9">
        <v>3</v>
      </c>
      <c r="I308" s="10">
        <v>3.4090909090909089E-3</v>
      </c>
      <c r="J308" s="9">
        <v>3</v>
      </c>
      <c r="K308" s="10">
        <v>3.2679738562091504E-3</v>
      </c>
      <c r="L308" s="9">
        <v>2</v>
      </c>
      <c r="M308" s="10">
        <v>2.509410288582183E-3</v>
      </c>
    </row>
    <row r="309" spans="1:13">
      <c r="A309" s="8" t="s">
        <v>1</v>
      </c>
      <c r="B309" s="8" t="s">
        <v>58</v>
      </c>
      <c r="C309" s="8" t="s">
        <v>31</v>
      </c>
      <c r="D309" s="9">
        <v>6</v>
      </c>
      <c r="E309" s="10">
        <v>2.2388059701492536E-2</v>
      </c>
      <c r="F309" s="9">
        <v>11</v>
      </c>
      <c r="G309" s="10">
        <v>4.5643153526970952E-2</v>
      </c>
      <c r="H309" s="9">
        <v>5</v>
      </c>
      <c r="I309" s="10">
        <v>2.3041474654377881E-2</v>
      </c>
      <c r="J309" s="9">
        <v>9</v>
      </c>
      <c r="K309" s="10">
        <v>4.2253521126760563E-2</v>
      </c>
      <c r="L309" s="9">
        <v>4</v>
      </c>
      <c r="M309" s="10">
        <v>2.2857142857142857E-2</v>
      </c>
    </row>
    <row r="310" spans="1:13">
      <c r="A310" s="8" t="s">
        <v>1</v>
      </c>
      <c r="B310" s="8" t="s">
        <v>58</v>
      </c>
      <c r="C310" s="8" t="s">
        <v>32</v>
      </c>
      <c r="D310" s="7"/>
      <c r="E310" s="7"/>
      <c r="F310" s="7"/>
      <c r="G310" s="7"/>
      <c r="H310" s="7"/>
      <c r="I310" s="7"/>
      <c r="J310" s="7"/>
      <c r="K310" s="7"/>
      <c r="L310" s="9">
        <v>1</v>
      </c>
      <c r="M310" s="10">
        <v>1.8281535648994515E-3</v>
      </c>
    </row>
    <row r="311" spans="1:13">
      <c r="A311" s="8" t="s">
        <v>1</v>
      </c>
      <c r="B311" s="8" t="s">
        <v>58</v>
      </c>
      <c r="C311" s="8" t="s">
        <v>33</v>
      </c>
      <c r="D311" s="9">
        <v>16</v>
      </c>
      <c r="E311" s="10">
        <v>4.685212298682284E-3</v>
      </c>
      <c r="F311" s="9">
        <v>23</v>
      </c>
      <c r="G311" s="10">
        <v>7.2669826224328595E-3</v>
      </c>
      <c r="H311" s="9">
        <v>22</v>
      </c>
      <c r="I311" s="10">
        <v>6.6046232362653862E-3</v>
      </c>
      <c r="J311" s="9">
        <v>14</v>
      </c>
      <c r="K311" s="10">
        <v>4.4972695149373592E-3</v>
      </c>
      <c r="L311" s="9">
        <v>9</v>
      </c>
      <c r="M311" s="10">
        <v>3.5363457760314342E-3</v>
      </c>
    </row>
    <row r="312" spans="1:13">
      <c r="A312" s="8" t="s">
        <v>1</v>
      </c>
      <c r="B312" s="8" t="s">
        <v>58</v>
      </c>
      <c r="C312" s="8" t="s">
        <v>34</v>
      </c>
      <c r="D312" s="9">
        <v>3</v>
      </c>
      <c r="E312" s="10">
        <v>3.1217481789802288E-3</v>
      </c>
      <c r="F312" s="9">
        <v>2</v>
      </c>
      <c r="G312" s="10">
        <v>2.136752136752137E-3</v>
      </c>
      <c r="H312" s="9">
        <v>2</v>
      </c>
      <c r="I312" s="10">
        <v>1.9588638589618022E-3</v>
      </c>
      <c r="J312" s="9">
        <v>2</v>
      </c>
      <c r="K312" s="10">
        <v>2.0661157024793389E-3</v>
      </c>
      <c r="L312" s="9">
        <v>2</v>
      </c>
      <c r="M312" s="10">
        <v>2.4906600249066002E-3</v>
      </c>
    </row>
    <row r="313" spans="1:13">
      <c r="A313" s="8" t="s">
        <v>1</v>
      </c>
      <c r="B313" s="8" t="s">
        <v>58</v>
      </c>
      <c r="C313" s="8" t="s">
        <v>36</v>
      </c>
      <c r="D313" s="9">
        <v>10</v>
      </c>
      <c r="E313" s="10">
        <v>3.0656039239730227E-3</v>
      </c>
      <c r="F313" s="9">
        <v>4</v>
      </c>
      <c r="G313" s="10">
        <v>1.3059092393078681E-3</v>
      </c>
      <c r="H313" s="9">
        <v>4</v>
      </c>
      <c r="I313" s="10">
        <v>1.3205678441729944E-3</v>
      </c>
      <c r="J313" s="9">
        <v>5</v>
      </c>
      <c r="K313" s="10">
        <v>1.6452780519907865E-3</v>
      </c>
      <c r="L313" s="9">
        <v>8</v>
      </c>
      <c r="M313" s="10">
        <v>2.7045300878972278E-3</v>
      </c>
    </row>
    <row r="314" spans="1:13">
      <c r="A314" s="8" t="s">
        <v>1</v>
      </c>
      <c r="B314" s="8" t="s">
        <v>58</v>
      </c>
      <c r="C314" s="8" t="s">
        <v>37</v>
      </c>
      <c r="D314" s="9">
        <v>45</v>
      </c>
      <c r="E314" s="10">
        <v>1.6930022573363433E-2</v>
      </c>
      <c r="F314" s="9">
        <v>46</v>
      </c>
      <c r="G314" s="10">
        <v>2.0122484689413824E-2</v>
      </c>
      <c r="H314" s="9">
        <v>37</v>
      </c>
      <c r="I314" s="10">
        <v>1.3148542999289269E-2</v>
      </c>
      <c r="J314" s="9">
        <v>25</v>
      </c>
      <c r="K314" s="10">
        <v>8.5733882030178329E-3</v>
      </c>
      <c r="L314" s="9">
        <v>26</v>
      </c>
      <c r="M314" s="10">
        <v>1.0770505385252692E-2</v>
      </c>
    </row>
    <row r="315" spans="1:13">
      <c r="A315" s="8" t="s">
        <v>1</v>
      </c>
      <c r="B315" s="8" t="s">
        <v>58</v>
      </c>
      <c r="C315" s="8" t="s">
        <v>38</v>
      </c>
      <c r="D315" s="9">
        <v>99</v>
      </c>
      <c r="E315" s="10">
        <v>1.876777251184834E-2</v>
      </c>
      <c r="F315" s="9">
        <v>63</v>
      </c>
      <c r="G315" s="10">
        <v>1.2302284710017574E-2</v>
      </c>
      <c r="H315" s="9">
        <v>49</v>
      </c>
      <c r="I315" s="10">
        <v>9.5591104174795154E-3</v>
      </c>
      <c r="J315" s="9">
        <v>46</v>
      </c>
      <c r="K315" s="10">
        <v>9.3572009764035808E-3</v>
      </c>
      <c r="L315" s="9">
        <v>35</v>
      </c>
      <c r="M315" s="10">
        <v>6.841282251759187E-3</v>
      </c>
    </row>
    <row r="316" spans="1:13">
      <c r="A316" s="8" t="s">
        <v>1</v>
      </c>
      <c r="B316" s="8" t="s">
        <v>58</v>
      </c>
      <c r="C316" s="8" t="s">
        <v>39</v>
      </c>
      <c r="D316" s="9">
        <v>11</v>
      </c>
      <c r="E316" s="10">
        <v>2.5743037678446056E-3</v>
      </c>
      <c r="F316" s="9">
        <v>14</v>
      </c>
      <c r="G316" s="10">
        <v>3.3980582524271844E-3</v>
      </c>
      <c r="H316" s="9">
        <v>18</v>
      </c>
      <c r="I316" s="10">
        <v>4.3310875842155917E-3</v>
      </c>
      <c r="J316" s="9">
        <v>17</v>
      </c>
      <c r="K316" s="10">
        <v>4.2659974905897118E-3</v>
      </c>
      <c r="L316" s="9">
        <v>19</v>
      </c>
      <c r="M316" s="10">
        <v>5.0424628450106155E-3</v>
      </c>
    </row>
    <row r="317" spans="1:13">
      <c r="A317" s="8" t="s">
        <v>1</v>
      </c>
      <c r="B317" s="8" t="s">
        <v>58</v>
      </c>
      <c r="C317" s="8" t="s">
        <v>40</v>
      </c>
      <c r="D317" s="9">
        <v>15</v>
      </c>
      <c r="E317" s="10">
        <v>2.284843869002285E-3</v>
      </c>
      <c r="F317" s="9">
        <v>20</v>
      </c>
      <c r="G317" s="10">
        <v>3.0688967316249809E-3</v>
      </c>
      <c r="H317" s="9">
        <v>23</v>
      </c>
      <c r="I317" s="10">
        <v>3.7037037037037038E-3</v>
      </c>
      <c r="J317" s="9">
        <v>47</v>
      </c>
      <c r="K317" s="10">
        <v>7.678483907858193E-3</v>
      </c>
      <c r="L317" s="9">
        <v>59</v>
      </c>
      <c r="M317" s="10">
        <v>1.1276758409785932E-2</v>
      </c>
    </row>
    <row r="318" spans="1:13">
      <c r="A318" s="8" t="s">
        <v>1</v>
      </c>
      <c r="B318" s="8" t="s">
        <v>58</v>
      </c>
      <c r="C318" s="8" t="s">
        <v>41</v>
      </c>
      <c r="D318" s="9">
        <v>12</v>
      </c>
      <c r="E318" s="10">
        <v>4.5627376425855515E-3</v>
      </c>
      <c r="F318" s="9">
        <v>6</v>
      </c>
      <c r="G318" s="10">
        <v>2.2822365918600228E-3</v>
      </c>
      <c r="H318" s="9">
        <v>26</v>
      </c>
      <c r="I318" s="10">
        <v>1.0200078462142017E-2</v>
      </c>
      <c r="J318" s="9">
        <v>39</v>
      </c>
      <c r="K318" s="10">
        <v>1.4481990345339769E-2</v>
      </c>
      <c r="L318" s="9">
        <v>47</v>
      </c>
      <c r="M318" s="10">
        <v>1.9160211985324093E-2</v>
      </c>
    </row>
    <row r="319" spans="1:13">
      <c r="A319" s="8" t="s">
        <v>1</v>
      </c>
      <c r="B319" s="8" t="s">
        <v>58</v>
      </c>
      <c r="C319" s="8" t="s">
        <v>42</v>
      </c>
      <c r="D319" s="9">
        <v>918</v>
      </c>
      <c r="E319" s="10">
        <v>8.3685822637106187E-3</v>
      </c>
      <c r="F319" s="9">
        <v>945</v>
      </c>
      <c r="G319" s="10">
        <v>8.844256848449682E-3</v>
      </c>
      <c r="H319" s="9">
        <v>962</v>
      </c>
      <c r="I319" s="10">
        <v>9.0354090354090345E-3</v>
      </c>
      <c r="J319" s="9">
        <v>949</v>
      </c>
      <c r="K319" s="10">
        <v>9.0658973232197789E-3</v>
      </c>
      <c r="L319" s="9">
        <v>832</v>
      </c>
      <c r="M319" s="10">
        <v>8.6124798145004351E-3</v>
      </c>
    </row>
    <row r="320" spans="1:13">
      <c r="A320" s="8" t="s">
        <v>1</v>
      </c>
      <c r="B320" s="8" t="s">
        <v>58</v>
      </c>
      <c r="C320" s="8" t="s">
        <v>43</v>
      </c>
      <c r="D320" s="9">
        <v>102</v>
      </c>
      <c r="E320" s="10">
        <v>2.2422510441855354E-2</v>
      </c>
      <c r="F320" s="9">
        <v>105</v>
      </c>
      <c r="G320" s="10">
        <v>2.3026315789473683E-2</v>
      </c>
      <c r="H320" s="9">
        <v>112</v>
      </c>
      <c r="I320" s="10">
        <v>2.4983270131608299E-2</v>
      </c>
      <c r="J320" s="9">
        <v>105</v>
      </c>
      <c r="K320" s="10">
        <v>2.4764150943396228E-2</v>
      </c>
      <c r="L320" s="9">
        <v>69</v>
      </c>
      <c r="M320" s="10">
        <v>1.7884914463452566E-2</v>
      </c>
    </row>
    <row r="321" spans="1:13">
      <c r="A321" s="8" t="s">
        <v>1</v>
      </c>
      <c r="B321" s="8" t="s">
        <v>58</v>
      </c>
      <c r="C321" s="8" t="s">
        <v>44</v>
      </c>
      <c r="D321" s="9">
        <v>153</v>
      </c>
      <c r="E321" s="10">
        <v>2.0099842354177614E-2</v>
      </c>
      <c r="F321" s="9">
        <v>148</v>
      </c>
      <c r="G321" s="10">
        <v>2.0171732315660353E-2</v>
      </c>
      <c r="H321" s="9">
        <v>165</v>
      </c>
      <c r="I321" s="10">
        <v>2.3328149300155521E-2</v>
      </c>
      <c r="J321" s="9">
        <v>171</v>
      </c>
      <c r="K321" s="10">
        <v>2.5180385804741568E-2</v>
      </c>
      <c r="L321" s="9">
        <v>149</v>
      </c>
      <c r="M321" s="10">
        <v>2.2282039778675041E-2</v>
      </c>
    </row>
    <row r="322" spans="1:13">
      <c r="A322" s="8" t="s">
        <v>1</v>
      </c>
      <c r="B322" s="8" t="s">
        <v>58</v>
      </c>
      <c r="C322" s="8" t="s">
        <v>45</v>
      </c>
      <c r="D322" s="9">
        <v>909</v>
      </c>
      <c r="E322" s="10">
        <v>7.1221499647418321E-2</v>
      </c>
      <c r="F322" s="9">
        <v>1110</v>
      </c>
      <c r="G322" s="10">
        <v>9.0075468635884115E-2</v>
      </c>
      <c r="H322" s="9">
        <v>1114</v>
      </c>
      <c r="I322" s="10">
        <v>9.2609526976473525E-2</v>
      </c>
      <c r="J322" s="9">
        <v>1042</v>
      </c>
      <c r="K322" s="10">
        <v>8.6151302190988016E-2</v>
      </c>
      <c r="L322" s="9">
        <v>1025</v>
      </c>
      <c r="M322" s="10">
        <v>8.3652982942952744E-2</v>
      </c>
    </row>
    <row r="323" spans="1:13">
      <c r="A323" s="8" t="s">
        <v>1</v>
      </c>
      <c r="B323" s="8" t="s">
        <v>58</v>
      </c>
      <c r="C323" s="8" t="s">
        <v>46</v>
      </c>
      <c r="D323" s="9">
        <v>398</v>
      </c>
      <c r="E323" s="10">
        <v>7.6626877165960727E-2</v>
      </c>
      <c r="F323" s="9">
        <v>336</v>
      </c>
      <c r="G323" s="10">
        <v>6.5497076023391818E-2</v>
      </c>
      <c r="H323" s="9">
        <v>273</v>
      </c>
      <c r="I323" s="10">
        <v>5.6627255756067203E-2</v>
      </c>
      <c r="J323" s="9">
        <v>238</v>
      </c>
      <c r="K323" s="10">
        <v>5.1083923588752952E-2</v>
      </c>
      <c r="L323" s="9">
        <v>172</v>
      </c>
      <c r="M323" s="10">
        <v>3.8677760287834498E-2</v>
      </c>
    </row>
    <row r="324" spans="1:13">
      <c r="A324" s="8" t="s">
        <v>1</v>
      </c>
      <c r="B324" s="8" t="s">
        <v>58</v>
      </c>
      <c r="C324" s="8" t="s">
        <v>47</v>
      </c>
      <c r="D324" s="9">
        <v>877</v>
      </c>
      <c r="E324" s="10">
        <v>8.1414779056813963E-2</v>
      </c>
      <c r="F324" s="9">
        <v>995</v>
      </c>
      <c r="G324" s="10">
        <v>9.7942710896741808E-2</v>
      </c>
      <c r="H324" s="9">
        <v>966</v>
      </c>
      <c r="I324" s="10">
        <v>9.7496972143722244E-2</v>
      </c>
      <c r="J324" s="9">
        <v>893</v>
      </c>
      <c r="K324" s="10">
        <v>9.3527440301633846E-2</v>
      </c>
      <c r="L324" s="9">
        <v>794</v>
      </c>
      <c r="M324" s="10">
        <v>0.10319729659474916</v>
      </c>
    </row>
    <row r="325" spans="1:13">
      <c r="A325" s="8" t="s">
        <v>1</v>
      </c>
      <c r="B325" s="8" t="s">
        <v>58</v>
      </c>
      <c r="C325" s="8" t="s">
        <v>48</v>
      </c>
      <c r="D325" s="9">
        <v>187</v>
      </c>
      <c r="E325" s="10">
        <v>6.373551465576005E-2</v>
      </c>
      <c r="F325" s="9">
        <v>124</v>
      </c>
      <c r="G325" s="10">
        <v>4.4878754976474845E-2</v>
      </c>
      <c r="H325" s="9">
        <v>115</v>
      </c>
      <c r="I325" s="10">
        <v>2.6424632352941176E-2</v>
      </c>
      <c r="J325" s="9">
        <v>112</v>
      </c>
      <c r="K325" s="10">
        <v>2.5949953660797033E-2</v>
      </c>
      <c r="L325" s="9">
        <v>92</v>
      </c>
      <c r="M325" s="10">
        <v>3.5235541937954806E-2</v>
      </c>
    </row>
    <row r="326" spans="1:13">
      <c r="A326" s="8" t="s">
        <v>1</v>
      </c>
      <c r="B326" s="8" t="s">
        <v>58</v>
      </c>
      <c r="C326" s="8" t="s">
        <v>49</v>
      </c>
      <c r="D326" s="9">
        <v>254</v>
      </c>
      <c r="E326" s="10">
        <v>3.3103088752769454E-2</v>
      </c>
      <c r="F326" s="9">
        <v>230</v>
      </c>
      <c r="G326" s="10">
        <v>3.0806321993035093E-2</v>
      </c>
      <c r="H326" s="9">
        <v>237</v>
      </c>
      <c r="I326" s="10">
        <v>3.2658123191401406E-2</v>
      </c>
      <c r="J326" s="9">
        <v>204</v>
      </c>
      <c r="K326" s="10">
        <v>2.9151186053158046E-2</v>
      </c>
      <c r="L326" s="9">
        <v>120</v>
      </c>
      <c r="M326" s="10">
        <v>1.8738288569643973E-2</v>
      </c>
    </row>
    <row r="327" spans="1:13">
      <c r="A327" s="8" t="s">
        <v>1</v>
      </c>
      <c r="B327" s="8" t="s">
        <v>58</v>
      </c>
      <c r="C327" s="8" t="s">
        <v>50</v>
      </c>
      <c r="D327" s="9">
        <v>2880</v>
      </c>
      <c r="E327" s="10">
        <v>5.5925587898324178E-2</v>
      </c>
      <c r="F327" s="9">
        <v>3048</v>
      </c>
      <c r="G327" s="10">
        <v>6.1281113032289197E-2</v>
      </c>
      <c r="H327" s="9">
        <v>2982</v>
      </c>
      <c r="I327" s="10">
        <v>5.9731987260380988E-2</v>
      </c>
      <c r="J327" s="9">
        <v>2765</v>
      </c>
      <c r="K327" s="10">
        <v>5.6838037289041465E-2</v>
      </c>
      <c r="L327" s="9">
        <v>2421</v>
      </c>
      <c r="M327" s="10">
        <v>5.50803112344724E-2</v>
      </c>
    </row>
    <row r="328" spans="1:13">
      <c r="A328" s="8" t="s">
        <v>1</v>
      </c>
      <c r="B328" s="8" t="s">
        <v>58</v>
      </c>
      <c r="C328" s="8" t="s">
        <v>51</v>
      </c>
      <c r="D328" s="9">
        <v>3798</v>
      </c>
      <c r="E328" s="10">
        <v>2.356181720049878E-2</v>
      </c>
      <c r="F328" s="9">
        <v>3993</v>
      </c>
      <c r="G328" s="10">
        <v>2.5500201166124902E-2</v>
      </c>
      <c r="H328" s="9">
        <v>3944</v>
      </c>
      <c r="I328" s="10">
        <v>2.5218520010486401E-2</v>
      </c>
      <c r="J328" s="9">
        <v>3714</v>
      </c>
      <c r="K328" s="10">
        <v>2.4223055600847872E-2</v>
      </c>
      <c r="L328" s="9">
        <v>3253</v>
      </c>
      <c r="M328" s="10">
        <v>2.3143471022638341E-2</v>
      </c>
    </row>
    <row r="329" spans="1:13">
      <c r="A329" s="8" t="s">
        <v>1</v>
      </c>
      <c r="B329" s="8" t="s">
        <v>59</v>
      </c>
      <c r="C329" s="8" t="s">
        <v>11</v>
      </c>
      <c r="D329" s="9">
        <v>83</v>
      </c>
      <c r="E329" s="10">
        <v>3.2207993791230113E-2</v>
      </c>
      <c r="F329" s="9">
        <v>64</v>
      </c>
      <c r="G329" s="10">
        <v>2.4178315073668303E-2</v>
      </c>
      <c r="H329" s="9">
        <v>46</v>
      </c>
      <c r="I329" s="10">
        <v>1.8488745980707395E-2</v>
      </c>
      <c r="J329" s="9">
        <v>54</v>
      </c>
      <c r="K329" s="10">
        <v>2.1756647864625302E-2</v>
      </c>
      <c r="L329" s="9">
        <v>77</v>
      </c>
      <c r="M329" s="10">
        <v>3.1479967293540474E-2</v>
      </c>
    </row>
    <row r="330" spans="1:13">
      <c r="A330" s="8" t="s">
        <v>1</v>
      </c>
      <c r="B330" s="8" t="s">
        <v>59</v>
      </c>
      <c r="C330" s="8" t="s">
        <v>12</v>
      </c>
      <c r="D330" s="9">
        <v>259</v>
      </c>
      <c r="E330" s="10">
        <v>2.94351630867144E-2</v>
      </c>
      <c r="F330" s="9">
        <v>222</v>
      </c>
      <c r="G330" s="10">
        <v>2.5502584721424467E-2</v>
      </c>
      <c r="H330" s="9">
        <v>151</v>
      </c>
      <c r="I330" s="10">
        <v>1.7696003750146488E-2</v>
      </c>
      <c r="J330" s="9">
        <v>450</v>
      </c>
      <c r="K330" s="10">
        <v>5.1777701070072492E-2</v>
      </c>
      <c r="L330" s="9">
        <v>725</v>
      </c>
      <c r="M330" s="10">
        <v>8.9872319325647695E-2</v>
      </c>
    </row>
    <row r="331" spans="1:13">
      <c r="A331" s="8" t="s">
        <v>1</v>
      </c>
      <c r="B331" s="8" t="s">
        <v>59</v>
      </c>
      <c r="C331" s="8" t="s">
        <v>13</v>
      </c>
      <c r="D331" s="9">
        <v>15</v>
      </c>
      <c r="E331" s="10">
        <v>9.0634441087613302E-3</v>
      </c>
      <c r="F331" s="9">
        <v>12</v>
      </c>
      <c r="G331" s="10">
        <v>7.2158749248346366E-3</v>
      </c>
      <c r="H331" s="9">
        <v>30</v>
      </c>
      <c r="I331" s="10">
        <v>1.7271157167530225E-2</v>
      </c>
      <c r="J331" s="9">
        <v>34</v>
      </c>
      <c r="K331" s="10">
        <v>1.8650575973669776E-2</v>
      </c>
      <c r="L331" s="9">
        <v>64</v>
      </c>
      <c r="M331" s="10">
        <v>3.8461538461538464E-2</v>
      </c>
    </row>
    <row r="332" spans="1:13">
      <c r="A332" s="8" t="s">
        <v>1</v>
      </c>
      <c r="B332" s="8" t="s">
        <v>59</v>
      </c>
      <c r="C332" s="8" t="s">
        <v>14</v>
      </c>
      <c r="D332" s="9">
        <v>34</v>
      </c>
      <c r="E332" s="10">
        <v>1.3112225221750868E-2</v>
      </c>
      <c r="F332" s="9">
        <v>21</v>
      </c>
      <c r="G332" s="10">
        <v>7.829977628635347E-3</v>
      </c>
      <c r="H332" s="9">
        <v>21</v>
      </c>
      <c r="I332" s="10">
        <v>7.5730256040389471E-3</v>
      </c>
      <c r="J332" s="9">
        <v>24</v>
      </c>
      <c r="K332" s="10">
        <v>8.5683684398429136E-3</v>
      </c>
      <c r="L332" s="9">
        <v>37</v>
      </c>
      <c r="M332" s="10">
        <v>1.5108207431604737E-2</v>
      </c>
    </row>
    <row r="333" spans="1:13">
      <c r="A333" s="8" t="s">
        <v>1</v>
      </c>
      <c r="B333" s="8" t="s">
        <v>59</v>
      </c>
      <c r="C333" s="8" t="s">
        <v>15</v>
      </c>
      <c r="D333" s="9">
        <v>70</v>
      </c>
      <c r="E333" s="10">
        <v>8.1423752471792479E-3</v>
      </c>
      <c r="F333" s="9">
        <v>71</v>
      </c>
      <c r="G333" s="10">
        <v>8.410329305851694E-3</v>
      </c>
      <c r="H333" s="9">
        <v>86</v>
      </c>
      <c r="I333" s="10">
        <v>1.0221060137865463E-2</v>
      </c>
      <c r="J333" s="9">
        <v>117</v>
      </c>
      <c r="K333" s="10">
        <v>1.4199029126213592E-2</v>
      </c>
      <c r="L333" s="9">
        <v>132</v>
      </c>
      <c r="M333" s="10">
        <v>1.6873322254889429E-2</v>
      </c>
    </row>
    <row r="334" spans="1:13">
      <c r="A334" s="8" t="s">
        <v>1</v>
      </c>
      <c r="B334" s="8" t="s">
        <v>59</v>
      </c>
      <c r="C334" s="8" t="s">
        <v>16</v>
      </c>
      <c r="D334" s="9">
        <v>49</v>
      </c>
      <c r="E334" s="10">
        <v>2.1595416483032173E-2</v>
      </c>
      <c r="F334" s="9">
        <v>39</v>
      </c>
      <c r="G334" s="10">
        <v>1.7249004865103935E-2</v>
      </c>
      <c r="H334" s="9">
        <v>42</v>
      </c>
      <c r="I334" s="10">
        <v>1.8461538461538463E-2</v>
      </c>
      <c r="J334" s="9">
        <v>111</v>
      </c>
      <c r="K334" s="10">
        <v>4.9223946784922396E-2</v>
      </c>
      <c r="L334" s="9">
        <v>114</v>
      </c>
      <c r="M334" s="10">
        <v>5.0442477876106194E-2</v>
      </c>
    </row>
    <row r="335" spans="1:13">
      <c r="A335" s="8" t="s">
        <v>1</v>
      </c>
      <c r="B335" s="8" t="s">
        <v>59</v>
      </c>
      <c r="C335" s="8" t="s">
        <v>17</v>
      </c>
      <c r="D335" s="9">
        <v>10</v>
      </c>
      <c r="E335" s="10">
        <v>5.4644808743169399E-3</v>
      </c>
      <c r="F335" s="9">
        <v>7</v>
      </c>
      <c r="G335" s="10">
        <v>4.2761148442272447E-3</v>
      </c>
      <c r="H335" s="9">
        <v>9</v>
      </c>
      <c r="I335" s="10">
        <v>5.148741418764302E-3</v>
      </c>
      <c r="J335" s="9">
        <v>28</v>
      </c>
      <c r="K335" s="10">
        <v>1.7857142857142856E-2</v>
      </c>
      <c r="L335" s="9">
        <v>54</v>
      </c>
      <c r="M335" s="10">
        <v>3.7894736842105266E-2</v>
      </c>
    </row>
    <row r="336" spans="1:13">
      <c r="A336" s="8" t="s">
        <v>1</v>
      </c>
      <c r="B336" s="8" t="s">
        <v>59</v>
      </c>
      <c r="C336" s="8" t="s">
        <v>18</v>
      </c>
      <c r="D336" s="9">
        <v>61</v>
      </c>
      <c r="E336" s="10">
        <v>1.2380759082606049E-2</v>
      </c>
      <c r="F336" s="9">
        <v>57</v>
      </c>
      <c r="G336" s="10">
        <v>1.2208181623473978E-2</v>
      </c>
      <c r="H336" s="9">
        <v>47</v>
      </c>
      <c r="I336" s="10">
        <v>1.0523958799820869E-2</v>
      </c>
      <c r="J336" s="9">
        <v>41</v>
      </c>
      <c r="K336" s="10">
        <v>9.8321342925659465E-3</v>
      </c>
      <c r="L336" s="9">
        <v>42</v>
      </c>
      <c r="M336" s="10">
        <v>1.1409942950285249E-2</v>
      </c>
    </row>
    <row r="337" spans="1:13">
      <c r="A337" s="8" t="s">
        <v>1</v>
      </c>
      <c r="B337" s="8" t="s">
        <v>59</v>
      </c>
      <c r="C337" s="8" t="s">
        <v>19</v>
      </c>
      <c r="D337" s="9">
        <v>58</v>
      </c>
      <c r="E337" s="10">
        <v>1.2290739563466836E-2</v>
      </c>
      <c r="F337" s="9">
        <v>37</v>
      </c>
      <c r="G337" s="10">
        <v>8.7325938163795146E-3</v>
      </c>
      <c r="H337" s="9">
        <v>44</v>
      </c>
      <c r="I337" s="10">
        <v>1.0721247563352826E-2</v>
      </c>
      <c r="J337" s="9">
        <v>95</v>
      </c>
      <c r="K337" s="10">
        <v>2.4598653547384774E-2</v>
      </c>
      <c r="L337" s="9">
        <v>58</v>
      </c>
      <c r="M337" s="10">
        <v>1.6079844746326587E-2</v>
      </c>
    </row>
    <row r="338" spans="1:13">
      <c r="A338" s="8" t="s">
        <v>1</v>
      </c>
      <c r="B338" s="8" t="s">
        <v>59</v>
      </c>
      <c r="C338" s="8" t="s">
        <v>20</v>
      </c>
      <c r="D338" s="9">
        <v>118</v>
      </c>
      <c r="E338" s="10">
        <v>2.9551715502128727E-2</v>
      </c>
      <c r="F338" s="9">
        <v>88</v>
      </c>
      <c r="G338" s="10">
        <v>2.1739130434782608E-2</v>
      </c>
      <c r="H338" s="9">
        <v>116</v>
      </c>
      <c r="I338" s="10">
        <v>2.8347996089931573E-2</v>
      </c>
      <c r="J338" s="9">
        <v>117</v>
      </c>
      <c r="K338" s="10">
        <v>3.0084854718436617E-2</v>
      </c>
      <c r="L338" s="9">
        <v>90</v>
      </c>
      <c r="M338" s="10">
        <v>2.564102564102564E-2</v>
      </c>
    </row>
    <row r="339" spans="1:13">
      <c r="A339" s="8" t="s">
        <v>1</v>
      </c>
      <c r="B339" s="8" t="s">
        <v>59</v>
      </c>
      <c r="C339" s="8" t="s">
        <v>21</v>
      </c>
      <c r="D339" s="9">
        <v>156</v>
      </c>
      <c r="E339" s="10">
        <v>2.0134228187919462E-2</v>
      </c>
      <c r="F339" s="9">
        <v>147</v>
      </c>
      <c r="G339" s="10">
        <v>2.0278659125396607E-2</v>
      </c>
      <c r="H339" s="9">
        <v>134</v>
      </c>
      <c r="I339" s="10">
        <v>1.9700088209350191E-2</v>
      </c>
      <c r="J339" s="9">
        <v>188</v>
      </c>
      <c r="K339" s="10">
        <v>2.7409243329931478E-2</v>
      </c>
      <c r="L339" s="9">
        <v>201</v>
      </c>
      <c r="M339" s="10">
        <v>3.1758571654289774E-2</v>
      </c>
    </row>
    <row r="340" spans="1:13">
      <c r="A340" s="8" t="s">
        <v>1</v>
      </c>
      <c r="B340" s="8" t="s">
        <v>59</v>
      </c>
      <c r="C340" s="8" t="s">
        <v>22</v>
      </c>
      <c r="D340" s="9">
        <v>9</v>
      </c>
      <c r="E340" s="10">
        <v>5.2325581395348836E-3</v>
      </c>
      <c r="F340" s="9">
        <v>15</v>
      </c>
      <c r="G340" s="10">
        <v>8.6956521739130436E-3</v>
      </c>
      <c r="H340" s="9">
        <v>9</v>
      </c>
      <c r="I340" s="10">
        <v>5.1340559041642897E-3</v>
      </c>
      <c r="J340" s="9">
        <v>18</v>
      </c>
      <c r="K340" s="10">
        <v>1.1356466876971609E-2</v>
      </c>
      <c r="L340" s="9">
        <v>26</v>
      </c>
      <c r="M340" s="10">
        <v>1.6528925619834711E-2</v>
      </c>
    </row>
    <row r="341" spans="1:13">
      <c r="A341" s="8" t="s">
        <v>1</v>
      </c>
      <c r="B341" s="8" t="s">
        <v>59</v>
      </c>
      <c r="C341" s="8" t="s">
        <v>23</v>
      </c>
      <c r="D341" s="9">
        <v>322</v>
      </c>
      <c r="E341" s="10">
        <v>5.1437699680511186E-2</v>
      </c>
      <c r="F341" s="9">
        <v>164</v>
      </c>
      <c r="G341" s="10">
        <v>2.5838979045218213E-2</v>
      </c>
      <c r="H341" s="9">
        <v>68</v>
      </c>
      <c r="I341" s="10">
        <v>1.0946555054732776E-2</v>
      </c>
      <c r="J341" s="9">
        <v>115</v>
      </c>
      <c r="K341" s="10">
        <v>1.8942513589194531E-2</v>
      </c>
      <c r="L341" s="9">
        <v>210</v>
      </c>
      <c r="M341" s="10">
        <v>3.783783783783784E-2</v>
      </c>
    </row>
    <row r="342" spans="1:13">
      <c r="A342" s="8" t="s">
        <v>1</v>
      </c>
      <c r="B342" s="8" t="s">
        <v>59</v>
      </c>
      <c r="C342" s="8" t="s">
        <v>24</v>
      </c>
      <c r="D342" s="9">
        <v>20</v>
      </c>
      <c r="E342" s="10">
        <v>8.8534749889331559E-3</v>
      </c>
      <c r="F342" s="9">
        <v>22</v>
      </c>
      <c r="G342" s="10">
        <v>9.5860566448801744E-3</v>
      </c>
      <c r="H342" s="9">
        <v>27</v>
      </c>
      <c r="I342" s="10">
        <v>1.0584084672677381E-2</v>
      </c>
      <c r="J342" s="9">
        <v>32</v>
      </c>
      <c r="K342" s="10">
        <v>1.239829523440527E-2</v>
      </c>
      <c r="L342" s="9">
        <v>46</v>
      </c>
      <c r="M342" s="10">
        <v>1.9591141396933562E-2</v>
      </c>
    </row>
    <row r="343" spans="1:13">
      <c r="A343" s="8" t="s">
        <v>1</v>
      </c>
      <c r="B343" s="8" t="s">
        <v>59</v>
      </c>
      <c r="C343" s="8" t="s">
        <v>25</v>
      </c>
      <c r="D343" s="9">
        <v>168</v>
      </c>
      <c r="E343" s="10">
        <v>1.7874241940631981E-2</v>
      </c>
      <c r="F343" s="9">
        <v>169</v>
      </c>
      <c r="G343" s="10">
        <v>1.8129156833297577E-2</v>
      </c>
      <c r="H343" s="9">
        <v>221</v>
      </c>
      <c r="I343" s="10">
        <v>2.400608298935477E-2</v>
      </c>
      <c r="J343" s="9">
        <v>270</v>
      </c>
      <c r="K343" s="10">
        <v>2.8750931743158344E-2</v>
      </c>
      <c r="L343" s="9">
        <v>314</v>
      </c>
      <c r="M343" s="10">
        <v>3.436952714535902E-2</v>
      </c>
    </row>
    <row r="344" spans="1:13">
      <c r="A344" s="8" t="s">
        <v>1</v>
      </c>
      <c r="B344" s="8" t="s">
        <v>59</v>
      </c>
      <c r="C344" s="8" t="s">
        <v>26</v>
      </c>
      <c r="D344" s="9">
        <v>113</v>
      </c>
      <c r="E344" s="10">
        <v>1.7543859649122806E-2</v>
      </c>
      <c r="F344" s="9">
        <v>73</v>
      </c>
      <c r="G344" s="10">
        <v>1.1655756027462877E-2</v>
      </c>
      <c r="H344" s="9">
        <v>63</v>
      </c>
      <c r="I344" s="10">
        <v>1.0394324368916021E-2</v>
      </c>
      <c r="J344" s="9">
        <v>70</v>
      </c>
      <c r="K344" s="10">
        <v>1.2104444060176378E-2</v>
      </c>
      <c r="L344" s="9">
        <v>62</v>
      </c>
      <c r="M344" s="10">
        <v>1.1678282162365794E-2</v>
      </c>
    </row>
    <row r="345" spans="1:13">
      <c r="A345" s="8" t="s">
        <v>1</v>
      </c>
      <c r="B345" s="8" t="s">
        <v>59</v>
      </c>
      <c r="C345" s="8" t="s">
        <v>27</v>
      </c>
      <c r="D345" s="9">
        <v>45</v>
      </c>
      <c r="E345" s="10">
        <v>1.0768126346015794E-2</v>
      </c>
      <c r="F345" s="9">
        <v>29</v>
      </c>
      <c r="G345" s="10">
        <v>7.1061014457240871E-3</v>
      </c>
      <c r="H345" s="9">
        <v>38</v>
      </c>
      <c r="I345" s="10">
        <v>9.7037793667007158E-3</v>
      </c>
      <c r="J345" s="9">
        <v>80</v>
      </c>
      <c r="K345" s="10">
        <v>2.1384656508954825E-2</v>
      </c>
      <c r="L345" s="9">
        <v>106</v>
      </c>
      <c r="M345" s="10">
        <v>3.2004830917874399E-2</v>
      </c>
    </row>
    <row r="346" spans="1:13">
      <c r="A346" s="8" t="s">
        <v>1</v>
      </c>
      <c r="B346" s="8" t="s">
        <v>59</v>
      </c>
      <c r="C346" s="8" t="s">
        <v>28</v>
      </c>
      <c r="D346" s="9">
        <v>13</v>
      </c>
      <c r="E346" s="10">
        <v>1.0833333333333334E-2</v>
      </c>
      <c r="F346" s="9">
        <v>7</v>
      </c>
      <c r="G346" s="10">
        <v>6.5298507462686565E-3</v>
      </c>
      <c r="H346" s="9">
        <v>11</v>
      </c>
      <c r="I346" s="10">
        <v>1.066925315227934E-2</v>
      </c>
      <c r="J346" s="9">
        <v>10</v>
      </c>
      <c r="K346" s="10">
        <v>1.0288065843621399E-2</v>
      </c>
      <c r="L346" s="9">
        <v>3</v>
      </c>
      <c r="M346" s="10">
        <v>3.5335689045936395E-3</v>
      </c>
    </row>
    <row r="347" spans="1:13">
      <c r="A347" s="8" t="s">
        <v>1</v>
      </c>
      <c r="B347" s="8" t="s">
        <v>59</v>
      </c>
      <c r="C347" s="8" t="s">
        <v>29</v>
      </c>
      <c r="D347" s="9">
        <v>8</v>
      </c>
      <c r="E347" s="10">
        <v>6.762468300929839E-3</v>
      </c>
      <c r="F347" s="9">
        <v>7</v>
      </c>
      <c r="G347" s="10">
        <v>6.0396893874029335E-3</v>
      </c>
      <c r="H347" s="9">
        <v>13</v>
      </c>
      <c r="I347" s="10">
        <v>1.138353765323993E-2</v>
      </c>
      <c r="J347" s="9">
        <v>13</v>
      </c>
      <c r="K347" s="10">
        <v>1.2682926829268294E-2</v>
      </c>
      <c r="L347" s="9">
        <v>19</v>
      </c>
      <c r="M347" s="10">
        <v>2.0127118644067795E-2</v>
      </c>
    </row>
    <row r="348" spans="1:13">
      <c r="A348" s="8" t="s">
        <v>1</v>
      </c>
      <c r="B348" s="8" t="s">
        <v>59</v>
      </c>
      <c r="C348" s="8" t="s">
        <v>30</v>
      </c>
      <c r="D348" s="9">
        <v>11</v>
      </c>
      <c r="E348" s="10">
        <v>1.2387387387387387E-2</v>
      </c>
      <c r="F348" s="9">
        <v>7</v>
      </c>
      <c r="G348" s="10">
        <v>7.6670317634173054E-3</v>
      </c>
      <c r="H348" s="9">
        <v>8</v>
      </c>
      <c r="I348" s="10">
        <v>9.0909090909090905E-3</v>
      </c>
      <c r="J348" s="9">
        <v>34</v>
      </c>
      <c r="K348" s="10">
        <v>3.7037037037037035E-2</v>
      </c>
      <c r="L348" s="9">
        <v>65</v>
      </c>
      <c r="M348" s="10">
        <v>8.1555834378920958E-2</v>
      </c>
    </row>
    <row r="349" spans="1:13">
      <c r="A349" s="8" t="s">
        <v>1</v>
      </c>
      <c r="B349" s="8" t="s">
        <v>59</v>
      </c>
      <c r="C349" s="8" t="s">
        <v>31</v>
      </c>
      <c r="D349" s="9">
        <v>2</v>
      </c>
      <c r="E349" s="10">
        <v>7.462686567164179E-3</v>
      </c>
      <c r="F349" s="9">
        <v>1</v>
      </c>
      <c r="G349" s="10">
        <v>4.1493775933609959E-3</v>
      </c>
      <c r="H349" s="7"/>
      <c r="I349" s="7"/>
      <c r="J349" s="9">
        <v>7</v>
      </c>
      <c r="K349" s="10">
        <v>3.2863849765258218E-2</v>
      </c>
      <c r="L349" s="9">
        <v>6</v>
      </c>
      <c r="M349" s="10">
        <v>3.4285714285714287E-2</v>
      </c>
    </row>
    <row r="350" spans="1:13">
      <c r="A350" s="8" t="s">
        <v>1</v>
      </c>
      <c r="B350" s="8" t="s">
        <v>59</v>
      </c>
      <c r="C350" s="8" t="s">
        <v>32</v>
      </c>
      <c r="D350" s="9">
        <v>11</v>
      </c>
      <c r="E350" s="10">
        <v>1.7187500000000001E-2</v>
      </c>
      <c r="F350" s="9">
        <v>7</v>
      </c>
      <c r="G350" s="10">
        <v>1.0057471264367816E-2</v>
      </c>
      <c r="H350" s="9">
        <v>6</v>
      </c>
      <c r="I350" s="10">
        <v>9.2879256965944269E-3</v>
      </c>
      <c r="J350" s="9">
        <v>16</v>
      </c>
      <c r="K350" s="10">
        <v>2.6101141924959218E-2</v>
      </c>
      <c r="L350" s="9">
        <v>13</v>
      </c>
      <c r="M350" s="10">
        <v>2.376599634369287E-2</v>
      </c>
    </row>
    <row r="351" spans="1:13">
      <c r="A351" s="8" t="s">
        <v>1</v>
      </c>
      <c r="B351" s="8" t="s">
        <v>59</v>
      </c>
      <c r="C351" s="8" t="s">
        <v>33</v>
      </c>
      <c r="D351" s="9">
        <v>94</v>
      </c>
      <c r="E351" s="10">
        <v>2.7525622254758419E-2</v>
      </c>
      <c r="F351" s="9">
        <v>56</v>
      </c>
      <c r="G351" s="10">
        <v>1.769352290679305E-2</v>
      </c>
      <c r="H351" s="9">
        <v>51</v>
      </c>
      <c r="I351" s="10">
        <v>1.5310717502251577E-2</v>
      </c>
      <c r="J351" s="9">
        <v>92</v>
      </c>
      <c r="K351" s="10">
        <v>2.9553485383874076E-2</v>
      </c>
      <c r="L351" s="9">
        <v>62</v>
      </c>
      <c r="M351" s="10">
        <v>2.4361493123772102E-2</v>
      </c>
    </row>
    <row r="352" spans="1:13">
      <c r="A352" s="8" t="s">
        <v>1</v>
      </c>
      <c r="B352" s="8" t="s">
        <v>59</v>
      </c>
      <c r="C352" s="8" t="s">
        <v>34</v>
      </c>
      <c r="D352" s="9">
        <v>23</v>
      </c>
      <c r="E352" s="10">
        <v>2.3933402705515087E-2</v>
      </c>
      <c r="F352" s="9">
        <v>23</v>
      </c>
      <c r="G352" s="10">
        <v>2.4572649572649572E-2</v>
      </c>
      <c r="H352" s="9">
        <v>26</v>
      </c>
      <c r="I352" s="10">
        <v>2.5465230166503428E-2</v>
      </c>
      <c r="J352" s="9">
        <v>80</v>
      </c>
      <c r="K352" s="10">
        <v>8.2644628099173556E-2</v>
      </c>
      <c r="L352" s="9">
        <v>27</v>
      </c>
      <c r="M352" s="10">
        <v>3.3623910336239106E-2</v>
      </c>
    </row>
    <row r="353" spans="1:13">
      <c r="A353" s="8" t="s">
        <v>1</v>
      </c>
      <c r="B353" s="8" t="s">
        <v>59</v>
      </c>
      <c r="C353" s="8" t="s">
        <v>35</v>
      </c>
      <c r="D353" s="9">
        <v>5</v>
      </c>
      <c r="E353" s="10">
        <v>7.2254335260115606E-3</v>
      </c>
      <c r="F353" s="9">
        <v>3</v>
      </c>
      <c r="G353" s="10">
        <v>4.0595399188092015E-3</v>
      </c>
      <c r="H353" s="9">
        <v>14</v>
      </c>
      <c r="I353" s="10">
        <v>1.2692656391659111E-2</v>
      </c>
      <c r="J353" s="9">
        <v>56</v>
      </c>
      <c r="K353" s="10">
        <v>4.933920704845815E-2</v>
      </c>
      <c r="L353" s="9">
        <v>69</v>
      </c>
      <c r="M353" s="10">
        <v>8.353510895883777E-2</v>
      </c>
    </row>
    <row r="354" spans="1:13">
      <c r="A354" s="8" t="s">
        <v>1</v>
      </c>
      <c r="B354" s="8" t="s">
        <v>59</v>
      </c>
      <c r="C354" s="8" t="s">
        <v>36</v>
      </c>
      <c r="D354" s="9">
        <v>11</v>
      </c>
      <c r="E354" s="10">
        <v>3.3721643163703249E-3</v>
      </c>
      <c r="F354" s="9">
        <v>19</v>
      </c>
      <c r="G354" s="10">
        <v>6.2030688867123736E-3</v>
      </c>
      <c r="H354" s="9">
        <v>26</v>
      </c>
      <c r="I354" s="10">
        <v>8.5836909871244635E-3</v>
      </c>
      <c r="J354" s="9">
        <v>39</v>
      </c>
      <c r="K354" s="10">
        <v>1.2833168805528134E-2</v>
      </c>
      <c r="L354" s="9">
        <v>64</v>
      </c>
      <c r="M354" s="10">
        <v>2.1636240703177823E-2</v>
      </c>
    </row>
    <row r="355" spans="1:13">
      <c r="A355" s="8" t="s">
        <v>1</v>
      </c>
      <c r="B355" s="8" t="s">
        <v>59</v>
      </c>
      <c r="C355" s="8" t="s">
        <v>37</v>
      </c>
      <c r="D355" s="9">
        <v>8</v>
      </c>
      <c r="E355" s="10">
        <v>3.0097817908201654E-3</v>
      </c>
      <c r="F355" s="9">
        <v>14</v>
      </c>
      <c r="G355" s="10">
        <v>6.1242344706911632E-3</v>
      </c>
      <c r="H355" s="9">
        <v>37</v>
      </c>
      <c r="I355" s="10">
        <v>1.3148542999289269E-2</v>
      </c>
      <c r="J355" s="9">
        <v>57</v>
      </c>
      <c r="K355" s="10">
        <v>1.954732510288066E-2</v>
      </c>
      <c r="L355" s="9">
        <v>60</v>
      </c>
      <c r="M355" s="10">
        <v>2.4855012427506214E-2</v>
      </c>
    </row>
    <row r="356" spans="1:13">
      <c r="A356" s="8" t="s">
        <v>1</v>
      </c>
      <c r="B356" s="8" t="s">
        <v>59</v>
      </c>
      <c r="C356" s="8" t="s">
        <v>38</v>
      </c>
      <c r="D356" s="9">
        <v>47</v>
      </c>
      <c r="E356" s="10">
        <v>8.9099526066350708E-3</v>
      </c>
      <c r="F356" s="9">
        <v>46</v>
      </c>
      <c r="G356" s="10">
        <v>8.9826205819175942E-3</v>
      </c>
      <c r="H356" s="9">
        <v>38</v>
      </c>
      <c r="I356" s="10">
        <v>7.4131876706984004E-3</v>
      </c>
      <c r="J356" s="9">
        <v>45</v>
      </c>
      <c r="K356" s="10">
        <v>9.1537835638730667E-3</v>
      </c>
      <c r="L356" s="9">
        <v>59</v>
      </c>
      <c r="M356" s="10">
        <v>1.1532447224394058E-2</v>
      </c>
    </row>
    <row r="357" spans="1:13">
      <c r="A357" s="8" t="s">
        <v>1</v>
      </c>
      <c r="B357" s="8" t="s">
        <v>59</v>
      </c>
      <c r="C357" s="8" t="s">
        <v>39</v>
      </c>
      <c r="D357" s="9">
        <v>21</v>
      </c>
      <c r="E357" s="10">
        <v>4.9145799204306107E-3</v>
      </c>
      <c r="F357" s="9">
        <v>37</v>
      </c>
      <c r="G357" s="10">
        <v>8.9805825242718438E-3</v>
      </c>
      <c r="H357" s="9">
        <v>24</v>
      </c>
      <c r="I357" s="10">
        <v>5.7747834456207889E-3</v>
      </c>
      <c r="J357" s="9">
        <v>23</v>
      </c>
      <c r="K357" s="10">
        <v>5.7716436637390211E-3</v>
      </c>
      <c r="L357" s="9">
        <v>30</v>
      </c>
      <c r="M357" s="10">
        <v>7.9617834394904458E-3</v>
      </c>
    </row>
    <row r="358" spans="1:13">
      <c r="A358" s="8" t="s">
        <v>1</v>
      </c>
      <c r="B358" s="8" t="s">
        <v>59</v>
      </c>
      <c r="C358" s="8" t="s">
        <v>40</v>
      </c>
      <c r="D358" s="9">
        <v>47</v>
      </c>
      <c r="E358" s="10">
        <v>7.1591774562071589E-3</v>
      </c>
      <c r="F358" s="9">
        <v>26</v>
      </c>
      <c r="G358" s="10">
        <v>3.9895657511124748E-3</v>
      </c>
      <c r="H358" s="9">
        <v>40</v>
      </c>
      <c r="I358" s="10">
        <v>6.4412238325281803E-3</v>
      </c>
      <c r="J358" s="9">
        <v>65</v>
      </c>
      <c r="K358" s="10">
        <v>1.0619179872569842E-2</v>
      </c>
      <c r="L358" s="9">
        <v>86</v>
      </c>
      <c r="M358" s="10">
        <v>1.6437308868501529E-2</v>
      </c>
    </row>
    <row r="359" spans="1:13">
      <c r="A359" s="8" t="s">
        <v>1</v>
      </c>
      <c r="B359" s="8" t="s">
        <v>59</v>
      </c>
      <c r="C359" s="8" t="s">
        <v>41</v>
      </c>
      <c r="D359" s="9">
        <v>40</v>
      </c>
      <c r="E359" s="10">
        <v>1.5209125475285171E-2</v>
      </c>
      <c r="F359" s="9">
        <v>40</v>
      </c>
      <c r="G359" s="10">
        <v>1.5214910612400151E-2</v>
      </c>
      <c r="H359" s="9">
        <v>32</v>
      </c>
      <c r="I359" s="10">
        <v>1.2553942722636328E-2</v>
      </c>
      <c r="J359" s="9">
        <v>21</v>
      </c>
      <c r="K359" s="10">
        <v>7.7979948013367989E-3</v>
      </c>
      <c r="L359" s="9">
        <v>30</v>
      </c>
      <c r="M359" s="10">
        <v>1.2229922543823889E-2</v>
      </c>
    </row>
    <row r="360" spans="1:13">
      <c r="A360" s="8" t="s">
        <v>1</v>
      </c>
      <c r="B360" s="8" t="s">
        <v>59</v>
      </c>
      <c r="C360" s="8" t="s">
        <v>42</v>
      </c>
      <c r="D360" s="9">
        <v>1886</v>
      </c>
      <c r="E360" s="10">
        <v>1.7192969661610269E-2</v>
      </c>
      <c r="F360" s="9">
        <v>1501</v>
      </c>
      <c r="G360" s="10">
        <v>1.4047861936003145E-2</v>
      </c>
      <c r="H360" s="9">
        <v>1440</v>
      </c>
      <c r="I360" s="10">
        <v>1.352493660185968E-2</v>
      </c>
      <c r="J360" s="9">
        <v>2322</v>
      </c>
      <c r="K360" s="10">
        <v>2.2182311469458722E-2</v>
      </c>
      <c r="L360" s="9">
        <v>2845</v>
      </c>
      <c r="M360" s="10">
        <v>2.9450126288766511E-2</v>
      </c>
    </row>
    <row r="361" spans="1:13">
      <c r="A361" s="8" t="s">
        <v>1</v>
      </c>
      <c r="B361" s="8" t="s">
        <v>59</v>
      </c>
      <c r="C361" s="8" t="s">
        <v>43</v>
      </c>
      <c r="D361" s="9">
        <v>72</v>
      </c>
      <c r="E361" s="10">
        <v>1.5827654429544955E-2</v>
      </c>
      <c r="F361" s="9">
        <v>76</v>
      </c>
      <c r="G361" s="10">
        <v>1.6666666666666666E-2</v>
      </c>
      <c r="H361" s="9">
        <v>62</v>
      </c>
      <c r="I361" s="10">
        <v>1.3830024537140308E-2</v>
      </c>
      <c r="J361" s="9">
        <v>89</v>
      </c>
      <c r="K361" s="10">
        <v>2.0990566037735848E-2</v>
      </c>
      <c r="L361" s="9">
        <v>46</v>
      </c>
      <c r="M361" s="10">
        <v>1.1923276308968377E-2</v>
      </c>
    </row>
    <row r="362" spans="1:13">
      <c r="A362" s="8" t="s">
        <v>1</v>
      </c>
      <c r="B362" s="8" t="s">
        <v>59</v>
      </c>
      <c r="C362" s="8" t="s">
        <v>44</v>
      </c>
      <c r="D362" s="9">
        <v>81</v>
      </c>
      <c r="E362" s="10">
        <v>1.0641093011035208E-2</v>
      </c>
      <c r="F362" s="9">
        <v>62</v>
      </c>
      <c r="G362" s="10">
        <v>8.4503202943982548E-3</v>
      </c>
      <c r="H362" s="9">
        <v>67</v>
      </c>
      <c r="I362" s="10">
        <v>9.4726424430934542E-3</v>
      </c>
      <c r="J362" s="9">
        <v>25</v>
      </c>
      <c r="K362" s="10">
        <v>3.6813429539095861E-3</v>
      </c>
      <c r="L362" s="9">
        <v>80</v>
      </c>
      <c r="M362" s="10">
        <v>1.1963511290563781E-2</v>
      </c>
    </row>
    <row r="363" spans="1:13">
      <c r="A363" s="8" t="s">
        <v>1</v>
      </c>
      <c r="B363" s="8" t="s">
        <v>59</v>
      </c>
      <c r="C363" s="8" t="s">
        <v>45</v>
      </c>
      <c r="D363" s="9">
        <v>160</v>
      </c>
      <c r="E363" s="10">
        <v>1.2536237561701795E-2</v>
      </c>
      <c r="F363" s="9">
        <v>127</v>
      </c>
      <c r="G363" s="10">
        <v>1.0305931997078634E-2</v>
      </c>
      <c r="H363" s="9">
        <v>106</v>
      </c>
      <c r="I363" s="10">
        <v>8.8120375758583419E-3</v>
      </c>
      <c r="J363" s="9">
        <v>118</v>
      </c>
      <c r="K363" s="10">
        <v>9.7560975609756097E-3</v>
      </c>
      <c r="L363" s="9">
        <v>88</v>
      </c>
      <c r="M363" s="10">
        <v>7.1819146331510647E-3</v>
      </c>
    </row>
    <row r="364" spans="1:13">
      <c r="A364" s="8" t="s">
        <v>1</v>
      </c>
      <c r="B364" s="8" t="s">
        <v>59</v>
      </c>
      <c r="C364" s="8" t="s">
        <v>46</v>
      </c>
      <c r="D364" s="9">
        <v>140</v>
      </c>
      <c r="E364" s="10">
        <v>2.6954177897574125E-2</v>
      </c>
      <c r="F364" s="9">
        <v>92</v>
      </c>
      <c r="G364" s="10">
        <v>1.793372319688109E-2</v>
      </c>
      <c r="H364" s="9">
        <v>69</v>
      </c>
      <c r="I364" s="10">
        <v>1.431238332296204E-2</v>
      </c>
      <c r="J364" s="9">
        <v>47</v>
      </c>
      <c r="K364" s="10">
        <v>1.0088001717106675E-2</v>
      </c>
      <c r="L364" s="9">
        <v>36</v>
      </c>
      <c r="M364" s="10">
        <v>8.0953451765234993E-3</v>
      </c>
    </row>
    <row r="365" spans="1:13">
      <c r="A365" s="8" t="s">
        <v>1</v>
      </c>
      <c r="B365" s="8" t="s">
        <v>59</v>
      </c>
      <c r="C365" s="8" t="s">
        <v>47</v>
      </c>
      <c r="D365" s="9">
        <v>69</v>
      </c>
      <c r="E365" s="10">
        <v>6.4054957296695129E-3</v>
      </c>
      <c r="F365" s="9">
        <v>54</v>
      </c>
      <c r="G365" s="10">
        <v>5.3154838074613645E-3</v>
      </c>
      <c r="H365" s="9">
        <v>48</v>
      </c>
      <c r="I365" s="10">
        <v>4.8445700444085587E-3</v>
      </c>
      <c r="J365" s="9">
        <v>57</v>
      </c>
      <c r="K365" s="10">
        <v>5.9698366149979051E-3</v>
      </c>
      <c r="L365" s="9">
        <v>55</v>
      </c>
      <c r="M365" s="10">
        <v>7.1484273459838836E-3</v>
      </c>
    </row>
    <row r="366" spans="1:13">
      <c r="A366" s="8" t="s">
        <v>1</v>
      </c>
      <c r="B366" s="8" t="s">
        <v>59</v>
      </c>
      <c r="C366" s="8" t="s">
        <v>48</v>
      </c>
      <c r="D366" s="9">
        <v>50</v>
      </c>
      <c r="E366" s="10">
        <v>1.7041581458759374E-2</v>
      </c>
      <c r="F366" s="9">
        <v>52</v>
      </c>
      <c r="G366" s="10">
        <v>1.8820123054650743E-2</v>
      </c>
      <c r="H366" s="9">
        <v>64</v>
      </c>
      <c r="I366" s="10">
        <v>1.4705882352941176E-2</v>
      </c>
      <c r="J366" s="9">
        <v>85</v>
      </c>
      <c r="K366" s="10">
        <v>1.9694161260426321E-2</v>
      </c>
      <c r="L366" s="9">
        <v>55</v>
      </c>
      <c r="M366" s="10">
        <v>2.1064726158559938E-2</v>
      </c>
    </row>
    <row r="367" spans="1:13">
      <c r="A367" s="8" t="s">
        <v>1</v>
      </c>
      <c r="B367" s="8" t="s">
        <v>59</v>
      </c>
      <c r="C367" s="8" t="s">
        <v>49</v>
      </c>
      <c r="D367" s="9">
        <v>52</v>
      </c>
      <c r="E367" s="10">
        <v>6.7770102958425648E-3</v>
      </c>
      <c r="F367" s="9">
        <v>50</v>
      </c>
      <c r="G367" s="10">
        <v>6.6970265202250202E-3</v>
      </c>
      <c r="H367" s="9">
        <v>49</v>
      </c>
      <c r="I367" s="10">
        <v>6.752101419319278E-3</v>
      </c>
      <c r="J367" s="9">
        <v>42</v>
      </c>
      <c r="K367" s="10">
        <v>6.0017147756501856E-3</v>
      </c>
      <c r="L367" s="9">
        <v>38</v>
      </c>
      <c r="M367" s="10">
        <v>5.933791380387258E-3</v>
      </c>
    </row>
    <row r="368" spans="1:13">
      <c r="A368" s="8" t="s">
        <v>1</v>
      </c>
      <c r="B368" s="8" t="s">
        <v>59</v>
      </c>
      <c r="C368" s="8" t="s">
        <v>50</v>
      </c>
      <c r="D368" s="9">
        <v>624</v>
      </c>
      <c r="E368" s="10">
        <v>1.2117210711303571E-2</v>
      </c>
      <c r="F368" s="9">
        <v>513</v>
      </c>
      <c r="G368" s="10">
        <v>1.0314045598938436E-2</v>
      </c>
      <c r="H368" s="9">
        <v>465</v>
      </c>
      <c r="I368" s="10">
        <v>9.314344089898445E-3</v>
      </c>
      <c r="J368" s="9">
        <v>463</v>
      </c>
      <c r="K368" s="10">
        <v>9.5175447612391301E-3</v>
      </c>
      <c r="L368" s="9">
        <v>398</v>
      </c>
      <c r="M368" s="10">
        <v>9.0549210538290025E-3</v>
      </c>
    </row>
    <row r="369" spans="1:13">
      <c r="A369" s="8" t="s">
        <v>1</v>
      </c>
      <c r="B369" s="8" t="s">
        <v>59</v>
      </c>
      <c r="C369" s="8" t="s">
        <v>51</v>
      </c>
      <c r="D369" s="9">
        <v>2510</v>
      </c>
      <c r="E369" s="10">
        <v>1.5571395780213781E-2</v>
      </c>
      <c r="F369" s="9">
        <v>2014</v>
      </c>
      <c r="G369" s="10">
        <v>1.2861859541341234E-2</v>
      </c>
      <c r="H369" s="9">
        <v>1905</v>
      </c>
      <c r="I369" s="10">
        <v>1.2180852084172565E-2</v>
      </c>
      <c r="J369" s="9">
        <v>2785</v>
      </c>
      <c r="K369" s="10">
        <v>1.8164030653839883E-2</v>
      </c>
      <c r="L369" s="9">
        <v>3243</v>
      </c>
      <c r="M369" s="10">
        <v>2.3072326014883536E-2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39E4F-6E08-43A6-B138-051572E2389D}">
  <dimension ref="A1:H189"/>
  <sheetViews>
    <sheetView topLeftCell="A138" workbookViewId="0">
      <selection activeCell="M8" sqref="M8"/>
    </sheetView>
  </sheetViews>
  <sheetFormatPr defaultRowHeight="15"/>
  <cols>
    <col min="1" max="1" width="14.28515625" bestFit="1" customWidth="1"/>
    <col min="2" max="2" width="20.42578125" bestFit="1" customWidth="1"/>
    <col min="3" max="3" width="36.140625" bestFit="1" customWidth="1"/>
    <col min="4" max="4" width="10.710937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</row>
    <row r="2" spans="1:8">
      <c r="A2" s="5"/>
      <c r="B2" s="5"/>
      <c r="C2" s="5"/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 s="2" t="s">
        <v>0</v>
      </c>
      <c r="B3" s="2" t="s">
        <v>1</v>
      </c>
      <c r="C3" s="2" t="s">
        <v>2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</row>
    <row r="4" spans="1:8">
      <c r="A4" s="2" t="s">
        <v>61</v>
      </c>
      <c r="B4" s="2" t="s">
        <v>62</v>
      </c>
      <c r="C4" s="2" t="s">
        <v>43</v>
      </c>
      <c r="D4" s="5"/>
      <c r="E4" s="5"/>
      <c r="F4" s="5"/>
      <c r="G4" s="4">
        <v>2</v>
      </c>
      <c r="H4" s="5"/>
    </row>
    <row r="5" spans="1:8">
      <c r="A5" s="2" t="s">
        <v>61</v>
      </c>
      <c r="B5" s="2" t="s">
        <v>62</v>
      </c>
      <c r="C5" s="2" t="s">
        <v>44</v>
      </c>
      <c r="D5" s="5"/>
      <c r="E5" s="5"/>
      <c r="F5" s="5"/>
      <c r="G5" s="4">
        <v>4</v>
      </c>
      <c r="H5" s="4">
        <v>2</v>
      </c>
    </row>
    <row r="6" spans="1:8">
      <c r="A6" s="2" t="s">
        <v>61</v>
      </c>
      <c r="B6" s="2" t="s">
        <v>62</v>
      </c>
      <c r="C6" s="2" t="s">
        <v>45</v>
      </c>
      <c r="D6" s="5"/>
      <c r="E6" s="5"/>
      <c r="F6" s="5"/>
      <c r="G6" s="4">
        <v>12</v>
      </c>
      <c r="H6" s="4">
        <v>6</v>
      </c>
    </row>
    <row r="7" spans="1:8">
      <c r="A7" s="2" t="s">
        <v>61</v>
      </c>
      <c r="B7" s="2" t="s">
        <v>62</v>
      </c>
      <c r="C7" s="2" t="s">
        <v>46</v>
      </c>
      <c r="D7" s="5"/>
      <c r="E7" s="5"/>
      <c r="F7" s="5"/>
      <c r="G7" s="4">
        <v>2</v>
      </c>
      <c r="H7" s="4">
        <v>7</v>
      </c>
    </row>
    <row r="8" spans="1:8">
      <c r="A8" s="2" t="s">
        <v>61</v>
      </c>
      <c r="B8" s="2" t="s">
        <v>62</v>
      </c>
      <c r="C8" s="2" t="s">
        <v>47</v>
      </c>
      <c r="D8" s="5"/>
      <c r="E8" s="5"/>
      <c r="F8" s="5"/>
      <c r="G8" s="4">
        <v>5</v>
      </c>
      <c r="H8" s="4">
        <v>7</v>
      </c>
    </row>
    <row r="9" spans="1:8">
      <c r="A9" s="2" t="s">
        <v>61</v>
      </c>
      <c r="B9" s="2" t="s">
        <v>62</v>
      </c>
      <c r="C9" s="2" t="s">
        <v>48</v>
      </c>
      <c r="D9" s="5"/>
      <c r="E9" s="5"/>
      <c r="F9" s="5"/>
      <c r="G9" s="4">
        <v>2</v>
      </c>
      <c r="H9" s="4">
        <v>8</v>
      </c>
    </row>
    <row r="10" spans="1:8">
      <c r="A10" s="2" t="s">
        <v>61</v>
      </c>
      <c r="B10" s="2" t="s">
        <v>62</v>
      </c>
      <c r="C10" s="2" t="s">
        <v>49</v>
      </c>
      <c r="D10" s="5"/>
      <c r="E10" s="5"/>
      <c r="F10" s="5"/>
      <c r="G10" s="4">
        <v>9</v>
      </c>
      <c r="H10" s="4">
        <v>3</v>
      </c>
    </row>
    <row r="11" spans="1:8">
      <c r="A11" s="2" t="s">
        <v>61</v>
      </c>
      <c r="B11" s="2" t="s">
        <v>62</v>
      </c>
      <c r="C11" s="2" t="s">
        <v>50</v>
      </c>
      <c r="D11" s="5"/>
      <c r="E11" s="5"/>
      <c r="F11" s="5"/>
      <c r="G11" s="4">
        <v>36</v>
      </c>
      <c r="H11" s="4">
        <v>33</v>
      </c>
    </row>
    <row r="12" spans="1:8">
      <c r="A12" s="2" t="s">
        <v>61</v>
      </c>
      <c r="B12" s="2" t="s">
        <v>62</v>
      </c>
      <c r="C12" s="2" t="s">
        <v>51</v>
      </c>
      <c r="D12" s="5"/>
      <c r="E12" s="5"/>
      <c r="F12" s="5"/>
      <c r="G12" s="4">
        <v>36</v>
      </c>
      <c r="H12" s="4">
        <v>33</v>
      </c>
    </row>
    <row r="13" spans="1:8">
      <c r="A13" s="2" t="s">
        <v>61</v>
      </c>
      <c r="B13" s="2" t="s">
        <v>63</v>
      </c>
      <c r="C13" s="2" t="s">
        <v>11</v>
      </c>
      <c r="D13" s="4">
        <v>635</v>
      </c>
      <c r="E13" s="4">
        <v>679</v>
      </c>
      <c r="F13" s="4">
        <v>717</v>
      </c>
      <c r="G13" s="4">
        <v>770</v>
      </c>
      <c r="H13" s="4">
        <v>725</v>
      </c>
    </row>
    <row r="14" spans="1:8">
      <c r="A14" s="2" t="s">
        <v>61</v>
      </c>
      <c r="B14" s="2" t="s">
        <v>63</v>
      </c>
      <c r="C14" s="2" t="s">
        <v>12</v>
      </c>
      <c r="D14" s="4">
        <v>2853</v>
      </c>
      <c r="E14" s="4">
        <v>2897</v>
      </c>
      <c r="F14" s="4">
        <v>2888</v>
      </c>
      <c r="G14" s="4">
        <v>3181</v>
      </c>
      <c r="H14" s="4">
        <v>2851</v>
      </c>
    </row>
    <row r="15" spans="1:8">
      <c r="A15" s="2" t="s">
        <v>61</v>
      </c>
      <c r="B15" s="2" t="s">
        <v>63</v>
      </c>
      <c r="C15" s="2" t="s">
        <v>13</v>
      </c>
      <c r="D15" s="4">
        <v>34</v>
      </c>
      <c r="E15" s="4">
        <v>62</v>
      </c>
      <c r="F15" s="4">
        <v>116</v>
      </c>
      <c r="G15" s="4">
        <v>137</v>
      </c>
      <c r="H15" s="4">
        <v>65</v>
      </c>
    </row>
    <row r="16" spans="1:8">
      <c r="A16" s="2" t="s">
        <v>61</v>
      </c>
      <c r="B16" s="2" t="s">
        <v>63</v>
      </c>
      <c r="C16" s="2" t="s">
        <v>14</v>
      </c>
      <c r="D16" s="4">
        <v>540</v>
      </c>
      <c r="E16" s="4">
        <v>752</v>
      </c>
      <c r="F16" s="4">
        <v>863</v>
      </c>
      <c r="G16" s="4">
        <v>934</v>
      </c>
      <c r="H16" s="4">
        <v>746</v>
      </c>
    </row>
    <row r="17" spans="1:8">
      <c r="A17" s="2" t="s">
        <v>61</v>
      </c>
      <c r="B17" s="2" t="s">
        <v>63</v>
      </c>
      <c r="C17" s="2" t="s">
        <v>15</v>
      </c>
      <c r="D17" s="4">
        <v>453</v>
      </c>
      <c r="E17" s="4">
        <v>513</v>
      </c>
      <c r="F17" s="4">
        <v>568</v>
      </c>
      <c r="G17" s="4">
        <v>624</v>
      </c>
      <c r="H17" s="4">
        <v>681</v>
      </c>
    </row>
    <row r="18" spans="1:8">
      <c r="A18" s="2" t="s">
        <v>61</v>
      </c>
      <c r="B18" s="2" t="s">
        <v>63</v>
      </c>
      <c r="C18" s="2" t="s">
        <v>16</v>
      </c>
      <c r="D18" s="4">
        <v>26</v>
      </c>
      <c r="E18" s="4">
        <v>31</v>
      </c>
      <c r="F18" s="4">
        <v>46</v>
      </c>
      <c r="G18" s="4">
        <v>59</v>
      </c>
      <c r="H18" s="4">
        <v>69</v>
      </c>
    </row>
    <row r="19" spans="1:8">
      <c r="A19" s="2" t="s">
        <v>61</v>
      </c>
      <c r="B19" s="2" t="s">
        <v>63</v>
      </c>
      <c r="C19" s="2" t="s">
        <v>17</v>
      </c>
      <c r="D19" s="4">
        <v>1010</v>
      </c>
      <c r="E19" s="4">
        <v>901</v>
      </c>
      <c r="F19" s="4">
        <v>1098</v>
      </c>
      <c r="G19" s="4">
        <v>942</v>
      </c>
      <c r="H19" s="4">
        <v>903</v>
      </c>
    </row>
    <row r="20" spans="1:8">
      <c r="A20" s="2" t="s">
        <v>61</v>
      </c>
      <c r="B20" s="2" t="s">
        <v>63</v>
      </c>
      <c r="C20" s="2" t="s">
        <v>18</v>
      </c>
      <c r="D20" s="4">
        <v>138</v>
      </c>
      <c r="E20" s="4">
        <v>99</v>
      </c>
      <c r="F20" s="4">
        <v>147</v>
      </c>
      <c r="G20" s="4">
        <v>281</v>
      </c>
      <c r="H20" s="4">
        <v>318</v>
      </c>
    </row>
    <row r="21" spans="1:8">
      <c r="A21" s="2" t="s">
        <v>61</v>
      </c>
      <c r="B21" s="2" t="s">
        <v>63</v>
      </c>
      <c r="C21" s="2" t="s">
        <v>19</v>
      </c>
      <c r="D21" s="4">
        <v>529</v>
      </c>
      <c r="E21" s="4">
        <v>594</v>
      </c>
      <c r="F21" s="4">
        <v>595</v>
      </c>
      <c r="G21" s="4">
        <v>720</v>
      </c>
      <c r="H21" s="4">
        <v>660</v>
      </c>
    </row>
    <row r="22" spans="1:8">
      <c r="A22" s="2" t="s">
        <v>61</v>
      </c>
      <c r="B22" s="2" t="s">
        <v>63</v>
      </c>
      <c r="C22" s="2" t="s">
        <v>20</v>
      </c>
      <c r="D22" s="4">
        <v>313</v>
      </c>
      <c r="E22" s="4">
        <v>372</v>
      </c>
      <c r="F22" s="4">
        <v>403</v>
      </c>
      <c r="G22" s="4">
        <v>369</v>
      </c>
      <c r="H22" s="4">
        <v>365</v>
      </c>
    </row>
    <row r="23" spans="1:8">
      <c r="A23" s="2" t="s">
        <v>61</v>
      </c>
      <c r="B23" s="2" t="s">
        <v>63</v>
      </c>
      <c r="C23" s="2" t="s">
        <v>21</v>
      </c>
      <c r="D23" s="4">
        <v>460</v>
      </c>
      <c r="E23" s="4">
        <v>425</v>
      </c>
      <c r="F23" s="4">
        <v>430</v>
      </c>
      <c r="G23" s="4">
        <v>428</v>
      </c>
      <c r="H23" s="4">
        <v>451</v>
      </c>
    </row>
    <row r="24" spans="1:8">
      <c r="A24" s="2" t="s">
        <v>61</v>
      </c>
      <c r="B24" s="2" t="s">
        <v>63</v>
      </c>
      <c r="C24" s="2" t="s">
        <v>22</v>
      </c>
      <c r="D24" s="4">
        <v>151</v>
      </c>
      <c r="E24" s="4">
        <v>238</v>
      </c>
      <c r="F24" s="4">
        <v>410</v>
      </c>
      <c r="G24" s="4">
        <v>344</v>
      </c>
      <c r="H24" s="4">
        <v>319</v>
      </c>
    </row>
    <row r="25" spans="1:8">
      <c r="A25" s="2" t="s">
        <v>61</v>
      </c>
      <c r="B25" s="2" t="s">
        <v>63</v>
      </c>
      <c r="C25" s="2" t="s">
        <v>23</v>
      </c>
      <c r="D25" s="4">
        <v>1681</v>
      </c>
      <c r="E25" s="4">
        <v>1870</v>
      </c>
      <c r="F25" s="4">
        <v>1915</v>
      </c>
      <c r="G25" s="4">
        <v>2110</v>
      </c>
      <c r="H25" s="4">
        <v>1944</v>
      </c>
    </row>
    <row r="26" spans="1:8">
      <c r="A26" s="2" t="s">
        <v>61</v>
      </c>
      <c r="B26" s="2" t="s">
        <v>63</v>
      </c>
      <c r="C26" s="2" t="s">
        <v>24</v>
      </c>
      <c r="D26" s="4">
        <v>467</v>
      </c>
      <c r="E26" s="4">
        <v>467</v>
      </c>
      <c r="F26" s="4">
        <v>680</v>
      </c>
      <c r="G26" s="4">
        <v>662</v>
      </c>
      <c r="H26" s="4">
        <v>810</v>
      </c>
    </row>
    <row r="27" spans="1:8">
      <c r="A27" s="2" t="s">
        <v>61</v>
      </c>
      <c r="B27" s="2" t="s">
        <v>63</v>
      </c>
      <c r="C27" s="2" t="s">
        <v>25</v>
      </c>
      <c r="D27" s="4">
        <v>1123</v>
      </c>
      <c r="E27" s="4">
        <v>1211</v>
      </c>
      <c r="F27" s="4">
        <v>1264</v>
      </c>
      <c r="G27" s="4">
        <v>1534</v>
      </c>
      <c r="H27" s="4">
        <v>1800</v>
      </c>
    </row>
    <row r="28" spans="1:8">
      <c r="A28" s="2" t="s">
        <v>61</v>
      </c>
      <c r="B28" s="2" t="s">
        <v>63</v>
      </c>
      <c r="C28" s="2" t="s">
        <v>26</v>
      </c>
      <c r="D28" s="4">
        <v>493</v>
      </c>
      <c r="E28" s="4">
        <v>650</v>
      </c>
      <c r="F28" s="4">
        <v>791</v>
      </c>
      <c r="G28" s="4">
        <v>860</v>
      </c>
      <c r="H28" s="4">
        <v>1015</v>
      </c>
    </row>
    <row r="29" spans="1:8">
      <c r="A29" s="2" t="s">
        <v>61</v>
      </c>
      <c r="B29" s="2" t="s">
        <v>63</v>
      </c>
      <c r="C29" s="2" t="s">
        <v>27</v>
      </c>
      <c r="D29" s="4">
        <v>642</v>
      </c>
      <c r="E29" s="4">
        <v>766</v>
      </c>
      <c r="F29" s="4">
        <v>757</v>
      </c>
      <c r="G29" s="4">
        <v>723</v>
      </c>
      <c r="H29" s="4">
        <v>693</v>
      </c>
    </row>
    <row r="30" spans="1:8">
      <c r="A30" s="2" t="s">
        <v>61</v>
      </c>
      <c r="B30" s="2" t="s">
        <v>63</v>
      </c>
      <c r="C30" s="2" t="s">
        <v>28</v>
      </c>
      <c r="D30" s="4">
        <v>101</v>
      </c>
      <c r="E30" s="4">
        <v>137</v>
      </c>
      <c r="F30" s="4">
        <v>126</v>
      </c>
      <c r="G30" s="4">
        <v>130</v>
      </c>
      <c r="H30" s="4">
        <v>126</v>
      </c>
    </row>
    <row r="31" spans="1:8">
      <c r="A31" s="2" t="s">
        <v>61</v>
      </c>
      <c r="B31" s="2" t="s">
        <v>63</v>
      </c>
      <c r="C31" s="2" t="s">
        <v>29</v>
      </c>
      <c r="D31" s="4">
        <v>209</v>
      </c>
      <c r="E31" s="4">
        <v>237</v>
      </c>
      <c r="F31" s="4">
        <v>270</v>
      </c>
      <c r="G31" s="4">
        <v>262</v>
      </c>
      <c r="H31" s="4">
        <v>223</v>
      </c>
    </row>
    <row r="32" spans="1:8">
      <c r="A32" s="2" t="s">
        <v>61</v>
      </c>
      <c r="B32" s="2" t="s">
        <v>63</v>
      </c>
      <c r="C32" s="2" t="s">
        <v>30</v>
      </c>
      <c r="D32" s="4">
        <v>82</v>
      </c>
      <c r="E32" s="4">
        <v>110</v>
      </c>
      <c r="F32" s="4">
        <v>123</v>
      </c>
      <c r="G32" s="4">
        <v>132</v>
      </c>
      <c r="H32" s="4">
        <v>122</v>
      </c>
    </row>
    <row r="33" spans="1:8">
      <c r="A33" s="2" t="s">
        <v>61</v>
      </c>
      <c r="B33" s="2" t="s">
        <v>63</v>
      </c>
      <c r="C33" s="2" t="s">
        <v>31</v>
      </c>
      <c r="D33" s="4">
        <v>53</v>
      </c>
      <c r="E33" s="4">
        <v>62</v>
      </c>
      <c r="F33" s="4">
        <v>52</v>
      </c>
      <c r="G33" s="4">
        <v>41</v>
      </c>
      <c r="H33" s="4">
        <v>50</v>
      </c>
    </row>
    <row r="34" spans="1:8">
      <c r="A34" s="2" t="s">
        <v>61</v>
      </c>
      <c r="B34" s="2" t="s">
        <v>63</v>
      </c>
      <c r="C34" s="2" t="s">
        <v>32</v>
      </c>
      <c r="D34" s="4">
        <v>197</v>
      </c>
      <c r="E34" s="4">
        <v>220</v>
      </c>
      <c r="F34" s="4">
        <v>186</v>
      </c>
      <c r="G34" s="4">
        <v>158</v>
      </c>
      <c r="H34" s="4">
        <v>172</v>
      </c>
    </row>
    <row r="35" spans="1:8">
      <c r="A35" s="2" t="s">
        <v>61</v>
      </c>
      <c r="B35" s="2" t="s">
        <v>63</v>
      </c>
      <c r="C35" s="2" t="s">
        <v>33</v>
      </c>
      <c r="D35" s="4">
        <v>528</v>
      </c>
      <c r="E35" s="4">
        <v>486</v>
      </c>
      <c r="F35" s="4">
        <v>590</v>
      </c>
      <c r="G35" s="4">
        <v>578</v>
      </c>
      <c r="H35" s="4">
        <v>438</v>
      </c>
    </row>
    <row r="36" spans="1:8">
      <c r="A36" s="2" t="s">
        <v>61</v>
      </c>
      <c r="B36" s="2" t="s">
        <v>63</v>
      </c>
      <c r="C36" s="2" t="s">
        <v>34</v>
      </c>
      <c r="D36" s="4">
        <v>15</v>
      </c>
      <c r="E36" s="4">
        <v>32</v>
      </c>
      <c r="F36" s="4">
        <v>54</v>
      </c>
      <c r="G36" s="4">
        <v>66</v>
      </c>
      <c r="H36" s="4">
        <v>44</v>
      </c>
    </row>
    <row r="37" spans="1:8">
      <c r="A37" s="2" t="s">
        <v>61</v>
      </c>
      <c r="B37" s="2" t="s">
        <v>63</v>
      </c>
      <c r="C37" s="2" t="s">
        <v>35</v>
      </c>
      <c r="D37" s="4">
        <v>67</v>
      </c>
      <c r="E37" s="4">
        <v>83</v>
      </c>
      <c r="F37" s="4">
        <v>376</v>
      </c>
      <c r="G37" s="4">
        <v>451</v>
      </c>
      <c r="H37" s="4">
        <v>267</v>
      </c>
    </row>
    <row r="38" spans="1:8">
      <c r="A38" s="2" t="s">
        <v>61</v>
      </c>
      <c r="B38" s="2" t="s">
        <v>63</v>
      </c>
      <c r="C38" s="2" t="s">
        <v>36</v>
      </c>
      <c r="D38" s="4">
        <v>380</v>
      </c>
      <c r="E38" s="4">
        <v>361</v>
      </c>
      <c r="F38" s="4">
        <v>373</v>
      </c>
      <c r="G38" s="4">
        <v>457</v>
      </c>
      <c r="H38" s="4">
        <v>468</v>
      </c>
    </row>
    <row r="39" spans="1:8">
      <c r="A39" s="2" t="s">
        <v>61</v>
      </c>
      <c r="B39" s="2" t="s">
        <v>63</v>
      </c>
      <c r="C39" s="2" t="s">
        <v>37</v>
      </c>
      <c r="D39" s="4">
        <v>718</v>
      </c>
      <c r="E39" s="4">
        <v>410</v>
      </c>
      <c r="F39" s="4">
        <v>832</v>
      </c>
      <c r="G39" s="4">
        <v>975</v>
      </c>
      <c r="H39" s="4">
        <v>519</v>
      </c>
    </row>
    <row r="40" spans="1:8">
      <c r="A40" s="2" t="s">
        <v>61</v>
      </c>
      <c r="B40" s="2" t="s">
        <v>63</v>
      </c>
      <c r="C40" s="2" t="s">
        <v>38</v>
      </c>
      <c r="D40" s="4">
        <v>572</v>
      </c>
      <c r="E40" s="4">
        <v>629</v>
      </c>
      <c r="F40" s="4">
        <v>820</v>
      </c>
      <c r="G40" s="4">
        <v>863</v>
      </c>
      <c r="H40" s="4">
        <v>1122</v>
      </c>
    </row>
    <row r="41" spans="1:8">
      <c r="A41" s="2" t="s">
        <v>61</v>
      </c>
      <c r="B41" s="2" t="s">
        <v>63</v>
      </c>
      <c r="C41" s="2" t="s">
        <v>39</v>
      </c>
      <c r="D41" s="4">
        <v>193</v>
      </c>
      <c r="E41" s="4">
        <v>185</v>
      </c>
      <c r="F41" s="4">
        <v>273</v>
      </c>
      <c r="G41" s="4">
        <v>282</v>
      </c>
      <c r="H41" s="4">
        <v>334</v>
      </c>
    </row>
    <row r="42" spans="1:8">
      <c r="A42" s="2" t="s">
        <v>61</v>
      </c>
      <c r="B42" s="2" t="s">
        <v>63</v>
      </c>
      <c r="C42" s="2" t="s">
        <v>40</v>
      </c>
      <c r="D42" s="4">
        <v>317</v>
      </c>
      <c r="E42" s="4">
        <v>394</v>
      </c>
      <c r="F42" s="4">
        <v>512</v>
      </c>
      <c r="G42" s="4">
        <v>532</v>
      </c>
      <c r="H42" s="4">
        <v>399</v>
      </c>
    </row>
    <row r="43" spans="1:8">
      <c r="A43" s="2" t="s">
        <v>61</v>
      </c>
      <c r="B43" s="2" t="s">
        <v>63</v>
      </c>
      <c r="C43" s="2" t="s">
        <v>41</v>
      </c>
      <c r="D43" s="4">
        <v>86</v>
      </c>
      <c r="E43" s="4">
        <v>99</v>
      </c>
      <c r="F43" s="4">
        <v>122</v>
      </c>
      <c r="G43" s="4">
        <v>239</v>
      </c>
      <c r="H43" s="4">
        <v>184</v>
      </c>
    </row>
    <row r="44" spans="1:8">
      <c r="A44" s="2" t="s">
        <v>61</v>
      </c>
      <c r="B44" s="2" t="s">
        <v>63</v>
      </c>
      <c r="C44" s="6" t="s">
        <v>42</v>
      </c>
      <c r="D44" s="4">
        <v>14424</v>
      </c>
      <c r="E44" s="4">
        <v>15206</v>
      </c>
      <c r="F44" s="4">
        <v>17640</v>
      </c>
      <c r="G44" s="4">
        <v>19121</v>
      </c>
      <c r="H44" s="4">
        <v>18190</v>
      </c>
    </row>
    <row r="45" spans="1:8">
      <c r="A45" s="2" t="s">
        <v>61</v>
      </c>
      <c r="B45" s="2" t="s">
        <v>63</v>
      </c>
      <c r="C45" s="2" t="s">
        <v>43</v>
      </c>
      <c r="D45" s="4">
        <v>28</v>
      </c>
      <c r="E45" s="4">
        <v>30</v>
      </c>
      <c r="F45" s="4">
        <v>33</v>
      </c>
      <c r="G45" s="4">
        <v>45</v>
      </c>
      <c r="H45" s="4">
        <v>37</v>
      </c>
    </row>
    <row r="46" spans="1:8">
      <c r="A46" s="2" t="s">
        <v>61</v>
      </c>
      <c r="B46" s="2" t="s">
        <v>63</v>
      </c>
      <c r="C46" s="2" t="s">
        <v>44</v>
      </c>
      <c r="D46" s="4">
        <v>54</v>
      </c>
      <c r="E46" s="4">
        <v>33</v>
      </c>
      <c r="F46" s="4">
        <v>29</v>
      </c>
      <c r="G46" s="4">
        <v>30</v>
      </c>
      <c r="H46" s="4">
        <v>55</v>
      </c>
    </row>
    <row r="47" spans="1:8">
      <c r="A47" s="2" t="s">
        <v>61</v>
      </c>
      <c r="B47" s="2" t="s">
        <v>63</v>
      </c>
      <c r="C47" s="2" t="s">
        <v>45</v>
      </c>
      <c r="D47" s="4">
        <v>410</v>
      </c>
      <c r="E47" s="4">
        <v>124</v>
      </c>
      <c r="F47" s="4">
        <v>140</v>
      </c>
      <c r="G47" s="4">
        <v>342</v>
      </c>
      <c r="H47" s="4">
        <v>246</v>
      </c>
    </row>
    <row r="48" spans="1:8">
      <c r="A48" s="2" t="s">
        <v>61</v>
      </c>
      <c r="B48" s="2" t="s">
        <v>63</v>
      </c>
      <c r="C48" s="2" t="s">
        <v>46</v>
      </c>
      <c r="D48" s="4">
        <v>42</v>
      </c>
      <c r="E48" s="4">
        <v>34</v>
      </c>
      <c r="F48" s="4">
        <v>31</v>
      </c>
      <c r="G48" s="4">
        <v>30</v>
      </c>
      <c r="H48" s="4">
        <v>40</v>
      </c>
    </row>
    <row r="49" spans="1:8">
      <c r="A49" s="2" t="s">
        <v>61</v>
      </c>
      <c r="B49" s="2" t="s">
        <v>63</v>
      </c>
      <c r="C49" s="2" t="s">
        <v>47</v>
      </c>
      <c r="D49" s="4">
        <v>383</v>
      </c>
      <c r="E49" s="4">
        <v>343</v>
      </c>
      <c r="F49" s="4">
        <v>779</v>
      </c>
      <c r="G49" s="4">
        <v>1296</v>
      </c>
      <c r="H49" s="4">
        <v>375</v>
      </c>
    </row>
    <row r="50" spans="1:8">
      <c r="A50" s="2" t="s">
        <v>61</v>
      </c>
      <c r="B50" s="2" t="s">
        <v>63</v>
      </c>
      <c r="C50" s="2" t="s">
        <v>48</v>
      </c>
      <c r="D50" s="4">
        <v>565</v>
      </c>
      <c r="E50" s="4">
        <v>584</v>
      </c>
      <c r="F50" s="4">
        <v>2281</v>
      </c>
      <c r="G50" s="4">
        <v>2333</v>
      </c>
      <c r="H50" s="4">
        <v>608</v>
      </c>
    </row>
    <row r="51" spans="1:8">
      <c r="A51" s="2" t="s">
        <v>61</v>
      </c>
      <c r="B51" s="2" t="s">
        <v>63</v>
      </c>
      <c r="C51" s="2" t="s">
        <v>49</v>
      </c>
      <c r="D51" s="4">
        <v>54</v>
      </c>
      <c r="E51" s="4">
        <v>38</v>
      </c>
      <c r="F51" s="4">
        <v>72</v>
      </c>
      <c r="G51" s="4">
        <v>71</v>
      </c>
      <c r="H51" s="4">
        <v>78</v>
      </c>
    </row>
    <row r="52" spans="1:8">
      <c r="A52" s="2" t="s">
        <v>61</v>
      </c>
      <c r="B52" s="2" t="s">
        <v>63</v>
      </c>
      <c r="C52" s="2" t="s">
        <v>50</v>
      </c>
      <c r="D52" s="4">
        <v>1536</v>
      </c>
      <c r="E52" s="4">
        <v>1186</v>
      </c>
      <c r="F52" s="4">
        <v>3365</v>
      </c>
      <c r="G52" s="4">
        <v>4147</v>
      </c>
      <c r="H52" s="4">
        <v>1439</v>
      </c>
    </row>
    <row r="53" spans="1:8">
      <c r="A53" s="2" t="s">
        <v>61</v>
      </c>
      <c r="B53" s="2" t="s">
        <v>63</v>
      </c>
      <c r="C53" s="2" t="s">
        <v>51</v>
      </c>
      <c r="D53" s="4">
        <v>15960</v>
      </c>
      <c r="E53" s="4">
        <v>16392</v>
      </c>
      <c r="F53" s="4">
        <v>21005</v>
      </c>
      <c r="G53" s="4">
        <v>23268</v>
      </c>
      <c r="H53" s="4">
        <v>19629</v>
      </c>
    </row>
    <row r="54" spans="1:8">
      <c r="A54" s="2" t="s">
        <v>61</v>
      </c>
      <c r="B54" s="2" t="s">
        <v>64</v>
      </c>
      <c r="C54" s="2" t="s">
        <v>11</v>
      </c>
      <c r="D54" s="4">
        <v>1019</v>
      </c>
      <c r="E54" s="4">
        <v>991</v>
      </c>
      <c r="F54" s="4">
        <v>891</v>
      </c>
      <c r="G54" s="4">
        <v>842</v>
      </c>
      <c r="H54" s="4">
        <v>848</v>
      </c>
    </row>
    <row r="55" spans="1:8">
      <c r="A55" s="2" t="s">
        <v>61</v>
      </c>
      <c r="B55" s="2" t="s">
        <v>64</v>
      </c>
      <c r="C55" s="2" t="s">
        <v>12</v>
      </c>
      <c r="D55" s="4">
        <v>3100</v>
      </c>
      <c r="E55" s="4">
        <v>3054</v>
      </c>
      <c r="F55" s="4">
        <v>2875</v>
      </c>
      <c r="G55" s="4">
        <v>2755</v>
      </c>
      <c r="H55" s="4">
        <v>2491</v>
      </c>
    </row>
    <row r="56" spans="1:8">
      <c r="A56" s="2" t="s">
        <v>61</v>
      </c>
      <c r="B56" s="2" t="s">
        <v>64</v>
      </c>
      <c r="C56" s="2" t="s">
        <v>13</v>
      </c>
      <c r="D56" s="4">
        <v>546</v>
      </c>
      <c r="E56" s="4">
        <v>549</v>
      </c>
      <c r="F56" s="4">
        <v>565</v>
      </c>
      <c r="G56" s="4">
        <v>585</v>
      </c>
      <c r="H56" s="4">
        <v>530</v>
      </c>
    </row>
    <row r="57" spans="1:8">
      <c r="A57" s="2" t="s">
        <v>61</v>
      </c>
      <c r="B57" s="2" t="s">
        <v>64</v>
      </c>
      <c r="C57" s="2" t="s">
        <v>14</v>
      </c>
      <c r="D57" s="4">
        <v>1161</v>
      </c>
      <c r="E57" s="4">
        <v>1110</v>
      </c>
      <c r="F57" s="4">
        <v>1023</v>
      </c>
      <c r="G57" s="4">
        <v>972</v>
      </c>
      <c r="H57" s="4">
        <v>930</v>
      </c>
    </row>
    <row r="58" spans="1:8">
      <c r="A58" s="2" t="s">
        <v>61</v>
      </c>
      <c r="B58" s="2" t="s">
        <v>64</v>
      </c>
      <c r="C58" s="2" t="s">
        <v>15</v>
      </c>
      <c r="D58" s="4">
        <v>3813</v>
      </c>
      <c r="E58" s="4">
        <v>3577</v>
      </c>
      <c r="F58" s="4">
        <v>3401</v>
      </c>
      <c r="G58" s="4">
        <v>3305</v>
      </c>
      <c r="H58" s="4">
        <v>3072</v>
      </c>
    </row>
    <row r="59" spans="1:8">
      <c r="A59" s="2" t="s">
        <v>61</v>
      </c>
      <c r="B59" s="2" t="s">
        <v>64</v>
      </c>
      <c r="C59" s="2" t="s">
        <v>16</v>
      </c>
      <c r="D59" s="4">
        <v>972</v>
      </c>
      <c r="E59" s="4">
        <v>988</v>
      </c>
      <c r="F59" s="4">
        <v>981</v>
      </c>
      <c r="G59" s="4">
        <v>1043</v>
      </c>
      <c r="H59" s="4">
        <v>999</v>
      </c>
    </row>
    <row r="60" spans="1:8">
      <c r="A60" s="2" t="s">
        <v>61</v>
      </c>
      <c r="B60" s="2" t="s">
        <v>64</v>
      </c>
      <c r="C60" s="2" t="s">
        <v>17</v>
      </c>
      <c r="D60" s="4">
        <v>361</v>
      </c>
      <c r="E60" s="4">
        <v>362</v>
      </c>
      <c r="F60" s="4">
        <v>304</v>
      </c>
      <c r="G60" s="4">
        <v>279</v>
      </c>
      <c r="H60" s="4">
        <v>247</v>
      </c>
    </row>
    <row r="61" spans="1:8">
      <c r="A61" s="2" t="s">
        <v>61</v>
      </c>
      <c r="B61" s="2" t="s">
        <v>64</v>
      </c>
      <c r="C61" s="2" t="s">
        <v>18</v>
      </c>
      <c r="D61" s="4">
        <v>1737</v>
      </c>
      <c r="E61" s="4">
        <v>1623</v>
      </c>
      <c r="F61" s="4">
        <v>1538</v>
      </c>
      <c r="G61" s="4">
        <v>1464</v>
      </c>
      <c r="H61" s="4">
        <v>1246</v>
      </c>
    </row>
    <row r="62" spans="1:8">
      <c r="A62" s="2" t="s">
        <v>61</v>
      </c>
      <c r="B62" s="2" t="s">
        <v>64</v>
      </c>
      <c r="C62" s="2" t="s">
        <v>19</v>
      </c>
      <c r="D62" s="4">
        <v>1843</v>
      </c>
      <c r="E62" s="4">
        <v>1616</v>
      </c>
      <c r="F62" s="4">
        <v>1459</v>
      </c>
      <c r="G62" s="4">
        <v>1274</v>
      </c>
      <c r="H62" s="4">
        <v>1217</v>
      </c>
    </row>
    <row r="63" spans="1:8">
      <c r="A63" s="2" t="s">
        <v>61</v>
      </c>
      <c r="B63" s="2" t="s">
        <v>64</v>
      </c>
      <c r="C63" s="2" t="s">
        <v>20</v>
      </c>
      <c r="D63" s="4">
        <v>1580</v>
      </c>
      <c r="E63" s="4">
        <v>1648</v>
      </c>
      <c r="F63" s="4">
        <v>1691</v>
      </c>
      <c r="G63" s="4">
        <v>1625</v>
      </c>
      <c r="H63" s="4">
        <v>1524</v>
      </c>
    </row>
    <row r="64" spans="1:8">
      <c r="A64" s="2" t="s">
        <v>61</v>
      </c>
      <c r="B64" s="2" t="s">
        <v>64</v>
      </c>
      <c r="C64" s="2" t="s">
        <v>21</v>
      </c>
      <c r="D64" s="4">
        <v>3110</v>
      </c>
      <c r="E64" s="4">
        <v>2952</v>
      </c>
      <c r="F64" s="4">
        <v>2684</v>
      </c>
      <c r="G64" s="4">
        <v>2676</v>
      </c>
      <c r="H64" s="4">
        <v>2416</v>
      </c>
    </row>
    <row r="65" spans="1:8">
      <c r="A65" s="2" t="s">
        <v>61</v>
      </c>
      <c r="B65" s="2" t="s">
        <v>64</v>
      </c>
      <c r="C65" s="2" t="s">
        <v>22</v>
      </c>
      <c r="D65" s="4">
        <v>624</v>
      </c>
      <c r="E65" s="4">
        <v>592</v>
      </c>
      <c r="F65" s="4">
        <v>535</v>
      </c>
      <c r="G65" s="4">
        <v>492</v>
      </c>
      <c r="H65" s="4">
        <v>500</v>
      </c>
    </row>
    <row r="66" spans="1:8">
      <c r="A66" s="2" t="s">
        <v>61</v>
      </c>
      <c r="B66" s="2" t="s">
        <v>64</v>
      </c>
      <c r="C66" s="2" t="s">
        <v>23</v>
      </c>
      <c r="D66" s="4">
        <v>2397</v>
      </c>
      <c r="E66" s="4">
        <v>2356</v>
      </c>
      <c r="F66" s="4">
        <v>2324</v>
      </c>
      <c r="G66" s="4">
        <v>2166</v>
      </c>
      <c r="H66" s="4">
        <v>2024</v>
      </c>
    </row>
    <row r="67" spans="1:8">
      <c r="A67" s="2" t="s">
        <v>61</v>
      </c>
      <c r="B67" s="2" t="s">
        <v>64</v>
      </c>
      <c r="C67" s="2" t="s">
        <v>24</v>
      </c>
      <c r="D67" s="4">
        <v>850</v>
      </c>
      <c r="E67" s="4">
        <v>866</v>
      </c>
      <c r="F67" s="4">
        <v>922</v>
      </c>
      <c r="G67" s="4">
        <v>947</v>
      </c>
      <c r="H67" s="4">
        <v>798</v>
      </c>
    </row>
    <row r="68" spans="1:8">
      <c r="A68" s="2" t="s">
        <v>61</v>
      </c>
      <c r="B68" s="2" t="s">
        <v>64</v>
      </c>
      <c r="C68" s="2" t="s">
        <v>25</v>
      </c>
      <c r="D68" s="4">
        <v>4042</v>
      </c>
      <c r="E68" s="4">
        <v>4017</v>
      </c>
      <c r="F68" s="4">
        <v>3947</v>
      </c>
      <c r="G68" s="4">
        <v>4012</v>
      </c>
      <c r="H68" s="4">
        <v>3774</v>
      </c>
    </row>
    <row r="69" spans="1:8">
      <c r="A69" s="2" t="s">
        <v>61</v>
      </c>
      <c r="B69" s="2" t="s">
        <v>64</v>
      </c>
      <c r="C69" s="2" t="s">
        <v>26</v>
      </c>
      <c r="D69" s="4">
        <v>2466</v>
      </c>
      <c r="E69" s="4">
        <v>2382</v>
      </c>
      <c r="F69" s="4">
        <v>2288</v>
      </c>
      <c r="G69" s="4">
        <v>2220</v>
      </c>
      <c r="H69" s="4">
        <v>1950</v>
      </c>
    </row>
    <row r="70" spans="1:8">
      <c r="A70" s="2" t="s">
        <v>61</v>
      </c>
      <c r="B70" s="2" t="s">
        <v>64</v>
      </c>
      <c r="C70" s="2" t="s">
        <v>27</v>
      </c>
      <c r="D70" s="4">
        <v>1784</v>
      </c>
      <c r="E70" s="4">
        <v>1795</v>
      </c>
      <c r="F70" s="4">
        <v>1664</v>
      </c>
      <c r="G70" s="4">
        <v>1521</v>
      </c>
      <c r="H70" s="4">
        <v>1345</v>
      </c>
    </row>
    <row r="71" spans="1:8">
      <c r="A71" s="2" t="s">
        <v>61</v>
      </c>
      <c r="B71" s="2" t="s">
        <v>64</v>
      </c>
      <c r="C71" s="2" t="s">
        <v>28</v>
      </c>
      <c r="D71" s="4">
        <v>449</v>
      </c>
      <c r="E71" s="4">
        <v>398</v>
      </c>
      <c r="F71" s="4">
        <v>374</v>
      </c>
      <c r="G71" s="4">
        <v>335</v>
      </c>
      <c r="H71" s="4">
        <v>296</v>
      </c>
    </row>
    <row r="72" spans="1:8">
      <c r="A72" s="2" t="s">
        <v>61</v>
      </c>
      <c r="B72" s="2" t="s">
        <v>64</v>
      </c>
      <c r="C72" s="2" t="s">
        <v>29</v>
      </c>
      <c r="D72" s="4">
        <v>510</v>
      </c>
      <c r="E72" s="4">
        <v>529</v>
      </c>
      <c r="F72" s="4">
        <v>506</v>
      </c>
      <c r="G72" s="4">
        <v>448</v>
      </c>
      <c r="H72" s="4">
        <v>423</v>
      </c>
    </row>
    <row r="73" spans="1:8">
      <c r="A73" s="2" t="s">
        <v>61</v>
      </c>
      <c r="B73" s="2" t="s">
        <v>64</v>
      </c>
      <c r="C73" s="2" t="s">
        <v>30</v>
      </c>
      <c r="D73" s="4">
        <v>382</v>
      </c>
      <c r="E73" s="4">
        <v>404</v>
      </c>
      <c r="F73" s="4">
        <v>343</v>
      </c>
      <c r="G73" s="4">
        <v>325</v>
      </c>
      <c r="H73" s="4">
        <v>316</v>
      </c>
    </row>
    <row r="74" spans="1:8">
      <c r="A74" s="2" t="s">
        <v>61</v>
      </c>
      <c r="B74" s="2" t="s">
        <v>64</v>
      </c>
      <c r="C74" s="2" t="s">
        <v>31</v>
      </c>
      <c r="D74" s="4">
        <v>139</v>
      </c>
      <c r="E74" s="4">
        <v>124</v>
      </c>
      <c r="F74" s="4">
        <v>119</v>
      </c>
      <c r="G74" s="4">
        <v>103</v>
      </c>
      <c r="H74" s="4">
        <v>78</v>
      </c>
    </row>
    <row r="75" spans="1:8">
      <c r="A75" s="2" t="s">
        <v>61</v>
      </c>
      <c r="B75" s="2" t="s">
        <v>64</v>
      </c>
      <c r="C75" s="2" t="s">
        <v>32</v>
      </c>
      <c r="D75" s="4">
        <v>304</v>
      </c>
      <c r="E75" s="4">
        <v>340</v>
      </c>
      <c r="F75" s="4">
        <v>322</v>
      </c>
      <c r="G75" s="4">
        <v>310</v>
      </c>
      <c r="H75" s="4">
        <v>232</v>
      </c>
    </row>
    <row r="76" spans="1:8">
      <c r="A76" s="2" t="s">
        <v>61</v>
      </c>
      <c r="B76" s="2" t="s">
        <v>64</v>
      </c>
      <c r="C76" s="2" t="s">
        <v>33</v>
      </c>
      <c r="D76" s="4">
        <v>1083</v>
      </c>
      <c r="E76" s="4">
        <v>995</v>
      </c>
      <c r="F76" s="4">
        <v>1032</v>
      </c>
      <c r="G76" s="4">
        <v>960</v>
      </c>
      <c r="H76" s="4">
        <v>856</v>
      </c>
    </row>
    <row r="77" spans="1:8">
      <c r="A77" s="2" t="s">
        <v>61</v>
      </c>
      <c r="B77" s="2" t="s">
        <v>64</v>
      </c>
      <c r="C77" s="2" t="s">
        <v>34</v>
      </c>
      <c r="D77" s="4">
        <v>226</v>
      </c>
      <c r="E77" s="4">
        <v>211</v>
      </c>
      <c r="F77" s="4">
        <v>225</v>
      </c>
      <c r="G77" s="4">
        <v>212</v>
      </c>
      <c r="H77" s="4">
        <v>165</v>
      </c>
    </row>
    <row r="78" spans="1:8">
      <c r="A78" s="2" t="s">
        <v>61</v>
      </c>
      <c r="B78" s="2" t="s">
        <v>64</v>
      </c>
      <c r="C78" s="2" t="s">
        <v>35</v>
      </c>
      <c r="D78" s="4">
        <v>289</v>
      </c>
      <c r="E78" s="4">
        <v>287</v>
      </c>
      <c r="F78" s="4">
        <v>321</v>
      </c>
      <c r="G78" s="4">
        <v>288</v>
      </c>
      <c r="H78" s="4">
        <v>238</v>
      </c>
    </row>
    <row r="79" spans="1:8">
      <c r="A79" s="2" t="s">
        <v>61</v>
      </c>
      <c r="B79" s="2" t="s">
        <v>64</v>
      </c>
      <c r="C79" s="2" t="s">
        <v>36</v>
      </c>
      <c r="D79" s="4">
        <v>1599</v>
      </c>
      <c r="E79" s="4">
        <v>1482</v>
      </c>
      <c r="F79" s="4">
        <v>1438</v>
      </c>
      <c r="G79" s="4">
        <v>1423</v>
      </c>
      <c r="H79" s="4">
        <v>1327</v>
      </c>
    </row>
    <row r="80" spans="1:8">
      <c r="A80" s="2" t="s">
        <v>61</v>
      </c>
      <c r="B80" s="2" t="s">
        <v>64</v>
      </c>
      <c r="C80" s="2" t="s">
        <v>37</v>
      </c>
      <c r="D80" s="4">
        <v>1215</v>
      </c>
      <c r="E80" s="4">
        <v>1069</v>
      </c>
      <c r="F80" s="4">
        <v>1099</v>
      </c>
      <c r="G80" s="4">
        <v>1130</v>
      </c>
      <c r="H80" s="4">
        <v>1156</v>
      </c>
    </row>
    <row r="81" spans="1:8">
      <c r="A81" s="2" t="s">
        <v>61</v>
      </c>
      <c r="B81" s="2" t="s">
        <v>64</v>
      </c>
      <c r="C81" s="2" t="s">
        <v>38</v>
      </c>
      <c r="D81" s="4">
        <v>2501</v>
      </c>
      <c r="E81" s="4">
        <v>2420</v>
      </c>
      <c r="F81" s="4">
        <v>2346</v>
      </c>
      <c r="G81" s="4">
        <v>2192</v>
      </c>
      <c r="H81" s="4">
        <v>2200</v>
      </c>
    </row>
    <row r="82" spans="1:8">
      <c r="A82" s="2" t="s">
        <v>61</v>
      </c>
      <c r="B82" s="2" t="s">
        <v>64</v>
      </c>
      <c r="C82" s="2" t="s">
        <v>39</v>
      </c>
      <c r="D82" s="4">
        <v>2038</v>
      </c>
      <c r="E82" s="4">
        <v>1964</v>
      </c>
      <c r="F82" s="4">
        <v>1939</v>
      </c>
      <c r="G82" s="4">
        <v>1819</v>
      </c>
      <c r="H82" s="4">
        <v>1659</v>
      </c>
    </row>
    <row r="83" spans="1:8">
      <c r="A83" s="2" t="s">
        <v>61</v>
      </c>
      <c r="B83" s="2" t="s">
        <v>64</v>
      </c>
      <c r="C83" s="2" t="s">
        <v>40</v>
      </c>
      <c r="D83" s="4">
        <v>3170</v>
      </c>
      <c r="E83" s="4">
        <v>3110</v>
      </c>
      <c r="F83" s="4">
        <v>2905</v>
      </c>
      <c r="G83" s="4">
        <v>2859</v>
      </c>
      <c r="H83" s="4">
        <v>2431</v>
      </c>
    </row>
    <row r="84" spans="1:8">
      <c r="A84" s="2" t="s">
        <v>61</v>
      </c>
      <c r="B84" s="2" t="s">
        <v>64</v>
      </c>
      <c r="C84" s="2" t="s">
        <v>41</v>
      </c>
      <c r="D84" s="4">
        <v>1347</v>
      </c>
      <c r="E84" s="4">
        <v>1293</v>
      </c>
      <c r="F84" s="4">
        <v>1185</v>
      </c>
      <c r="G84" s="4">
        <v>1168</v>
      </c>
      <c r="H84" s="4">
        <v>1052</v>
      </c>
    </row>
    <row r="85" spans="1:8">
      <c r="A85" s="2" t="s">
        <v>61</v>
      </c>
      <c r="B85" s="2" t="s">
        <v>64</v>
      </c>
      <c r="C85" s="6" t="s">
        <v>42</v>
      </c>
      <c r="D85" s="4">
        <v>44873</v>
      </c>
      <c r="E85" s="4">
        <v>43309</v>
      </c>
      <c r="F85" s="4">
        <v>41582</v>
      </c>
      <c r="G85" s="4">
        <v>40229</v>
      </c>
      <c r="H85" s="4">
        <v>36995</v>
      </c>
    </row>
    <row r="86" spans="1:8">
      <c r="A86" s="2" t="s">
        <v>61</v>
      </c>
      <c r="B86" s="2" t="s">
        <v>64</v>
      </c>
      <c r="C86" s="2" t="s">
        <v>43</v>
      </c>
      <c r="D86" s="4">
        <v>2412</v>
      </c>
      <c r="E86" s="4">
        <v>2375</v>
      </c>
      <c r="F86" s="4">
        <v>2348</v>
      </c>
      <c r="G86" s="4">
        <v>2154</v>
      </c>
      <c r="H86" s="4">
        <v>1914</v>
      </c>
    </row>
    <row r="87" spans="1:8">
      <c r="A87" s="2" t="s">
        <v>61</v>
      </c>
      <c r="B87" s="2" t="s">
        <v>64</v>
      </c>
      <c r="C87" s="2" t="s">
        <v>44</v>
      </c>
      <c r="D87" s="4">
        <v>435</v>
      </c>
      <c r="E87" s="4">
        <v>446</v>
      </c>
      <c r="F87" s="4">
        <v>478</v>
      </c>
      <c r="G87" s="4">
        <v>543</v>
      </c>
      <c r="H87" s="4">
        <v>515</v>
      </c>
    </row>
    <row r="88" spans="1:8">
      <c r="A88" s="2" t="s">
        <v>61</v>
      </c>
      <c r="B88" s="2" t="s">
        <v>64</v>
      </c>
      <c r="C88" s="2" t="s">
        <v>45</v>
      </c>
      <c r="D88" s="4">
        <v>8189</v>
      </c>
      <c r="E88" s="4">
        <v>8110</v>
      </c>
      <c r="F88" s="4">
        <v>8048</v>
      </c>
      <c r="G88" s="4">
        <v>8046</v>
      </c>
      <c r="H88" s="4">
        <v>8167</v>
      </c>
    </row>
    <row r="89" spans="1:8">
      <c r="A89" s="2" t="s">
        <v>61</v>
      </c>
      <c r="B89" s="2" t="s">
        <v>64</v>
      </c>
      <c r="C89" s="2" t="s">
        <v>46</v>
      </c>
      <c r="D89" s="4">
        <v>3009</v>
      </c>
      <c r="E89" s="4">
        <v>2908</v>
      </c>
      <c r="F89" s="4">
        <v>2786</v>
      </c>
      <c r="G89" s="4">
        <v>2734</v>
      </c>
      <c r="H89" s="4">
        <v>2611</v>
      </c>
    </row>
    <row r="90" spans="1:8">
      <c r="A90" s="2" t="s">
        <v>61</v>
      </c>
      <c r="B90" s="2" t="s">
        <v>64</v>
      </c>
      <c r="C90" s="2" t="s">
        <v>47</v>
      </c>
      <c r="D90" s="4">
        <v>6336</v>
      </c>
      <c r="E90" s="4">
        <v>5864</v>
      </c>
      <c r="F90" s="4">
        <v>5379</v>
      </c>
      <c r="G90" s="4">
        <v>4873</v>
      </c>
      <c r="H90" s="4">
        <v>4186</v>
      </c>
    </row>
    <row r="91" spans="1:8">
      <c r="A91" s="2" t="s">
        <v>61</v>
      </c>
      <c r="B91" s="2" t="s">
        <v>64</v>
      </c>
      <c r="C91" s="2" t="s">
        <v>48</v>
      </c>
      <c r="D91" s="4">
        <v>1483</v>
      </c>
      <c r="E91" s="4">
        <v>1323</v>
      </c>
      <c r="F91" s="4">
        <v>1201</v>
      </c>
      <c r="G91" s="4">
        <v>1059</v>
      </c>
      <c r="H91" s="4">
        <v>1051</v>
      </c>
    </row>
    <row r="92" spans="1:8">
      <c r="A92" s="2" t="s">
        <v>61</v>
      </c>
      <c r="B92" s="2" t="s">
        <v>64</v>
      </c>
      <c r="C92" s="2" t="s">
        <v>49</v>
      </c>
      <c r="D92" s="4">
        <v>5592</v>
      </c>
      <c r="E92" s="4">
        <v>5480</v>
      </c>
      <c r="F92" s="4">
        <v>5295</v>
      </c>
      <c r="G92" s="4">
        <v>5184</v>
      </c>
      <c r="H92" s="4">
        <v>4778</v>
      </c>
    </row>
    <row r="93" spans="1:8">
      <c r="A93" s="2" t="s">
        <v>61</v>
      </c>
      <c r="B93" s="2" t="s">
        <v>64</v>
      </c>
      <c r="C93" s="2" t="s">
        <v>50</v>
      </c>
      <c r="D93" s="4">
        <v>27456</v>
      </c>
      <c r="E93" s="4">
        <v>26506</v>
      </c>
      <c r="F93" s="4">
        <v>25535</v>
      </c>
      <c r="G93" s="4">
        <v>24593</v>
      </c>
      <c r="H93" s="4">
        <v>23222</v>
      </c>
    </row>
    <row r="94" spans="1:8">
      <c r="A94" s="2" t="s">
        <v>61</v>
      </c>
      <c r="B94" s="2" t="s">
        <v>64</v>
      </c>
      <c r="C94" s="2" t="s">
        <v>51</v>
      </c>
      <c r="D94" s="4">
        <v>72329</v>
      </c>
      <c r="E94" s="4">
        <v>69815</v>
      </c>
      <c r="F94" s="4">
        <v>67117</v>
      </c>
      <c r="G94" s="4">
        <v>64822</v>
      </c>
      <c r="H94" s="4">
        <v>60217</v>
      </c>
    </row>
    <row r="95" spans="1:8">
      <c r="A95" s="2" t="s">
        <v>61</v>
      </c>
      <c r="B95" s="2" t="s">
        <v>65</v>
      </c>
      <c r="C95" s="2" t="s">
        <v>11</v>
      </c>
      <c r="D95" s="4">
        <v>526</v>
      </c>
      <c r="E95" s="4">
        <v>497</v>
      </c>
      <c r="F95" s="4">
        <v>461</v>
      </c>
      <c r="G95" s="4">
        <v>469</v>
      </c>
      <c r="H95" s="4">
        <v>449</v>
      </c>
    </row>
    <row r="96" spans="1:8">
      <c r="A96" s="2" t="s">
        <v>61</v>
      </c>
      <c r="B96" s="2" t="s">
        <v>65</v>
      </c>
      <c r="C96" s="2" t="s">
        <v>12</v>
      </c>
      <c r="D96" s="4">
        <v>2328</v>
      </c>
      <c r="E96" s="4">
        <v>2264</v>
      </c>
      <c r="F96" s="4">
        <v>2301</v>
      </c>
      <c r="G96" s="4">
        <v>2334</v>
      </c>
      <c r="H96" s="4">
        <v>2261</v>
      </c>
    </row>
    <row r="97" spans="1:8">
      <c r="A97" s="2" t="s">
        <v>61</v>
      </c>
      <c r="B97" s="2" t="s">
        <v>65</v>
      </c>
      <c r="C97" s="2" t="s">
        <v>13</v>
      </c>
      <c r="D97" s="4">
        <v>1004</v>
      </c>
      <c r="E97" s="4">
        <v>966</v>
      </c>
      <c r="F97" s="4">
        <v>952</v>
      </c>
      <c r="G97" s="4">
        <v>971</v>
      </c>
      <c r="H97" s="4">
        <v>929</v>
      </c>
    </row>
    <row r="98" spans="1:8">
      <c r="A98" s="2" t="s">
        <v>61</v>
      </c>
      <c r="B98" s="2" t="s">
        <v>65</v>
      </c>
      <c r="C98" s="2" t="s">
        <v>14</v>
      </c>
      <c r="D98" s="4">
        <v>683</v>
      </c>
      <c r="E98" s="4">
        <v>665</v>
      </c>
      <c r="F98" s="4">
        <v>675</v>
      </c>
      <c r="G98" s="4">
        <v>691</v>
      </c>
      <c r="H98" s="4">
        <v>646</v>
      </c>
    </row>
    <row r="99" spans="1:8">
      <c r="A99" s="2" t="s">
        <v>61</v>
      </c>
      <c r="B99" s="2" t="s">
        <v>65</v>
      </c>
      <c r="C99" s="2" t="s">
        <v>15</v>
      </c>
      <c r="D99" s="4">
        <v>3930</v>
      </c>
      <c r="E99" s="4">
        <v>3883</v>
      </c>
      <c r="F99" s="4">
        <v>3967</v>
      </c>
      <c r="G99" s="4">
        <v>3829</v>
      </c>
      <c r="H99" s="4">
        <v>3560</v>
      </c>
    </row>
    <row r="100" spans="1:8">
      <c r="A100" s="2" t="s">
        <v>61</v>
      </c>
      <c r="B100" s="2" t="s">
        <v>65</v>
      </c>
      <c r="C100" s="2" t="s">
        <v>16</v>
      </c>
      <c r="D100" s="4">
        <v>1093</v>
      </c>
      <c r="E100" s="4">
        <v>1134</v>
      </c>
      <c r="F100" s="4">
        <v>1096</v>
      </c>
      <c r="G100" s="4">
        <v>1042</v>
      </c>
      <c r="H100" s="4">
        <v>1093</v>
      </c>
    </row>
    <row r="101" spans="1:8">
      <c r="A101" s="2" t="s">
        <v>61</v>
      </c>
      <c r="B101" s="2" t="s">
        <v>65</v>
      </c>
      <c r="C101" s="2" t="s">
        <v>17</v>
      </c>
      <c r="D101" s="4">
        <v>405</v>
      </c>
      <c r="E101" s="4">
        <v>343</v>
      </c>
      <c r="F101" s="4">
        <v>318</v>
      </c>
      <c r="G101" s="4">
        <v>281</v>
      </c>
      <c r="H101" s="4">
        <v>224</v>
      </c>
    </row>
    <row r="102" spans="1:8">
      <c r="A102" s="2" t="s">
        <v>61</v>
      </c>
      <c r="B102" s="2" t="s">
        <v>65</v>
      </c>
      <c r="C102" s="2" t="s">
        <v>18</v>
      </c>
      <c r="D102" s="4">
        <v>2733</v>
      </c>
      <c r="E102" s="4">
        <v>2557</v>
      </c>
      <c r="F102" s="4">
        <v>2389</v>
      </c>
      <c r="G102" s="4">
        <v>2057</v>
      </c>
      <c r="H102" s="4">
        <v>1785</v>
      </c>
    </row>
    <row r="103" spans="1:8">
      <c r="A103" s="2" t="s">
        <v>61</v>
      </c>
      <c r="B103" s="2" t="s">
        <v>65</v>
      </c>
      <c r="C103" s="2" t="s">
        <v>19</v>
      </c>
      <c r="D103" s="4">
        <v>1921</v>
      </c>
      <c r="E103" s="4">
        <v>1652</v>
      </c>
      <c r="F103" s="4">
        <v>1602</v>
      </c>
      <c r="G103" s="4">
        <v>1455</v>
      </c>
      <c r="H103" s="4">
        <v>1417</v>
      </c>
    </row>
    <row r="104" spans="1:8">
      <c r="A104" s="2" t="s">
        <v>61</v>
      </c>
      <c r="B104" s="2" t="s">
        <v>65</v>
      </c>
      <c r="C104" s="2" t="s">
        <v>20</v>
      </c>
      <c r="D104" s="4">
        <v>1666</v>
      </c>
      <c r="E104" s="4">
        <v>1558</v>
      </c>
      <c r="F104" s="4">
        <v>1532</v>
      </c>
      <c r="G104" s="4">
        <v>1481</v>
      </c>
      <c r="H104" s="4">
        <v>1365</v>
      </c>
    </row>
    <row r="105" spans="1:8">
      <c r="A105" s="2" t="s">
        <v>61</v>
      </c>
      <c r="B105" s="2" t="s">
        <v>65</v>
      </c>
      <c r="C105" s="2" t="s">
        <v>21</v>
      </c>
      <c r="D105" s="4">
        <v>3500</v>
      </c>
      <c r="E105" s="4">
        <v>3268</v>
      </c>
      <c r="F105" s="4">
        <v>3128</v>
      </c>
      <c r="G105" s="4">
        <v>3165</v>
      </c>
      <c r="H105" s="4">
        <v>2888</v>
      </c>
    </row>
    <row r="106" spans="1:8">
      <c r="A106" s="2" t="s">
        <v>61</v>
      </c>
      <c r="B106" s="2" t="s">
        <v>65</v>
      </c>
      <c r="C106" s="2" t="s">
        <v>22</v>
      </c>
      <c r="D106" s="4">
        <v>839</v>
      </c>
      <c r="E106" s="4">
        <v>779</v>
      </c>
      <c r="F106" s="4">
        <v>670</v>
      </c>
      <c r="G106" s="4">
        <v>636</v>
      </c>
      <c r="H106" s="4">
        <v>619</v>
      </c>
    </row>
    <row r="107" spans="1:8">
      <c r="A107" s="2" t="s">
        <v>61</v>
      </c>
      <c r="B107" s="2" t="s">
        <v>65</v>
      </c>
      <c r="C107" s="2" t="s">
        <v>23</v>
      </c>
      <c r="D107" s="4">
        <v>1892</v>
      </c>
      <c r="E107" s="4">
        <v>1820</v>
      </c>
      <c r="F107" s="4">
        <v>1678</v>
      </c>
      <c r="G107" s="4">
        <v>1492</v>
      </c>
      <c r="H107" s="4">
        <v>1372</v>
      </c>
    </row>
    <row r="108" spans="1:8">
      <c r="A108" s="2" t="s">
        <v>61</v>
      </c>
      <c r="B108" s="2" t="s">
        <v>65</v>
      </c>
      <c r="C108" s="2" t="s">
        <v>24</v>
      </c>
      <c r="D108" s="4">
        <v>726</v>
      </c>
      <c r="E108" s="4">
        <v>680</v>
      </c>
      <c r="F108" s="4">
        <v>636</v>
      </c>
      <c r="G108" s="4">
        <v>603</v>
      </c>
      <c r="H108" s="4">
        <v>524</v>
      </c>
    </row>
    <row r="109" spans="1:8">
      <c r="A109" s="2" t="s">
        <v>61</v>
      </c>
      <c r="B109" s="2" t="s">
        <v>65</v>
      </c>
      <c r="C109" s="2" t="s">
        <v>25</v>
      </c>
      <c r="D109" s="4">
        <v>3338</v>
      </c>
      <c r="E109" s="4">
        <v>3228</v>
      </c>
      <c r="F109" s="4">
        <v>3104</v>
      </c>
      <c r="G109" s="4">
        <v>3050</v>
      </c>
      <c r="H109" s="4">
        <v>2867</v>
      </c>
    </row>
    <row r="110" spans="1:8">
      <c r="A110" s="2" t="s">
        <v>61</v>
      </c>
      <c r="B110" s="2" t="s">
        <v>65</v>
      </c>
      <c r="C110" s="2" t="s">
        <v>26</v>
      </c>
      <c r="D110" s="4">
        <v>2974</v>
      </c>
      <c r="E110" s="4">
        <v>2682</v>
      </c>
      <c r="F110" s="4">
        <v>2481</v>
      </c>
      <c r="G110" s="4">
        <v>2204</v>
      </c>
      <c r="H110" s="4">
        <v>1912</v>
      </c>
    </row>
    <row r="111" spans="1:8">
      <c r="A111" s="2" t="s">
        <v>61</v>
      </c>
      <c r="B111" s="2" t="s">
        <v>65</v>
      </c>
      <c r="C111" s="2" t="s">
        <v>27</v>
      </c>
      <c r="D111" s="4">
        <v>1537</v>
      </c>
      <c r="E111" s="4">
        <v>1304</v>
      </c>
      <c r="F111" s="4">
        <v>1253</v>
      </c>
      <c r="G111" s="4">
        <v>1242</v>
      </c>
      <c r="H111" s="4">
        <v>1053</v>
      </c>
    </row>
    <row r="112" spans="1:8">
      <c r="A112" s="2" t="s">
        <v>61</v>
      </c>
      <c r="B112" s="2" t="s">
        <v>65</v>
      </c>
      <c r="C112" s="2" t="s">
        <v>28</v>
      </c>
      <c r="D112" s="4">
        <v>601</v>
      </c>
      <c r="E112" s="4">
        <v>495</v>
      </c>
      <c r="F112" s="4">
        <v>457</v>
      </c>
      <c r="G112" s="4">
        <v>446</v>
      </c>
      <c r="H112" s="4">
        <v>384</v>
      </c>
    </row>
    <row r="113" spans="1:8">
      <c r="A113" s="2" t="s">
        <v>61</v>
      </c>
      <c r="B113" s="2" t="s">
        <v>65</v>
      </c>
      <c r="C113" s="2" t="s">
        <v>29</v>
      </c>
      <c r="D113" s="4">
        <v>380</v>
      </c>
      <c r="E113" s="4">
        <v>317</v>
      </c>
      <c r="F113" s="4">
        <v>282</v>
      </c>
      <c r="G113" s="4">
        <v>238</v>
      </c>
      <c r="H113" s="4">
        <v>222</v>
      </c>
    </row>
    <row r="114" spans="1:8">
      <c r="A114" s="2" t="s">
        <v>61</v>
      </c>
      <c r="B114" s="2" t="s">
        <v>65</v>
      </c>
      <c r="C114" s="2" t="s">
        <v>30</v>
      </c>
      <c r="D114" s="4">
        <v>366</v>
      </c>
      <c r="E114" s="4">
        <v>319</v>
      </c>
      <c r="F114" s="4">
        <v>353</v>
      </c>
      <c r="G114" s="4">
        <v>382</v>
      </c>
      <c r="H114" s="4">
        <v>281</v>
      </c>
    </row>
    <row r="115" spans="1:8">
      <c r="A115" s="2" t="s">
        <v>61</v>
      </c>
      <c r="B115" s="2" t="s">
        <v>65</v>
      </c>
      <c r="C115" s="2" t="s">
        <v>31</v>
      </c>
      <c r="D115" s="4">
        <v>61</v>
      </c>
      <c r="E115" s="4">
        <v>50</v>
      </c>
      <c r="F115" s="4">
        <v>38</v>
      </c>
      <c r="G115" s="4">
        <v>41</v>
      </c>
      <c r="H115" s="4">
        <v>40</v>
      </c>
    </row>
    <row r="116" spans="1:8">
      <c r="A116" s="2" t="s">
        <v>61</v>
      </c>
      <c r="B116" s="2" t="s">
        <v>65</v>
      </c>
      <c r="C116" s="2" t="s">
        <v>32</v>
      </c>
      <c r="D116" s="4">
        <v>129</v>
      </c>
      <c r="E116" s="4">
        <v>123</v>
      </c>
      <c r="F116" s="4">
        <v>123</v>
      </c>
      <c r="G116" s="4">
        <v>135</v>
      </c>
      <c r="H116" s="4">
        <v>126</v>
      </c>
    </row>
    <row r="117" spans="1:8">
      <c r="A117" s="2" t="s">
        <v>61</v>
      </c>
      <c r="B117" s="2" t="s">
        <v>65</v>
      </c>
      <c r="C117" s="2" t="s">
        <v>33</v>
      </c>
      <c r="D117" s="4">
        <v>1203</v>
      </c>
      <c r="E117" s="4">
        <v>1156</v>
      </c>
      <c r="F117" s="4">
        <v>1148</v>
      </c>
      <c r="G117" s="4">
        <v>1066</v>
      </c>
      <c r="H117" s="4">
        <v>911</v>
      </c>
    </row>
    <row r="118" spans="1:8">
      <c r="A118" s="2" t="s">
        <v>61</v>
      </c>
      <c r="B118" s="2" t="s">
        <v>65</v>
      </c>
      <c r="C118" s="2" t="s">
        <v>34</v>
      </c>
      <c r="D118" s="4">
        <v>420</v>
      </c>
      <c r="E118" s="4">
        <v>429</v>
      </c>
      <c r="F118" s="4">
        <v>426</v>
      </c>
      <c r="G118" s="4">
        <v>417</v>
      </c>
      <c r="H118" s="4">
        <v>383</v>
      </c>
    </row>
    <row r="119" spans="1:8">
      <c r="A119" s="2" t="s">
        <v>61</v>
      </c>
      <c r="B119" s="2" t="s">
        <v>65</v>
      </c>
      <c r="C119" s="2" t="s">
        <v>35</v>
      </c>
      <c r="D119" s="4">
        <v>319</v>
      </c>
      <c r="E119" s="4">
        <v>339</v>
      </c>
      <c r="F119" s="4">
        <v>367</v>
      </c>
      <c r="G119" s="4">
        <v>371</v>
      </c>
      <c r="H119" s="4">
        <v>307</v>
      </c>
    </row>
    <row r="120" spans="1:8">
      <c r="A120" s="2" t="s">
        <v>61</v>
      </c>
      <c r="B120" s="2" t="s">
        <v>65</v>
      </c>
      <c r="C120" s="2" t="s">
        <v>36</v>
      </c>
      <c r="D120" s="4">
        <v>1156</v>
      </c>
      <c r="E120" s="4">
        <v>1096</v>
      </c>
      <c r="F120" s="4">
        <v>1088</v>
      </c>
      <c r="G120" s="4">
        <v>1049</v>
      </c>
      <c r="H120" s="4">
        <v>1059</v>
      </c>
    </row>
    <row r="121" spans="1:8">
      <c r="A121" s="2" t="s">
        <v>61</v>
      </c>
      <c r="B121" s="2" t="s">
        <v>65</v>
      </c>
      <c r="C121" s="2" t="s">
        <v>37</v>
      </c>
      <c r="D121" s="4">
        <v>558</v>
      </c>
      <c r="E121" s="4">
        <v>582</v>
      </c>
      <c r="F121" s="4">
        <v>612</v>
      </c>
      <c r="G121" s="4">
        <v>642</v>
      </c>
      <c r="H121" s="4">
        <v>630</v>
      </c>
    </row>
    <row r="122" spans="1:8">
      <c r="A122" s="2" t="s">
        <v>61</v>
      </c>
      <c r="B122" s="2" t="s">
        <v>65</v>
      </c>
      <c r="C122" s="2" t="s">
        <v>38</v>
      </c>
      <c r="D122" s="4">
        <v>1934</v>
      </c>
      <c r="E122" s="4">
        <v>1777</v>
      </c>
      <c r="F122" s="4">
        <v>1698</v>
      </c>
      <c r="G122" s="4">
        <v>1552</v>
      </c>
      <c r="H122" s="4">
        <v>1560</v>
      </c>
    </row>
    <row r="123" spans="1:8">
      <c r="A123" s="2" t="s">
        <v>61</v>
      </c>
      <c r="B123" s="2" t="s">
        <v>65</v>
      </c>
      <c r="C123" s="2" t="s">
        <v>39</v>
      </c>
      <c r="D123" s="4">
        <v>1832</v>
      </c>
      <c r="E123" s="4">
        <v>1758</v>
      </c>
      <c r="F123" s="4">
        <v>1742</v>
      </c>
      <c r="G123" s="4">
        <v>1696</v>
      </c>
      <c r="H123" s="4">
        <v>1594</v>
      </c>
    </row>
    <row r="124" spans="1:8">
      <c r="A124" s="2" t="s">
        <v>61</v>
      </c>
      <c r="B124" s="2" t="s">
        <v>65</v>
      </c>
      <c r="C124" s="2" t="s">
        <v>40</v>
      </c>
      <c r="D124" s="4">
        <v>2479</v>
      </c>
      <c r="E124" s="4">
        <v>2309</v>
      </c>
      <c r="F124" s="4">
        <v>2040</v>
      </c>
      <c r="G124" s="4">
        <v>2004</v>
      </c>
      <c r="H124" s="4">
        <v>1842</v>
      </c>
    </row>
    <row r="125" spans="1:8">
      <c r="A125" s="2" t="s">
        <v>61</v>
      </c>
      <c r="B125" s="2" t="s">
        <v>65</v>
      </c>
      <c r="C125" s="2" t="s">
        <v>41</v>
      </c>
      <c r="D125" s="4">
        <v>1055</v>
      </c>
      <c r="E125" s="4">
        <v>1092</v>
      </c>
      <c r="F125" s="4">
        <v>1116</v>
      </c>
      <c r="G125" s="4">
        <v>1190</v>
      </c>
      <c r="H125" s="4">
        <v>1119</v>
      </c>
    </row>
    <row r="126" spans="1:8">
      <c r="A126" s="2" t="s">
        <v>61</v>
      </c>
      <c r="B126" s="2" t="s">
        <v>65</v>
      </c>
      <c r="C126" s="6" t="s">
        <v>42</v>
      </c>
      <c r="D126" s="4">
        <v>42051</v>
      </c>
      <c r="E126" s="4">
        <v>39818</v>
      </c>
      <c r="F126" s="4">
        <v>38480</v>
      </c>
      <c r="G126" s="4">
        <v>36989</v>
      </c>
      <c r="H126" s="4">
        <v>34369</v>
      </c>
    </row>
    <row r="127" spans="1:8">
      <c r="A127" s="2" t="s">
        <v>61</v>
      </c>
      <c r="B127" s="2" t="s">
        <v>65</v>
      </c>
      <c r="C127" s="2" t="s">
        <v>43</v>
      </c>
      <c r="D127" s="4">
        <v>2013</v>
      </c>
      <c r="E127" s="4">
        <v>2042</v>
      </c>
      <c r="F127" s="4">
        <v>1985</v>
      </c>
      <c r="G127" s="4">
        <v>1877</v>
      </c>
      <c r="H127" s="4">
        <v>1805</v>
      </c>
    </row>
    <row r="128" spans="1:8">
      <c r="A128" s="2" t="s">
        <v>61</v>
      </c>
      <c r="B128" s="2" t="s">
        <v>65</v>
      </c>
      <c r="C128" s="2" t="s">
        <v>44</v>
      </c>
      <c r="D128" s="4">
        <v>6900</v>
      </c>
      <c r="E128" s="4">
        <v>6643</v>
      </c>
      <c r="F128" s="4">
        <v>6326</v>
      </c>
      <c r="G128" s="4">
        <v>6001</v>
      </c>
      <c r="H128" s="4">
        <v>5677</v>
      </c>
    </row>
    <row r="129" spans="1:8">
      <c r="A129" s="2" t="s">
        <v>61</v>
      </c>
      <c r="B129" s="2" t="s">
        <v>65</v>
      </c>
      <c r="C129" s="2" t="s">
        <v>45</v>
      </c>
      <c r="D129" s="4">
        <v>3934</v>
      </c>
      <c r="E129" s="4">
        <v>3835</v>
      </c>
      <c r="F129" s="4">
        <v>3608</v>
      </c>
      <c r="G129" s="4">
        <v>3471</v>
      </c>
      <c r="H129" s="4">
        <v>3650</v>
      </c>
    </row>
    <row r="130" spans="1:8">
      <c r="A130" s="2" t="s">
        <v>61</v>
      </c>
      <c r="B130" s="2" t="s">
        <v>65</v>
      </c>
      <c r="C130" s="2" t="s">
        <v>46</v>
      </c>
      <c r="D130" s="4">
        <v>1944</v>
      </c>
      <c r="E130" s="4">
        <v>1908</v>
      </c>
      <c r="F130" s="4">
        <v>1775</v>
      </c>
      <c r="G130" s="4">
        <v>1673</v>
      </c>
      <c r="H130" s="4">
        <v>1605</v>
      </c>
    </row>
    <row r="131" spans="1:8">
      <c r="A131" s="2" t="s">
        <v>61</v>
      </c>
      <c r="B131" s="2" t="s">
        <v>65</v>
      </c>
      <c r="C131" s="2" t="s">
        <v>47</v>
      </c>
      <c r="D131" s="4">
        <v>3931</v>
      </c>
      <c r="E131" s="4">
        <v>3794</v>
      </c>
      <c r="F131" s="4">
        <v>3602</v>
      </c>
      <c r="G131" s="4">
        <v>3229</v>
      </c>
      <c r="H131" s="4">
        <v>3033</v>
      </c>
    </row>
    <row r="132" spans="1:8">
      <c r="A132" s="2" t="s">
        <v>61</v>
      </c>
      <c r="B132" s="2" t="s">
        <v>65</v>
      </c>
      <c r="C132" s="2" t="s">
        <v>48</v>
      </c>
      <c r="D132" s="4">
        <v>836</v>
      </c>
      <c r="E132" s="4">
        <v>817</v>
      </c>
      <c r="F132" s="4">
        <v>830</v>
      </c>
      <c r="G132" s="4">
        <v>872</v>
      </c>
      <c r="H132" s="4">
        <v>900</v>
      </c>
    </row>
    <row r="133" spans="1:8">
      <c r="A133" s="2" t="s">
        <v>61</v>
      </c>
      <c r="B133" s="2" t="s">
        <v>65</v>
      </c>
      <c r="C133" s="2" t="s">
        <v>49</v>
      </c>
      <c r="D133" s="4">
        <v>1910</v>
      </c>
      <c r="E133" s="4">
        <v>1825</v>
      </c>
      <c r="F133" s="4">
        <v>1759</v>
      </c>
      <c r="G133" s="4">
        <v>1618</v>
      </c>
      <c r="H133" s="4">
        <v>1475</v>
      </c>
    </row>
    <row r="134" spans="1:8">
      <c r="A134" s="2" t="s">
        <v>61</v>
      </c>
      <c r="B134" s="2" t="s">
        <v>65</v>
      </c>
      <c r="C134" s="2" t="s">
        <v>50</v>
      </c>
      <c r="D134" s="4">
        <v>21468</v>
      </c>
      <c r="E134" s="4">
        <v>20864</v>
      </c>
      <c r="F134" s="4">
        <v>19885</v>
      </c>
      <c r="G134" s="4">
        <v>18741</v>
      </c>
      <c r="H134" s="4">
        <v>18145</v>
      </c>
    </row>
    <row r="135" spans="1:8">
      <c r="A135" s="2" t="s">
        <v>61</v>
      </c>
      <c r="B135" s="2" t="s">
        <v>65</v>
      </c>
      <c r="C135" s="2" t="s">
        <v>51</v>
      </c>
      <c r="D135" s="4">
        <v>63519</v>
      </c>
      <c r="E135" s="4">
        <v>60682</v>
      </c>
      <c r="F135" s="4">
        <v>58365</v>
      </c>
      <c r="G135" s="4">
        <v>55730</v>
      </c>
      <c r="H135" s="4">
        <v>52514</v>
      </c>
    </row>
    <row r="136" spans="1:8">
      <c r="A136" s="2" t="s">
        <v>61</v>
      </c>
      <c r="B136" s="2" t="s">
        <v>66</v>
      </c>
      <c r="C136" s="2" t="s">
        <v>11</v>
      </c>
      <c r="D136" s="4">
        <v>397</v>
      </c>
      <c r="E136" s="4">
        <v>480</v>
      </c>
      <c r="F136" s="4">
        <v>419</v>
      </c>
      <c r="G136" s="4">
        <v>401</v>
      </c>
      <c r="H136" s="4">
        <v>424</v>
      </c>
    </row>
    <row r="137" spans="1:8">
      <c r="A137" s="2" t="s">
        <v>61</v>
      </c>
      <c r="B137" s="2" t="s">
        <v>66</v>
      </c>
      <c r="C137" s="2" t="s">
        <v>12</v>
      </c>
      <c r="D137" s="4">
        <v>518</v>
      </c>
      <c r="E137" s="4">
        <v>490</v>
      </c>
      <c r="F137" s="4">
        <v>469</v>
      </c>
      <c r="G137" s="4">
        <v>421</v>
      </c>
      <c r="H137" s="4">
        <v>464</v>
      </c>
    </row>
    <row r="138" spans="1:8">
      <c r="A138" s="2" t="s">
        <v>61</v>
      </c>
      <c r="B138" s="2" t="s">
        <v>66</v>
      </c>
      <c r="C138" s="2" t="s">
        <v>13</v>
      </c>
      <c r="D138" s="4">
        <v>71</v>
      </c>
      <c r="E138" s="4">
        <v>86</v>
      </c>
      <c r="F138" s="4">
        <v>104</v>
      </c>
      <c r="G138" s="4">
        <v>130</v>
      </c>
      <c r="H138" s="4">
        <v>140</v>
      </c>
    </row>
    <row r="139" spans="1:8">
      <c r="A139" s="2" t="s">
        <v>61</v>
      </c>
      <c r="B139" s="2" t="s">
        <v>66</v>
      </c>
      <c r="C139" s="2" t="s">
        <v>14</v>
      </c>
      <c r="D139" s="4">
        <v>209</v>
      </c>
      <c r="E139" s="4">
        <v>155</v>
      </c>
      <c r="F139" s="4">
        <v>212</v>
      </c>
      <c r="G139" s="4">
        <v>204</v>
      </c>
      <c r="H139" s="4">
        <v>127</v>
      </c>
    </row>
    <row r="140" spans="1:8">
      <c r="A140" s="2" t="s">
        <v>61</v>
      </c>
      <c r="B140" s="2" t="s">
        <v>66</v>
      </c>
      <c r="C140" s="2" t="s">
        <v>15</v>
      </c>
      <c r="D140" s="4">
        <v>401</v>
      </c>
      <c r="E140" s="4">
        <v>469</v>
      </c>
      <c r="F140" s="4">
        <v>478</v>
      </c>
      <c r="G140" s="4">
        <v>482</v>
      </c>
      <c r="H140" s="4">
        <v>510</v>
      </c>
    </row>
    <row r="141" spans="1:8">
      <c r="A141" s="2" t="s">
        <v>61</v>
      </c>
      <c r="B141" s="2" t="s">
        <v>66</v>
      </c>
      <c r="C141" s="2" t="s">
        <v>16</v>
      </c>
      <c r="D141" s="4">
        <v>178</v>
      </c>
      <c r="E141" s="4">
        <v>108</v>
      </c>
      <c r="F141" s="4">
        <v>152</v>
      </c>
      <c r="G141" s="4">
        <v>111</v>
      </c>
      <c r="H141" s="4">
        <v>99</v>
      </c>
    </row>
    <row r="142" spans="1:8">
      <c r="A142" s="2" t="s">
        <v>61</v>
      </c>
      <c r="B142" s="2" t="s">
        <v>66</v>
      </c>
      <c r="C142" s="2" t="s">
        <v>17</v>
      </c>
      <c r="D142" s="4">
        <v>54</v>
      </c>
      <c r="E142" s="4">
        <v>31</v>
      </c>
      <c r="F142" s="4">
        <v>28</v>
      </c>
      <c r="G142" s="4">
        <v>66</v>
      </c>
      <c r="H142" s="4">
        <v>51</v>
      </c>
    </row>
    <row r="143" spans="1:8">
      <c r="A143" s="2" t="s">
        <v>61</v>
      </c>
      <c r="B143" s="2" t="s">
        <v>66</v>
      </c>
      <c r="C143" s="2" t="s">
        <v>18</v>
      </c>
      <c r="D143" s="4">
        <v>319</v>
      </c>
      <c r="E143" s="4">
        <v>390</v>
      </c>
      <c r="F143" s="4">
        <v>392</v>
      </c>
      <c r="G143" s="4">
        <v>368</v>
      </c>
      <c r="H143" s="4">
        <v>332</v>
      </c>
    </row>
    <row r="144" spans="1:8">
      <c r="A144" s="2" t="s">
        <v>61</v>
      </c>
      <c r="B144" s="2" t="s">
        <v>66</v>
      </c>
      <c r="C144" s="2" t="s">
        <v>19</v>
      </c>
      <c r="D144" s="4">
        <v>426</v>
      </c>
      <c r="E144" s="4">
        <v>375</v>
      </c>
      <c r="F144" s="4">
        <v>448</v>
      </c>
      <c r="G144" s="4">
        <v>413</v>
      </c>
      <c r="H144" s="4">
        <v>313</v>
      </c>
    </row>
    <row r="145" spans="1:8">
      <c r="A145" s="2" t="s">
        <v>61</v>
      </c>
      <c r="B145" s="2" t="s">
        <v>66</v>
      </c>
      <c r="C145" s="2" t="s">
        <v>20</v>
      </c>
      <c r="D145" s="4">
        <v>434</v>
      </c>
      <c r="E145" s="4">
        <v>470</v>
      </c>
      <c r="F145" s="4">
        <v>466</v>
      </c>
      <c r="G145" s="4">
        <v>414</v>
      </c>
      <c r="H145" s="4">
        <v>256</v>
      </c>
    </row>
    <row r="146" spans="1:8">
      <c r="A146" s="2" t="s">
        <v>61</v>
      </c>
      <c r="B146" s="2" t="s">
        <v>66</v>
      </c>
      <c r="C146" s="2" t="s">
        <v>21</v>
      </c>
      <c r="D146" s="4">
        <v>678</v>
      </c>
      <c r="E146" s="4">
        <v>604</v>
      </c>
      <c r="F146" s="4">
        <v>560</v>
      </c>
      <c r="G146" s="4">
        <v>590</v>
      </c>
      <c r="H146" s="4">
        <v>574</v>
      </c>
    </row>
    <row r="147" spans="1:8">
      <c r="A147" s="2" t="s">
        <v>61</v>
      </c>
      <c r="B147" s="2" t="s">
        <v>66</v>
      </c>
      <c r="C147" s="2" t="s">
        <v>22</v>
      </c>
      <c r="D147" s="4">
        <v>106</v>
      </c>
      <c r="E147" s="4">
        <v>116</v>
      </c>
      <c r="F147" s="4">
        <v>138</v>
      </c>
      <c r="G147" s="4">
        <v>113</v>
      </c>
      <c r="H147" s="4">
        <v>135</v>
      </c>
    </row>
    <row r="148" spans="1:8">
      <c r="A148" s="2" t="s">
        <v>61</v>
      </c>
      <c r="B148" s="2" t="s">
        <v>66</v>
      </c>
      <c r="C148" s="2" t="s">
        <v>23</v>
      </c>
      <c r="D148" s="4">
        <v>290</v>
      </c>
      <c r="E148" s="4">
        <v>301</v>
      </c>
      <c r="F148" s="4">
        <v>295</v>
      </c>
      <c r="G148" s="4">
        <v>303</v>
      </c>
      <c r="H148" s="4">
        <v>210</v>
      </c>
    </row>
    <row r="149" spans="1:8">
      <c r="A149" s="2" t="s">
        <v>61</v>
      </c>
      <c r="B149" s="2" t="s">
        <v>66</v>
      </c>
      <c r="C149" s="2" t="s">
        <v>24</v>
      </c>
      <c r="D149" s="4">
        <v>216</v>
      </c>
      <c r="E149" s="4">
        <v>282</v>
      </c>
      <c r="F149" s="4">
        <v>313</v>
      </c>
      <c r="G149" s="4">
        <v>369</v>
      </c>
      <c r="H149" s="4">
        <v>216</v>
      </c>
    </row>
    <row r="150" spans="1:8">
      <c r="A150" s="2" t="s">
        <v>61</v>
      </c>
      <c r="B150" s="2" t="s">
        <v>66</v>
      </c>
      <c r="C150" s="2" t="s">
        <v>25</v>
      </c>
      <c r="D150" s="4">
        <v>896</v>
      </c>
      <c r="E150" s="4">
        <v>866</v>
      </c>
      <c r="F150" s="4">
        <v>891</v>
      </c>
      <c r="G150" s="4">
        <v>795</v>
      </c>
      <c r="H150" s="4">
        <v>695</v>
      </c>
    </row>
    <row r="151" spans="1:8">
      <c r="A151" s="2" t="s">
        <v>61</v>
      </c>
      <c r="B151" s="2" t="s">
        <v>66</v>
      </c>
      <c r="C151" s="2" t="s">
        <v>26</v>
      </c>
      <c r="D151" s="4">
        <v>508</v>
      </c>
      <c r="E151" s="4">
        <v>549</v>
      </c>
      <c r="F151" s="4">
        <v>501</v>
      </c>
      <c r="G151" s="4">
        <v>499</v>
      </c>
      <c r="H151" s="4">
        <v>432</v>
      </c>
    </row>
    <row r="152" spans="1:8">
      <c r="A152" s="2" t="s">
        <v>61</v>
      </c>
      <c r="B152" s="2" t="s">
        <v>66</v>
      </c>
      <c r="C152" s="2" t="s">
        <v>27</v>
      </c>
      <c r="D152" s="4">
        <v>216</v>
      </c>
      <c r="E152" s="4">
        <v>216</v>
      </c>
      <c r="F152" s="4">
        <v>242</v>
      </c>
      <c r="G152" s="4">
        <v>255</v>
      </c>
      <c r="H152" s="4">
        <v>221</v>
      </c>
    </row>
    <row r="153" spans="1:8">
      <c r="A153" s="2" t="s">
        <v>61</v>
      </c>
      <c r="B153" s="2" t="s">
        <v>66</v>
      </c>
      <c r="C153" s="2" t="s">
        <v>28</v>
      </c>
      <c r="D153" s="4">
        <v>49</v>
      </c>
      <c r="E153" s="4">
        <v>42</v>
      </c>
      <c r="F153" s="4">
        <v>74</v>
      </c>
      <c r="G153" s="4">
        <v>61</v>
      </c>
      <c r="H153" s="4">
        <v>43</v>
      </c>
    </row>
    <row r="154" spans="1:8">
      <c r="A154" s="2" t="s">
        <v>61</v>
      </c>
      <c r="B154" s="2" t="s">
        <v>66</v>
      </c>
      <c r="C154" s="2" t="s">
        <v>29</v>
      </c>
      <c r="D154" s="4">
        <v>84</v>
      </c>
      <c r="E154" s="4">
        <v>76</v>
      </c>
      <c r="F154" s="4">
        <v>84</v>
      </c>
      <c r="G154" s="4">
        <v>77</v>
      </c>
      <c r="H154" s="4">
        <v>76</v>
      </c>
    </row>
    <row r="155" spans="1:8">
      <c r="A155" s="2" t="s">
        <v>61</v>
      </c>
      <c r="B155" s="2" t="s">
        <v>66</v>
      </c>
      <c r="C155" s="2" t="s">
        <v>30</v>
      </c>
      <c r="D155" s="4">
        <v>58</v>
      </c>
      <c r="E155" s="4">
        <v>80</v>
      </c>
      <c r="F155" s="4">
        <v>61</v>
      </c>
      <c r="G155" s="4">
        <v>79</v>
      </c>
      <c r="H155" s="4">
        <v>78</v>
      </c>
    </row>
    <row r="156" spans="1:8">
      <c r="A156" s="2" t="s">
        <v>61</v>
      </c>
      <c r="B156" s="2" t="s">
        <v>66</v>
      </c>
      <c r="C156" s="2" t="s">
        <v>31</v>
      </c>
      <c r="D156" s="4">
        <v>15</v>
      </c>
      <c r="E156" s="4">
        <v>5</v>
      </c>
      <c r="F156" s="4">
        <v>8</v>
      </c>
      <c r="G156" s="4">
        <v>28</v>
      </c>
      <c r="H156" s="4">
        <v>7</v>
      </c>
    </row>
    <row r="157" spans="1:8">
      <c r="A157" s="2" t="s">
        <v>61</v>
      </c>
      <c r="B157" s="2" t="s">
        <v>66</v>
      </c>
      <c r="C157" s="2" t="s">
        <v>32</v>
      </c>
      <c r="D157" s="4">
        <v>10</v>
      </c>
      <c r="E157" s="4">
        <v>13</v>
      </c>
      <c r="F157" s="4">
        <v>15</v>
      </c>
      <c r="G157" s="4">
        <v>10</v>
      </c>
      <c r="H157" s="4">
        <v>17</v>
      </c>
    </row>
    <row r="158" spans="1:8">
      <c r="A158" s="2" t="s">
        <v>61</v>
      </c>
      <c r="B158" s="2" t="s">
        <v>66</v>
      </c>
      <c r="C158" s="2" t="s">
        <v>33</v>
      </c>
      <c r="D158" s="4">
        <v>601</v>
      </c>
      <c r="E158" s="4">
        <v>528</v>
      </c>
      <c r="F158" s="4">
        <v>561</v>
      </c>
      <c r="G158" s="4">
        <v>509</v>
      </c>
      <c r="H158" s="4">
        <v>340</v>
      </c>
    </row>
    <row r="159" spans="1:8">
      <c r="A159" s="2" t="s">
        <v>61</v>
      </c>
      <c r="B159" s="2" t="s">
        <v>66</v>
      </c>
      <c r="C159" s="2" t="s">
        <v>34</v>
      </c>
      <c r="D159" s="4">
        <v>300</v>
      </c>
      <c r="E159" s="4">
        <v>264</v>
      </c>
      <c r="F159" s="4">
        <v>316</v>
      </c>
      <c r="G159" s="4">
        <v>273</v>
      </c>
      <c r="H159" s="4">
        <v>211</v>
      </c>
    </row>
    <row r="160" spans="1:8">
      <c r="A160" s="2" t="s">
        <v>61</v>
      </c>
      <c r="B160" s="2" t="s">
        <v>66</v>
      </c>
      <c r="C160" s="2" t="s">
        <v>35</v>
      </c>
      <c r="D160" s="4">
        <v>17</v>
      </c>
      <c r="E160" s="4">
        <v>30</v>
      </c>
      <c r="F160" s="4">
        <v>39</v>
      </c>
      <c r="G160" s="4">
        <v>25</v>
      </c>
      <c r="H160" s="4">
        <v>14</v>
      </c>
    </row>
    <row r="161" spans="1:8">
      <c r="A161" s="2" t="s">
        <v>61</v>
      </c>
      <c r="B161" s="2" t="s">
        <v>66</v>
      </c>
      <c r="C161" s="2" t="s">
        <v>36</v>
      </c>
      <c r="D161" s="4">
        <v>127</v>
      </c>
      <c r="E161" s="4">
        <v>124</v>
      </c>
      <c r="F161" s="4">
        <v>130</v>
      </c>
      <c r="G161" s="4">
        <v>110</v>
      </c>
      <c r="H161" s="4">
        <v>104</v>
      </c>
    </row>
    <row r="162" spans="1:8">
      <c r="A162" s="2" t="s">
        <v>61</v>
      </c>
      <c r="B162" s="2" t="s">
        <v>66</v>
      </c>
      <c r="C162" s="2" t="s">
        <v>37</v>
      </c>
      <c r="D162" s="4">
        <v>167</v>
      </c>
      <c r="E162" s="4">
        <v>225</v>
      </c>
      <c r="F162" s="4">
        <v>271</v>
      </c>
      <c r="G162" s="4">
        <v>169</v>
      </c>
      <c r="H162" s="4">
        <v>109</v>
      </c>
    </row>
    <row r="163" spans="1:8">
      <c r="A163" s="2" t="s">
        <v>61</v>
      </c>
      <c r="B163" s="2" t="s">
        <v>66</v>
      </c>
      <c r="C163" s="2" t="s">
        <v>38</v>
      </c>
      <c r="D163" s="4">
        <v>268</v>
      </c>
      <c r="E163" s="4">
        <v>295</v>
      </c>
      <c r="F163" s="4">
        <v>262</v>
      </c>
      <c r="G163" s="4">
        <v>309</v>
      </c>
      <c r="H163" s="4">
        <v>234</v>
      </c>
    </row>
    <row r="164" spans="1:8">
      <c r="A164" s="2" t="s">
        <v>61</v>
      </c>
      <c r="B164" s="2" t="s">
        <v>66</v>
      </c>
      <c r="C164" s="2" t="s">
        <v>39</v>
      </c>
      <c r="D164" s="4">
        <v>210</v>
      </c>
      <c r="E164" s="4">
        <v>213</v>
      </c>
      <c r="F164" s="4">
        <v>202</v>
      </c>
      <c r="G164" s="4">
        <v>188</v>
      </c>
      <c r="H164" s="4">
        <v>181</v>
      </c>
    </row>
    <row r="165" spans="1:8">
      <c r="A165" s="2" t="s">
        <v>61</v>
      </c>
      <c r="B165" s="2" t="s">
        <v>66</v>
      </c>
      <c r="C165" s="2" t="s">
        <v>40</v>
      </c>
      <c r="D165" s="4">
        <v>599</v>
      </c>
      <c r="E165" s="4">
        <v>704</v>
      </c>
      <c r="F165" s="4">
        <v>753</v>
      </c>
      <c r="G165" s="4">
        <v>726</v>
      </c>
      <c r="H165" s="4">
        <v>560</v>
      </c>
    </row>
    <row r="166" spans="1:8">
      <c r="A166" s="2" t="s">
        <v>61</v>
      </c>
      <c r="B166" s="2" t="s">
        <v>66</v>
      </c>
      <c r="C166" s="2" t="s">
        <v>41</v>
      </c>
      <c r="D166" s="4">
        <v>142</v>
      </c>
      <c r="E166" s="4">
        <v>145</v>
      </c>
      <c r="F166" s="4">
        <v>126</v>
      </c>
      <c r="G166" s="4">
        <v>96</v>
      </c>
      <c r="H166" s="4">
        <v>98</v>
      </c>
    </row>
    <row r="167" spans="1:8">
      <c r="A167" s="2" t="s">
        <v>61</v>
      </c>
      <c r="B167" s="2" t="s">
        <v>66</v>
      </c>
      <c r="C167" s="6" t="s">
        <v>42</v>
      </c>
      <c r="D167" s="4">
        <v>8348</v>
      </c>
      <c r="E167" s="4">
        <v>8516</v>
      </c>
      <c r="F167" s="4">
        <v>8768</v>
      </c>
      <c r="G167" s="4">
        <v>8339</v>
      </c>
      <c r="H167" s="4">
        <v>7050</v>
      </c>
    </row>
    <row r="168" spans="1:8">
      <c r="A168" s="2" t="s">
        <v>61</v>
      </c>
      <c r="B168" s="2" t="s">
        <v>66</v>
      </c>
      <c r="C168" s="2" t="s">
        <v>43</v>
      </c>
      <c r="D168" s="4">
        <v>96</v>
      </c>
      <c r="E168" s="4">
        <v>113</v>
      </c>
      <c r="F168" s="4">
        <v>117</v>
      </c>
      <c r="G168" s="4">
        <v>162</v>
      </c>
      <c r="H168" s="4">
        <v>102</v>
      </c>
    </row>
    <row r="169" spans="1:8">
      <c r="A169" s="2" t="s">
        <v>61</v>
      </c>
      <c r="B169" s="2" t="s">
        <v>66</v>
      </c>
      <c r="C169" s="2" t="s">
        <v>44</v>
      </c>
      <c r="D169" s="4">
        <v>223</v>
      </c>
      <c r="E169" s="4">
        <v>215</v>
      </c>
      <c r="F169" s="4">
        <v>240</v>
      </c>
      <c r="G169" s="4">
        <v>213</v>
      </c>
      <c r="H169" s="4">
        <v>438</v>
      </c>
    </row>
    <row r="170" spans="1:8">
      <c r="A170" s="2" t="s">
        <v>61</v>
      </c>
      <c r="B170" s="2" t="s">
        <v>66</v>
      </c>
      <c r="C170" s="2" t="s">
        <v>45</v>
      </c>
      <c r="D170" s="4">
        <v>230</v>
      </c>
      <c r="E170" s="4">
        <v>254</v>
      </c>
      <c r="F170" s="4">
        <v>233</v>
      </c>
      <c r="G170" s="4">
        <v>224</v>
      </c>
      <c r="H170" s="4">
        <v>184</v>
      </c>
    </row>
    <row r="171" spans="1:8">
      <c r="A171" s="2" t="s">
        <v>61</v>
      </c>
      <c r="B171" s="2" t="s">
        <v>66</v>
      </c>
      <c r="C171" s="2" t="s">
        <v>46</v>
      </c>
      <c r="D171" s="4">
        <v>199</v>
      </c>
      <c r="E171" s="4">
        <v>280</v>
      </c>
      <c r="F171" s="4">
        <v>229</v>
      </c>
      <c r="G171" s="4">
        <v>220</v>
      </c>
      <c r="H171" s="4">
        <v>184</v>
      </c>
    </row>
    <row r="172" spans="1:8">
      <c r="A172" s="2" t="s">
        <v>61</v>
      </c>
      <c r="B172" s="2" t="s">
        <v>66</v>
      </c>
      <c r="C172" s="2" t="s">
        <v>47</v>
      </c>
      <c r="D172" s="4">
        <v>122</v>
      </c>
      <c r="E172" s="4">
        <v>158</v>
      </c>
      <c r="F172" s="4">
        <v>148</v>
      </c>
      <c r="G172" s="4">
        <v>145</v>
      </c>
      <c r="H172" s="4">
        <v>93</v>
      </c>
    </row>
    <row r="173" spans="1:8">
      <c r="A173" s="2" t="s">
        <v>61</v>
      </c>
      <c r="B173" s="2" t="s">
        <v>66</v>
      </c>
      <c r="C173" s="2" t="s">
        <v>48</v>
      </c>
      <c r="D173" s="4">
        <v>50</v>
      </c>
      <c r="E173" s="4">
        <v>39</v>
      </c>
      <c r="F173" s="4">
        <v>40</v>
      </c>
      <c r="G173" s="4">
        <v>50</v>
      </c>
      <c r="H173" s="4">
        <v>44</v>
      </c>
    </row>
    <row r="174" spans="1:8">
      <c r="A174" s="2" t="s">
        <v>61</v>
      </c>
      <c r="B174" s="2" t="s">
        <v>66</v>
      </c>
      <c r="C174" s="2" t="s">
        <v>49</v>
      </c>
      <c r="D174" s="4">
        <v>117</v>
      </c>
      <c r="E174" s="4">
        <v>123</v>
      </c>
      <c r="F174" s="4">
        <v>131</v>
      </c>
      <c r="G174" s="4">
        <v>116</v>
      </c>
      <c r="H174" s="4">
        <v>70</v>
      </c>
    </row>
    <row r="175" spans="1:8">
      <c r="A175" s="2" t="s">
        <v>61</v>
      </c>
      <c r="B175" s="2" t="s">
        <v>66</v>
      </c>
      <c r="C175" s="2" t="s">
        <v>50</v>
      </c>
      <c r="D175" s="4">
        <v>1037</v>
      </c>
      <c r="E175" s="4">
        <v>1182</v>
      </c>
      <c r="F175" s="4">
        <v>1138</v>
      </c>
      <c r="G175" s="4">
        <v>1130</v>
      </c>
      <c r="H175" s="4">
        <v>1115</v>
      </c>
    </row>
    <row r="176" spans="1:8">
      <c r="A176" s="2" t="s">
        <v>61</v>
      </c>
      <c r="B176" s="2" t="s">
        <v>66</v>
      </c>
      <c r="C176" s="2" t="s">
        <v>51</v>
      </c>
      <c r="D176" s="4">
        <v>9385</v>
      </c>
      <c r="E176" s="4">
        <v>9698</v>
      </c>
      <c r="F176" s="4">
        <v>9906</v>
      </c>
      <c r="G176" s="4">
        <v>9469</v>
      </c>
      <c r="H176" s="4">
        <v>8165</v>
      </c>
    </row>
    <row r="177" spans="1:8">
      <c r="A177" s="2"/>
      <c r="B177" s="2"/>
      <c r="C177" s="2"/>
      <c r="D177" s="4">
        <f>SUBTOTAL(9,D14:D176)</f>
        <v>487123</v>
      </c>
      <c r="E177" s="4">
        <f t="shared" ref="E177:H177" si="0">SUBTOTAL(9,E14:E176)</f>
        <v>473163</v>
      </c>
      <c r="F177" s="4">
        <f t="shared" si="0"/>
        <v>472378</v>
      </c>
      <c r="G177" s="4">
        <f t="shared" si="0"/>
        <v>462838</v>
      </c>
      <c r="H177" s="4">
        <f t="shared" si="0"/>
        <v>424162</v>
      </c>
    </row>
    <row r="178" spans="1:8">
      <c r="D178" s="1">
        <f>D53+D94+D135+D176</f>
        <v>161193</v>
      </c>
      <c r="E178" s="1">
        <f t="shared" ref="E178:H178" si="1">E53+E94+E135+E176</f>
        <v>156587</v>
      </c>
      <c r="F178" s="1">
        <f t="shared" si="1"/>
        <v>156393</v>
      </c>
      <c r="G178" s="1">
        <f t="shared" si="1"/>
        <v>153289</v>
      </c>
      <c r="H178" s="1">
        <f t="shared" si="1"/>
        <v>140525</v>
      </c>
    </row>
    <row r="179" spans="1:8">
      <c r="C179" s="2" t="s">
        <v>67</v>
      </c>
      <c r="D179" s="4">
        <v>67385</v>
      </c>
      <c r="E179" s="4">
        <v>65637</v>
      </c>
      <c r="F179">
        <v>65202</v>
      </c>
      <c r="G179">
        <v>64320</v>
      </c>
      <c r="H179">
        <v>59268</v>
      </c>
    </row>
    <row r="180" spans="1:8">
      <c r="C180" s="2" t="s">
        <v>68</v>
      </c>
      <c r="D180" s="1">
        <f>D179+D182</f>
        <v>109696</v>
      </c>
      <c r="E180" s="1">
        <f t="shared" ref="E180:H180" si="2">E179+E182</f>
        <v>106849</v>
      </c>
      <c r="F180" s="1">
        <f t="shared" si="2"/>
        <v>106470</v>
      </c>
      <c r="G180" s="1">
        <f t="shared" si="2"/>
        <v>104678</v>
      </c>
      <c r="H180" s="1">
        <f t="shared" si="2"/>
        <v>96604</v>
      </c>
    </row>
    <row r="181" spans="1:8">
      <c r="D181" s="1">
        <f>D180-D183</f>
        <v>0</v>
      </c>
      <c r="E181" s="1">
        <f t="shared" ref="E181:H181" si="3">E180-E183</f>
        <v>0</v>
      </c>
      <c r="F181" s="1">
        <f t="shared" si="3"/>
        <v>0</v>
      </c>
      <c r="G181" s="1">
        <f t="shared" si="3"/>
        <v>0</v>
      </c>
      <c r="H181" s="1">
        <f t="shared" si="3"/>
        <v>0</v>
      </c>
    </row>
    <row r="182" spans="1:8">
      <c r="C182" t="s">
        <v>69</v>
      </c>
      <c r="D182">
        <v>42311</v>
      </c>
      <c r="E182">
        <v>41212</v>
      </c>
      <c r="F182">
        <v>41268</v>
      </c>
      <c r="G182">
        <v>40358</v>
      </c>
      <c r="H182">
        <v>37336</v>
      </c>
    </row>
    <row r="183" spans="1:8">
      <c r="C183" t="s">
        <v>42</v>
      </c>
      <c r="D183" s="1">
        <f>D44+D85+D126+D167</f>
        <v>109696</v>
      </c>
      <c r="E183" s="1">
        <f t="shared" ref="E183:H183" si="4">E44+E85+E126+E167</f>
        <v>106849</v>
      </c>
      <c r="F183" s="1">
        <f t="shared" si="4"/>
        <v>106470</v>
      </c>
      <c r="G183" s="1">
        <f t="shared" si="4"/>
        <v>104678</v>
      </c>
      <c r="H183" s="1">
        <f t="shared" si="4"/>
        <v>96604</v>
      </c>
    </row>
    <row r="184" spans="1:8">
      <c r="C184" t="s">
        <v>70</v>
      </c>
      <c r="D184" s="1">
        <f>D52+D93+D134+D175</f>
        <v>51497</v>
      </c>
      <c r="E184" s="1">
        <f>E52+E93+E134+E175</f>
        <v>49738</v>
      </c>
      <c r="F184" s="1">
        <f>F52+F93+F134+F175</f>
        <v>49923</v>
      </c>
      <c r="G184" s="1">
        <f>G11+G52+G93+G134+G175</f>
        <v>48647</v>
      </c>
      <c r="H184" s="1">
        <f>H11+H52+H93+H134+H175</f>
        <v>43954</v>
      </c>
    </row>
    <row r="185" spans="1:8">
      <c r="D185" s="1"/>
    </row>
    <row r="186" spans="1:8">
      <c r="D186" s="1">
        <f>D179+D182</f>
        <v>109696</v>
      </c>
      <c r="E186" s="1">
        <f t="shared" ref="E186:H186" si="5">E179+E182</f>
        <v>106849</v>
      </c>
      <c r="F186" s="1">
        <f t="shared" si="5"/>
        <v>106470</v>
      </c>
      <c r="G186" s="1">
        <f t="shared" si="5"/>
        <v>104678</v>
      </c>
      <c r="H186" s="1">
        <f t="shared" si="5"/>
        <v>96604</v>
      </c>
    </row>
    <row r="187" spans="1:8">
      <c r="D187" s="1"/>
    </row>
    <row r="188" spans="1:8">
      <c r="D188" s="1"/>
    </row>
    <row r="189" spans="1:8">
      <c r="D189" s="1"/>
    </row>
  </sheetData>
  <conditionalFormatting sqref="C1:C1048576">
    <cfRule type="containsText" dxfId="4" priority="1" operator="containsText" text=" District">
      <formula>NOT(ISERROR(SEARCH(" District",C1)))</formula>
    </cfRule>
    <cfRule type="containsText" dxfId="3" priority="2" operator="containsText" text="System">
      <formula>NOT(ISERROR(SEARCH("System",C1)))</formula>
    </cfRule>
    <cfRule type="containsText" dxfId="2" priority="3" operator="containsText" text="Universities">
      <formula>NOT(ISERROR(SEARCH("Universities",C1)))</formula>
    </cfRule>
    <cfRule type="containsText" dxfId="1" priority="4" operator="containsText" text="University">
      <formula>NOT(ISERROR(SEARCH("University",C1)))</formula>
    </cfRule>
    <cfRule type="containsText" dxfId="0" priority="5" operator="containsText" text="Technical">
      <formula>NOT(ISERROR(SEARCH("Technical",C1)))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9F90-7A3F-44CD-97F0-9D1C9389C74F}">
  <dimension ref="A1:G11"/>
  <sheetViews>
    <sheetView workbookViewId="0">
      <selection activeCell="D16" sqref="D16"/>
    </sheetView>
  </sheetViews>
  <sheetFormatPr defaultRowHeight="15"/>
  <cols>
    <col min="1" max="1" width="14.28515625" bestFit="1" customWidth="1"/>
    <col min="2" max="2" width="17.42578125" bestFit="1" customWidth="1"/>
    <col min="3" max="6" width="10.7109375" bestFit="1" customWidth="1"/>
  </cols>
  <sheetData>
    <row r="1" spans="1:7">
      <c r="A1" s="5"/>
      <c r="B1" s="5"/>
      <c r="C1" s="2" t="s">
        <v>51</v>
      </c>
      <c r="D1" s="2" t="s">
        <v>51</v>
      </c>
      <c r="E1" s="2" t="s">
        <v>51</v>
      </c>
      <c r="F1" s="2" t="s">
        <v>51</v>
      </c>
      <c r="G1" s="2" t="s">
        <v>51</v>
      </c>
    </row>
    <row r="2" spans="1:7">
      <c r="A2" s="5"/>
      <c r="B2" s="5"/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</row>
    <row r="3" spans="1:7">
      <c r="A3" s="5"/>
      <c r="B3" s="5"/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</row>
    <row r="4" spans="1:7">
      <c r="A4" s="5"/>
      <c r="B4" s="5"/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</row>
    <row r="5" spans="1:7">
      <c r="A5" s="2" t="s">
        <v>61</v>
      </c>
      <c r="B5" s="2" t="s">
        <v>63</v>
      </c>
      <c r="C5" s="4">
        <v>15960</v>
      </c>
      <c r="D5" s="4">
        <v>16392</v>
      </c>
      <c r="E5" s="4">
        <v>21005</v>
      </c>
      <c r="F5" s="4">
        <v>23268</v>
      </c>
      <c r="G5" s="4">
        <v>19629</v>
      </c>
    </row>
    <row r="6" spans="1:7">
      <c r="A6" s="2" t="s">
        <v>61</v>
      </c>
      <c r="B6" s="2" t="s">
        <v>62</v>
      </c>
      <c r="C6" s="5"/>
      <c r="D6" s="5"/>
      <c r="E6" s="5"/>
      <c r="F6" s="4">
        <v>36</v>
      </c>
      <c r="G6" s="4">
        <v>33</v>
      </c>
    </row>
    <row r="7" spans="1:7">
      <c r="A7" s="2" t="s">
        <v>61</v>
      </c>
      <c r="B7" s="2" t="s">
        <v>64</v>
      </c>
      <c r="C7" s="4">
        <v>72329</v>
      </c>
      <c r="D7" s="4">
        <v>69815</v>
      </c>
      <c r="E7" s="4">
        <v>67117</v>
      </c>
      <c r="F7" s="4">
        <v>64822</v>
      </c>
      <c r="G7" s="4">
        <v>60217</v>
      </c>
    </row>
    <row r="8" spans="1:7">
      <c r="A8" s="2" t="s">
        <v>61</v>
      </c>
      <c r="B8" s="2" t="s">
        <v>65</v>
      </c>
      <c r="C8" s="4">
        <v>63519</v>
      </c>
      <c r="D8" s="4">
        <v>60682</v>
      </c>
      <c r="E8" s="4">
        <v>58365</v>
      </c>
      <c r="F8" s="4">
        <v>55730</v>
      </c>
      <c r="G8" s="4">
        <v>52514</v>
      </c>
    </row>
    <row r="9" spans="1:7">
      <c r="A9" s="2" t="s">
        <v>61</v>
      </c>
      <c r="B9" s="2" t="s">
        <v>66</v>
      </c>
      <c r="C9" s="4">
        <v>9385</v>
      </c>
      <c r="D9" s="4">
        <v>9698</v>
      </c>
      <c r="E9" s="4">
        <v>9906</v>
      </c>
      <c r="F9" s="4">
        <v>9469</v>
      </c>
      <c r="G9" s="4">
        <v>8165</v>
      </c>
    </row>
    <row r="10" spans="1:7">
      <c r="A10" s="2" t="s">
        <v>61</v>
      </c>
      <c r="B10" s="2" t="s">
        <v>71</v>
      </c>
      <c r="C10" s="4">
        <v>161193</v>
      </c>
      <c r="D10" s="4">
        <v>156587</v>
      </c>
      <c r="E10" s="4">
        <v>156393</v>
      </c>
      <c r="F10" s="4">
        <v>153325</v>
      </c>
      <c r="G10" s="4">
        <v>140558</v>
      </c>
    </row>
    <row r="11" spans="1:7">
      <c r="D11" s="3">
        <f>(C10-D10)/C10</f>
        <v>2.8574441818193099E-2</v>
      </c>
      <c r="E11" s="3">
        <f t="shared" ref="E11:G11" si="0">(D10-E10)/D10</f>
        <v>1.2389278803476662E-3</v>
      </c>
      <c r="F11" s="3">
        <f t="shared" si="0"/>
        <v>1.9617246296189727E-2</v>
      </c>
      <c r="G11" s="3">
        <f t="shared" si="0"/>
        <v>8.3267568889613564E-2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F440-785A-4965-8E36-77EDEED5FDDD}">
  <dimension ref="A1:H126"/>
  <sheetViews>
    <sheetView tabSelected="1" workbookViewId="0">
      <selection activeCell="A4" sqref="A4"/>
    </sheetView>
  </sheetViews>
  <sheetFormatPr defaultRowHeight="15"/>
  <cols>
    <col min="3" max="3" width="36.1406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</row>
    <row r="2" spans="1:8">
      <c r="A2" s="5"/>
      <c r="B2" s="5"/>
      <c r="C2" s="5"/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 s="2" t="s">
        <v>0</v>
      </c>
      <c r="B3" s="2" t="s">
        <v>1</v>
      </c>
      <c r="C3" s="2" t="s">
        <v>2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</row>
    <row r="4" spans="1:8">
      <c r="A4" s="2" t="s">
        <v>72</v>
      </c>
      <c r="B4" s="2" t="s">
        <v>73</v>
      </c>
      <c r="C4" s="2" t="s">
        <v>11</v>
      </c>
      <c r="D4" s="4">
        <v>668</v>
      </c>
      <c r="E4" s="4">
        <v>629</v>
      </c>
      <c r="F4" s="4">
        <v>552</v>
      </c>
      <c r="G4" s="4">
        <v>561</v>
      </c>
      <c r="H4" s="4">
        <v>510</v>
      </c>
    </row>
    <row r="5" spans="1:8">
      <c r="A5" s="2" t="s">
        <v>72</v>
      </c>
      <c r="B5" s="2" t="s">
        <v>73</v>
      </c>
      <c r="C5" s="2" t="s">
        <v>12</v>
      </c>
      <c r="D5" s="4">
        <v>2442</v>
      </c>
      <c r="E5" s="4">
        <v>2428</v>
      </c>
      <c r="F5" s="4">
        <v>2338</v>
      </c>
      <c r="G5" s="4">
        <v>2254</v>
      </c>
      <c r="H5" s="4">
        <v>1869</v>
      </c>
    </row>
    <row r="6" spans="1:8">
      <c r="A6" s="2" t="s">
        <v>72</v>
      </c>
      <c r="B6" s="2" t="s">
        <v>73</v>
      </c>
      <c r="C6" s="2" t="s">
        <v>13</v>
      </c>
      <c r="D6" s="4">
        <v>766</v>
      </c>
      <c r="E6" s="4">
        <v>700</v>
      </c>
      <c r="F6" s="4">
        <v>681</v>
      </c>
      <c r="G6" s="4">
        <v>684</v>
      </c>
      <c r="H6" s="4">
        <v>555</v>
      </c>
    </row>
    <row r="7" spans="1:8">
      <c r="A7" s="2" t="s">
        <v>72</v>
      </c>
      <c r="B7" s="2" t="s">
        <v>73</v>
      </c>
      <c r="C7" s="2" t="s">
        <v>14</v>
      </c>
      <c r="D7" s="4">
        <v>1105</v>
      </c>
      <c r="E7" s="4">
        <v>1052</v>
      </c>
      <c r="F7" s="4">
        <v>1008</v>
      </c>
      <c r="G7" s="4">
        <v>955</v>
      </c>
      <c r="H7" s="4">
        <v>797</v>
      </c>
    </row>
    <row r="8" spans="1:8">
      <c r="A8" s="2" t="s">
        <v>72</v>
      </c>
      <c r="B8" s="2" t="s">
        <v>73</v>
      </c>
      <c r="C8" s="2" t="s">
        <v>15</v>
      </c>
      <c r="D8" s="4">
        <v>3812</v>
      </c>
      <c r="E8" s="4">
        <v>3677</v>
      </c>
      <c r="F8" s="4">
        <v>3595</v>
      </c>
      <c r="G8" s="4">
        <v>3359</v>
      </c>
      <c r="H8" s="4">
        <v>2824</v>
      </c>
    </row>
    <row r="9" spans="1:8">
      <c r="A9" s="2" t="s">
        <v>72</v>
      </c>
      <c r="B9" s="2" t="s">
        <v>73</v>
      </c>
      <c r="C9" s="2" t="s">
        <v>16</v>
      </c>
      <c r="D9" s="4">
        <v>831</v>
      </c>
      <c r="E9" s="4">
        <v>861</v>
      </c>
      <c r="F9" s="4">
        <v>827</v>
      </c>
      <c r="G9" s="4">
        <v>810</v>
      </c>
      <c r="H9" s="4">
        <v>710</v>
      </c>
    </row>
    <row r="10" spans="1:8">
      <c r="A10" s="2" t="s">
        <v>72</v>
      </c>
      <c r="B10" s="2" t="s">
        <v>73</v>
      </c>
      <c r="C10" s="2" t="s">
        <v>17</v>
      </c>
      <c r="D10" s="4">
        <v>519</v>
      </c>
      <c r="E10" s="4">
        <v>493</v>
      </c>
      <c r="F10" s="4">
        <v>433</v>
      </c>
      <c r="G10" s="4">
        <v>393</v>
      </c>
      <c r="H10" s="4">
        <v>314</v>
      </c>
    </row>
    <row r="11" spans="1:8">
      <c r="A11" s="2" t="s">
        <v>72</v>
      </c>
      <c r="B11" s="2" t="s">
        <v>73</v>
      </c>
      <c r="C11" s="2" t="s">
        <v>18</v>
      </c>
      <c r="D11" s="4">
        <v>2233</v>
      </c>
      <c r="E11" s="4">
        <v>2149</v>
      </c>
      <c r="F11" s="4">
        <v>1870</v>
      </c>
      <c r="G11" s="4">
        <v>1660</v>
      </c>
      <c r="H11" s="4">
        <v>1190</v>
      </c>
    </row>
    <row r="12" spans="1:8">
      <c r="A12" s="2" t="s">
        <v>72</v>
      </c>
      <c r="B12" s="2" t="s">
        <v>73</v>
      </c>
      <c r="C12" s="2" t="s">
        <v>19</v>
      </c>
      <c r="D12" s="4">
        <v>1622</v>
      </c>
      <c r="E12" s="4">
        <v>1354</v>
      </c>
      <c r="F12" s="4">
        <v>1253</v>
      </c>
      <c r="G12" s="4">
        <v>1137</v>
      </c>
      <c r="H12" s="4">
        <v>1001</v>
      </c>
    </row>
    <row r="13" spans="1:8">
      <c r="A13" s="2" t="s">
        <v>72</v>
      </c>
      <c r="B13" s="2" t="s">
        <v>73</v>
      </c>
      <c r="C13" s="2" t="s">
        <v>20</v>
      </c>
      <c r="D13" s="4">
        <v>1531</v>
      </c>
      <c r="E13" s="4">
        <v>1462</v>
      </c>
      <c r="F13" s="4">
        <v>1433</v>
      </c>
      <c r="G13" s="4">
        <v>1286</v>
      </c>
      <c r="H13" s="4">
        <v>1082</v>
      </c>
    </row>
    <row r="14" spans="1:8">
      <c r="A14" s="2" t="s">
        <v>72</v>
      </c>
      <c r="B14" s="2" t="s">
        <v>73</v>
      </c>
      <c r="C14" s="2" t="s">
        <v>21</v>
      </c>
      <c r="D14" s="4">
        <v>3871</v>
      </c>
      <c r="E14" s="4">
        <v>3730</v>
      </c>
      <c r="F14" s="4">
        <v>3434</v>
      </c>
      <c r="G14" s="4">
        <v>3365</v>
      </c>
      <c r="H14" s="4">
        <v>2660</v>
      </c>
    </row>
    <row r="15" spans="1:8">
      <c r="A15" s="2" t="s">
        <v>72</v>
      </c>
      <c r="B15" s="2" t="s">
        <v>73</v>
      </c>
      <c r="C15" s="2" t="s">
        <v>22</v>
      </c>
      <c r="D15" s="4">
        <v>740</v>
      </c>
      <c r="E15" s="4">
        <v>669</v>
      </c>
      <c r="F15" s="4">
        <v>578</v>
      </c>
      <c r="G15" s="4">
        <v>497</v>
      </c>
      <c r="H15" s="4">
        <v>447</v>
      </c>
    </row>
    <row r="16" spans="1:8">
      <c r="A16" s="2" t="s">
        <v>72</v>
      </c>
      <c r="B16" s="2" t="s">
        <v>73</v>
      </c>
      <c r="C16" s="2" t="s">
        <v>23</v>
      </c>
      <c r="D16" s="4">
        <v>2241</v>
      </c>
      <c r="E16" s="4">
        <v>2216</v>
      </c>
      <c r="F16" s="4">
        <v>2092</v>
      </c>
      <c r="G16" s="4">
        <v>1852</v>
      </c>
      <c r="H16" s="4">
        <v>1605</v>
      </c>
    </row>
    <row r="17" spans="1:8">
      <c r="A17" s="2" t="s">
        <v>72</v>
      </c>
      <c r="B17" s="2" t="s">
        <v>73</v>
      </c>
      <c r="C17" s="2" t="s">
        <v>24</v>
      </c>
      <c r="D17" s="4">
        <v>937</v>
      </c>
      <c r="E17" s="4">
        <v>928</v>
      </c>
      <c r="F17" s="4">
        <v>933</v>
      </c>
      <c r="G17" s="4">
        <v>865</v>
      </c>
      <c r="H17" s="4">
        <v>655</v>
      </c>
    </row>
    <row r="18" spans="1:8">
      <c r="A18" s="2" t="s">
        <v>72</v>
      </c>
      <c r="B18" s="2" t="s">
        <v>73</v>
      </c>
      <c r="C18" s="2" t="s">
        <v>25</v>
      </c>
      <c r="D18" s="4">
        <v>3188</v>
      </c>
      <c r="E18" s="4">
        <v>3332</v>
      </c>
      <c r="F18" s="4">
        <v>3308</v>
      </c>
      <c r="G18" s="4">
        <v>3247</v>
      </c>
      <c r="H18" s="4">
        <v>2718</v>
      </c>
    </row>
    <row r="19" spans="1:8">
      <c r="A19" s="2" t="s">
        <v>72</v>
      </c>
      <c r="B19" s="2" t="s">
        <v>73</v>
      </c>
      <c r="C19" s="2" t="s">
        <v>26</v>
      </c>
      <c r="D19" s="4">
        <v>2874</v>
      </c>
      <c r="E19" s="4">
        <v>2689</v>
      </c>
      <c r="F19" s="4">
        <v>2483</v>
      </c>
      <c r="G19" s="4">
        <v>2267</v>
      </c>
      <c r="H19" s="4">
        <v>1763</v>
      </c>
    </row>
    <row r="20" spans="1:8">
      <c r="A20" s="2" t="s">
        <v>72</v>
      </c>
      <c r="B20" s="2" t="s">
        <v>73</v>
      </c>
      <c r="C20" s="2" t="s">
        <v>27</v>
      </c>
      <c r="D20" s="4">
        <v>1899</v>
      </c>
      <c r="E20" s="4">
        <v>1769</v>
      </c>
      <c r="F20" s="4">
        <v>1653</v>
      </c>
      <c r="G20" s="4">
        <v>1522</v>
      </c>
      <c r="H20" s="4">
        <v>1202</v>
      </c>
    </row>
    <row r="21" spans="1:8">
      <c r="A21" s="2" t="s">
        <v>72</v>
      </c>
      <c r="B21" s="2" t="s">
        <v>73</v>
      </c>
      <c r="C21" s="2" t="s">
        <v>28</v>
      </c>
      <c r="D21" s="4">
        <v>607</v>
      </c>
      <c r="E21" s="4">
        <v>534</v>
      </c>
      <c r="F21" s="4">
        <v>468</v>
      </c>
      <c r="G21" s="4">
        <v>447</v>
      </c>
      <c r="H21" s="4">
        <v>341</v>
      </c>
    </row>
    <row r="22" spans="1:8">
      <c r="A22" s="2" t="s">
        <v>72</v>
      </c>
      <c r="B22" s="2" t="s">
        <v>73</v>
      </c>
      <c r="C22" s="2" t="s">
        <v>29</v>
      </c>
      <c r="D22" s="4">
        <v>484</v>
      </c>
      <c r="E22" s="4">
        <v>453</v>
      </c>
      <c r="F22" s="4">
        <v>449</v>
      </c>
      <c r="G22" s="4">
        <v>378</v>
      </c>
      <c r="H22" s="4">
        <v>310</v>
      </c>
    </row>
    <row r="23" spans="1:8">
      <c r="A23" s="2" t="s">
        <v>72</v>
      </c>
      <c r="B23" s="2" t="s">
        <v>73</v>
      </c>
      <c r="C23" s="2" t="s">
        <v>30</v>
      </c>
      <c r="D23" s="4">
        <v>451</v>
      </c>
      <c r="E23" s="4">
        <v>433</v>
      </c>
      <c r="F23" s="4">
        <v>432</v>
      </c>
      <c r="G23" s="4">
        <v>395</v>
      </c>
      <c r="H23" s="4">
        <v>345</v>
      </c>
    </row>
    <row r="24" spans="1:8">
      <c r="A24" s="2" t="s">
        <v>72</v>
      </c>
      <c r="B24" s="2" t="s">
        <v>73</v>
      </c>
      <c r="C24" s="2" t="s">
        <v>31</v>
      </c>
      <c r="D24" s="4">
        <v>127</v>
      </c>
      <c r="E24" s="4">
        <v>107</v>
      </c>
      <c r="F24" s="4">
        <v>89</v>
      </c>
      <c r="G24" s="4">
        <v>88</v>
      </c>
      <c r="H24" s="4">
        <v>68</v>
      </c>
    </row>
    <row r="25" spans="1:8">
      <c r="A25" s="2" t="s">
        <v>72</v>
      </c>
      <c r="B25" s="2" t="s">
        <v>73</v>
      </c>
      <c r="C25" s="2" t="s">
        <v>32</v>
      </c>
      <c r="D25" s="4">
        <v>230</v>
      </c>
      <c r="E25" s="4">
        <v>242</v>
      </c>
      <c r="F25" s="4">
        <v>215</v>
      </c>
      <c r="G25" s="4">
        <v>214</v>
      </c>
      <c r="H25" s="4">
        <v>138</v>
      </c>
    </row>
    <row r="26" spans="1:8">
      <c r="A26" s="2" t="s">
        <v>72</v>
      </c>
      <c r="B26" s="2" t="s">
        <v>73</v>
      </c>
      <c r="C26" s="2" t="s">
        <v>33</v>
      </c>
      <c r="D26" s="4">
        <v>1172</v>
      </c>
      <c r="E26" s="4">
        <v>1103</v>
      </c>
      <c r="F26" s="4">
        <v>1123</v>
      </c>
      <c r="G26" s="4">
        <v>1033</v>
      </c>
      <c r="H26" s="4">
        <v>841</v>
      </c>
    </row>
    <row r="27" spans="1:8">
      <c r="A27" s="2" t="s">
        <v>72</v>
      </c>
      <c r="B27" s="2" t="s">
        <v>73</v>
      </c>
      <c r="C27" s="2" t="s">
        <v>34</v>
      </c>
      <c r="D27" s="4">
        <v>407</v>
      </c>
      <c r="E27" s="4">
        <v>376</v>
      </c>
      <c r="F27" s="4">
        <v>391</v>
      </c>
      <c r="G27" s="4">
        <v>371</v>
      </c>
      <c r="H27" s="4">
        <v>279</v>
      </c>
    </row>
    <row r="28" spans="1:8">
      <c r="A28" s="2" t="s">
        <v>72</v>
      </c>
      <c r="B28" s="2" t="s">
        <v>73</v>
      </c>
      <c r="C28" s="2" t="s">
        <v>35</v>
      </c>
      <c r="D28" s="4">
        <v>394</v>
      </c>
      <c r="E28" s="4">
        <v>410</v>
      </c>
      <c r="F28" s="4">
        <v>387</v>
      </c>
      <c r="G28" s="4">
        <v>385</v>
      </c>
      <c r="H28" s="4">
        <v>270</v>
      </c>
    </row>
    <row r="29" spans="1:8">
      <c r="A29" s="2" t="s">
        <v>72</v>
      </c>
      <c r="B29" s="2" t="s">
        <v>73</v>
      </c>
      <c r="C29" s="2" t="s">
        <v>36</v>
      </c>
      <c r="D29" s="4">
        <v>1332</v>
      </c>
      <c r="E29" s="4">
        <v>1321</v>
      </c>
      <c r="F29" s="4">
        <v>1239</v>
      </c>
      <c r="G29" s="4">
        <v>1201</v>
      </c>
      <c r="H29" s="4">
        <v>1118</v>
      </c>
    </row>
    <row r="30" spans="1:8">
      <c r="A30" s="2" t="s">
        <v>72</v>
      </c>
      <c r="B30" s="2" t="s">
        <v>73</v>
      </c>
      <c r="C30" s="2" t="s">
        <v>37</v>
      </c>
      <c r="D30" s="4">
        <v>978</v>
      </c>
      <c r="E30" s="4">
        <v>961</v>
      </c>
      <c r="F30" s="4">
        <v>968</v>
      </c>
      <c r="G30" s="4">
        <v>1037</v>
      </c>
      <c r="H30" s="4">
        <v>924</v>
      </c>
    </row>
    <row r="31" spans="1:8">
      <c r="A31" s="2" t="s">
        <v>72</v>
      </c>
      <c r="B31" s="2" t="s">
        <v>73</v>
      </c>
      <c r="C31" s="2" t="s">
        <v>38</v>
      </c>
      <c r="D31" s="4">
        <v>2072</v>
      </c>
      <c r="E31" s="4">
        <v>2076</v>
      </c>
      <c r="F31" s="4">
        <v>1954</v>
      </c>
      <c r="G31" s="4">
        <v>1776</v>
      </c>
      <c r="H31" s="4">
        <v>1628</v>
      </c>
    </row>
    <row r="32" spans="1:8">
      <c r="A32" s="2" t="s">
        <v>72</v>
      </c>
      <c r="B32" s="2" t="s">
        <v>73</v>
      </c>
      <c r="C32" s="2" t="s">
        <v>39</v>
      </c>
      <c r="D32" s="4">
        <v>1944</v>
      </c>
      <c r="E32" s="4">
        <v>1992</v>
      </c>
      <c r="F32" s="4">
        <v>1981</v>
      </c>
      <c r="G32" s="4">
        <v>1882</v>
      </c>
      <c r="H32" s="4">
        <v>1463</v>
      </c>
    </row>
    <row r="33" spans="1:8">
      <c r="A33" s="2" t="s">
        <v>72</v>
      </c>
      <c r="B33" s="2" t="s">
        <v>73</v>
      </c>
      <c r="C33" s="2" t="s">
        <v>40</v>
      </c>
      <c r="D33" s="4">
        <v>3711</v>
      </c>
      <c r="E33" s="4">
        <v>3649</v>
      </c>
      <c r="F33" s="4">
        <v>3403</v>
      </c>
      <c r="G33" s="4">
        <v>3221</v>
      </c>
      <c r="H33" s="4">
        <v>2521</v>
      </c>
    </row>
    <row r="34" spans="1:8">
      <c r="A34" s="2" t="s">
        <v>72</v>
      </c>
      <c r="B34" s="2" t="s">
        <v>73</v>
      </c>
      <c r="C34" s="2" t="s">
        <v>41</v>
      </c>
      <c r="D34" s="4">
        <v>1356</v>
      </c>
      <c r="E34" s="4">
        <v>1385</v>
      </c>
      <c r="F34" s="4">
        <v>1241</v>
      </c>
      <c r="G34" s="4">
        <v>1245</v>
      </c>
      <c r="H34" s="4">
        <v>1003</v>
      </c>
    </row>
    <row r="35" spans="1:8">
      <c r="A35" s="2" t="s">
        <v>72</v>
      </c>
      <c r="B35" s="2" t="s">
        <v>73</v>
      </c>
      <c r="C35" s="2" t="s">
        <v>42</v>
      </c>
      <c r="D35" s="4">
        <v>44645</v>
      </c>
      <c r="E35" s="4">
        <v>43411</v>
      </c>
      <c r="F35" s="4">
        <v>41158</v>
      </c>
      <c r="G35" s="4">
        <v>38865</v>
      </c>
      <c r="H35" s="4">
        <v>31949</v>
      </c>
    </row>
    <row r="36" spans="1:8">
      <c r="A36" s="2" t="s">
        <v>72</v>
      </c>
      <c r="B36" s="2" t="s">
        <v>73</v>
      </c>
      <c r="C36" s="2" t="s">
        <v>43</v>
      </c>
      <c r="D36" s="4">
        <v>1584</v>
      </c>
      <c r="E36" s="4">
        <v>1631</v>
      </c>
      <c r="F36" s="4">
        <v>1567</v>
      </c>
      <c r="G36" s="4">
        <v>1405</v>
      </c>
      <c r="H36" s="4">
        <v>1207</v>
      </c>
    </row>
    <row r="37" spans="1:8">
      <c r="A37" s="2" t="s">
        <v>72</v>
      </c>
      <c r="B37" s="2" t="s">
        <v>73</v>
      </c>
      <c r="C37" s="2" t="s">
        <v>44</v>
      </c>
      <c r="D37" s="4">
        <v>3517</v>
      </c>
      <c r="E37" s="4">
        <v>3626</v>
      </c>
      <c r="F37" s="4">
        <v>3522</v>
      </c>
      <c r="G37" s="4">
        <v>3387</v>
      </c>
      <c r="H37" s="4">
        <v>3036</v>
      </c>
    </row>
    <row r="38" spans="1:8">
      <c r="A38" s="2" t="s">
        <v>72</v>
      </c>
      <c r="B38" s="2" t="s">
        <v>73</v>
      </c>
      <c r="C38" s="2" t="s">
        <v>45</v>
      </c>
      <c r="D38" s="4">
        <v>3647</v>
      </c>
      <c r="E38" s="4">
        <v>3699</v>
      </c>
      <c r="F38" s="4">
        <v>3407</v>
      </c>
      <c r="G38" s="4">
        <v>3246</v>
      </c>
      <c r="H38" s="4">
        <v>2996</v>
      </c>
    </row>
    <row r="39" spans="1:8">
      <c r="A39" s="2" t="s">
        <v>72</v>
      </c>
      <c r="B39" s="2" t="s">
        <v>73</v>
      </c>
      <c r="C39" s="2" t="s">
        <v>46</v>
      </c>
      <c r="D39" s="4">
        <v>1486</v>
      </c>
      <c r="E39" s="4">
        <v>1575</v>
      </c>
      <c r="F39" s="4">
        <v>1489</v>
      </c>
      <c r="G39" s="4">
        <v>1462</v>
      </c>
      <c r="H39" s="4">
        <v>1281</v>
      </c>
    </row>
    <row r="40" spans="1:8">
      <c r="A40" s="2" t="s">
        <v>72</v>
      </c>
      <c r="B40" s="2" t="s">
        <v>73</v>
      </c>
      <c r="C40" s="2" t="s">
        <v>47</v>
      </c>
      <c r="D40" s="4">
        <v>3985</v>
      </c>
      <c r="E40" s="4">
        <v>3817</v>
      </c>
      <c r="F40" s="4">
        <v>3529</v>
      </c>
      <c r="G40" s="4">
        <v>3011</v>
      </c>
      <c r="H40" s="4">
        <v>2533</v>
      </c>
    </row>
    <row r="41" spans="1:8">
      <c r="A41" s="2" t="s">
        <v>72</v>
      </c>
      <c r="B41" s="2" t="s">
        <v>73</v>
      </c>
      <c r="C41" s="2" t="s">
        <v>48</v>
      </c>
      <c r="D41" s="4">
        <v>861</v>
      </c>
      <c r="E41" s="4">
        <v>826</v>
      </c>
      <c r="F41" s="4">
        <v>816</v>
      </c>
      <c r="G41" s="4">
        <v>756</v>
      </c>
      <c r="H41" s="4">
        <v>715</v>
      </c>
    </row>
    <row r="42" spans="1:8">
      <c r="A42" s="2" t="s">
        <v>72</v>
      </c>
      <c r="B42" s="2" t="s">
        <v>73</v>
      </c>
      <c r="C42" s="2" t="s">
        <v>49</v>
      </c>
      <c r="D42" s="4">
        <v>2004</v>
      </c>
      <c r="E42" s="4">
        <v>2099</v>
      </c>
      <c r="F42" s="4">
        <v>2001</v>
      </c>
      <c r="G42" s="4">
        <v>1894</v>
      </c>
      <c r="H42" s="4">
        <v>1550</v>
      </c>
    </row>
    <row r="43" spans="1:8">
      <c r="A43" s="2" t="s">
        <v>72</v>
      </c>
      <c r="B43" s="2" t="s">
        <v>73</v>
      </c>
      <c r="C43" s="2" t="s">
        <v>50</v>
      </c>
      <c r="D43" s="4">
        <v>17084</v>
      </c>
      <c r="E43" s="4">
        <v>17273</v>
      </c>
      <c r="F43" s="4">
        <v>16331</v>
      </c>
      <c r="G43" s="4">
        <v>15161</v>
      </c>
      <c r="H43" s="4">
        <v>13318</v>
      </c>
    </row>
    <row r="44" spans="1:8">
      <c r="A44" s="2" t="s">
        <v>72</v>
      </c>
      <c r="B44" s="2" t="s">
        <v>73</v>
      </c>
      <c r="C44" s="2" t="s">
        <v>51</v>
      </c>
      <c r="D44" s="4">
        <v>61729</v>
      </c>
      <c r="E44" s="4">
        <v>60684</v>
      </c>
      <c r="F44" s="4">
        <v>57489</v>
      </c>
      <c r="G44" s="4">
        <v>54026</v>
      </c>
      <c r="H44" s="4">
        <v>45267</v>
      </c>
    </row>
    <row r="45" spans="1:8">
      <c r="A45" s="2" t="s">
        <v>72</v>
      </c>
      <c r="B45" s="2" t="s">
        <v>74</v>
      </c>
      <c r="C45" s="2" t="s">
        <v>11</v>
      </c>
      <c r="D45" s="4">
        <v>627</v>
      </c>
      <c r="E45" s="4">
        <v>600</v>
      </c>
      <c r="F45" s="4">
        <v>546</v>
      </c>
      <c r="G45" s="4">
        <v>501</v>
      </c>
      <c r="H45" s="4">
        <v>509</v>
      </c>
    </row>
    <row r="46" spans="1:8">
      <c r="A46" s="2" t="s">
        <v>72</v>
      </c>
      <c r="B46" s="2" t="s">
        <v>74</v>
      </c>
      <c r="C46" s="2" t="s">
        <v>12</v>
      </c>
      <c r="D46" s="4">
        <v>1965</v>
      </c>
      <c r="E46" s="4">
        <v>1821</v>
      </c>
      <c r="F46" s="4">
        <v>1736</v>
      </c>
      <c r="G46" s="4">
        <v>1796</v>
      </c>
      <c r="H46" s="4">
        <v>1671</v>
      </c>
    </row>
    <row r="47" spans="1:8">
      <c r="A47" s="2" t="s">
        <v>72</v>
      </c>
      <c r="B47" s="2" t="s">
        <v>74</v>
      </c>
      <c r="C47" s="2" t="s">
        <v>13</v>
      </c>
      <c r="D47" s="4">
        <v>494</v>
      </c>
      <c r="E47" s="4">
        <v>540</v>
      </c>
      <c r="F47" s="4">
        <v>532</v>
      </c>
      <c r="G47" s="4">
        <v>522</v>
      </c>
      <c r="H47" s="4">
        <v>497</v>
      </c>
    </row>
    <row r="48" spans="1:8">
      <c r="A48" s="2" t="s">
        <v>72</v>
      </c>
      <c r="B48" s="2" t="s">
        <v>74</v>
      </c>
      <c r="C48" s="2" t="s">
        <v>14</v>
      </c>
      <c r="D48" s="4">
        <v>572</v>
      </c>
      <c r="E48" s="4">
        <v>549</v>
      </c>
      <c r="F48" s="4">
        <v>520</v>
      </c>
      <c r="G48" s="4">
        <v>530</v>
      </c>
      <c r="H48" s="4">
        <v>508</v>
      </c>
    </row>
    <row r="49" spans="1:8">
      <c r="A49" s="2" t="s">
        <v>72</v>
      </c>
      <c r="B49" s="2" t="s">
        <v>74</v>
      </c>
      <c r="C49" s="2" t="s">
        <v>15</v>
      </c>
      <c r="D49" s="4">
        <v>2195</v>
      </c>
      <c r="E49" s="4">
        <v>2110</v>
      </c>
      <c r="F49" s="4">
        <v>1988</v>
      </c>
      <c r="G49" s="4">
        <v>1976</v>
      </c>
      <c r="H49" s="4">
        <v>1968</v>
      </c>
    </row>
    <row r="50" spans="1:8">
      <c r="A50" s="2" t="s">
        <v>72</v>
      </c>
      <c r="B50" s="2" t="s">
        <v>74</v>
      </c>
      <c r="C50" s="2" t="s">
        <v>16</v>
      </c>
      <c r="D50" s="4">
        <v>733</v>
      </c>
      <c r="E50" s="4">
        <v>745</v>
      </c>
      <c r="F50" s="4">
        <v>720</v>
      </c>
      <c r="G50" s="4">
        <v>729</v>
      </c>
      <c r="H50" s="4">
        <v>737</v>
      </c>
    </row>
    <row r="51" spans="1:8">
      <c r="A51" s="2" t="s">
        <v>72</v>
      </c>
      <c r="B51" s="2" t="s">
        <v>74</v>
      </c>
      <c r="C51" s="2" t="s">
        <v>17</v>
      </c>
      <c r="D51" s="4">
        <v>200</v>
      </c>
      <c r="E51" s="4">
        <v>162</v>
      </c>
      <c r="F51" s="4">
        <v>132</v>
      </c>
      <c r="G51" s="4">
        <v>132</v>
      </c>
      <c r="H51" s="4">
        <v>120</v>
      </c>
    </row>
    <row r="52" spans="1:8">
      <c r="A52" s="2" t="s">
        <v>72</v>
      </c>
      <c r="B52" s="2" t="s">
        <v>74</v>
      </c>
      <c r="C52" s="2" t="s">
        <v>18</v>
      </c>
      <c r="D52" s="4">
        <v>1240</v>
      </c>
      <c r="E52" s="4">
        <v>1052</v>
      </c>
      <c r="F52" s="4">
        <v>1079</v>
      </c>
      <c r="G52" s="4">
        <v>971</v>
      </c>
      <c r="H52" s="4">
        <v>898</v>
      </c>
    </row>
    <row r="53" spans="1:8">
      <c r="A53" s="2" t="s">
        <v>72</v>
      </c>
      <c r="B53" s="2" t="s">
        <v>74</v>
      </c>
      <c r="C53" s="2" t="s">
        <v>19</v>
      </c>
      <c r="D53" s="4">
        <v>1281</v>
      </c>
      <c r="E53" s="4">
        <v>1065</v>
      </c>
      <c r="F53" s="4">
        <v>982</v>
      </c>
      <c r="G53" s="4">
        <v>885</v>
      </c>
      <c r="H53" s="4">
        <v>834</v>
      </c>
    </row>
    <row r="54" spans="1:8">
      <c r="A54" s="2" t="s">
        <v>72</v>
      </c>
      <c r="B54" s="2" t="s">
        <v>74</v>
      </c>
      <c r="C54" s="2" t="s">
        <v>20</v>
      </c>
      <c r="D54" s="4">
        <v>1155</v>
      </c>
      <c r="E54" s="4">
        <v>1124</v>
      </c>
      <c r="F54" s="4">
        <v>1160</v>
      </c>
      <c r="G54" s="4">
        <v>1204</v>
      </c>
      <c r="H54" s="4">
        <v>1062</v>
      </c>
    </row>
    <row r="55" spans="1:8">
      <c r="A55" s="2" t="s">
        <v>72</v>
      </c>
      <c r="B55" s="2" t="s">
        <v>74</v>
      </c>
      <c r="C55" s="2" t="s">
        <v>21</v>
      </c>
      <c r="D55" s="4">
        <v>1571</v>
      </c>
      <c r="E55" s="4">
        <v>1414</v>
      </c>
      <c r="F55" s="4">
        <v>1221</v>
      </c>
      <c r="G55" s="4">
        <v>1252</v>
      </c>
      <c r="H55" s="4">
        <v>1292</v>
      </c>
    </row>
    <row r="56" spans="1:8">
      <c r="A56" s="2" t="s">
        <v>72</v>
      </c>
      <c r="B56" s="2" t="s">
        <v>74</v>
      </c>
      <c r="C56" s="2" t="s">
        <v>22</v>
      </c>
      <c r="D56" s="4">
        <v>450</v>
      </c>
      <c r="E56" s="4">
        <v>448</v>
      </c>
      <c r="F56" s="4">
        <v>356</v>
      </c>
      <c r="G56" s="4">
        <v>378</v>
      </c>
      <c r="H56" s="4">
        <v>373</v>
      </c>
    </row>
    <row r="57" spans="1:8">
      <c r="A57" s="2" t="s">
        <v>72</v>
      </c>
      <c r="B57" s="2" t="s">
        <v>74</v>
      </c>
      <c r="C57" s="2" t="s">
        <v>23</v>
      </c>
      <c r="D57" s="4">
        <v>1498</v>
      </c>
      <c r="E57" s="4">
        <v>1398</v>
      </c>
      <c r="F57" s="4">
        <v>1352</v>
      </c>
      <c r="G57" s="4">
        <v>1308</v>
      </c>
      <c r="H57" s="4">
        <v>1091</v>
      </c>
    </row>
    <row r="58" spans="1:8">
      <c r="A58" s="2" t="s">
        <v>72</v>
      </c>
      <c r="B58" s="2" t="s">
        <v>74</v>
      </c>
      <c r="C58" s="2" t="s">
        <v>24</v>
      </c>
      <c r="D58" s="4">
        <v>415</v>
      </c>
      <c r="E58" s="4">
        <v>423</v>
      </c>
      <c r="F58" s="4">
        <v>404</v>
      </c>
      <c r="G58" s="4">
        <v>395</v>
      </c>
      <c r="H58" s="4">
        <v>370</v>
      </c>
    </row>
    <row r="59" spans="1:8">
      <c r="A59" s="2" t="s">
        <v>72</v>
      </c>
      <c r="B59" s="2" t="s">
        <v>74</v>
      </c>
      <c r="C59" s="2" t="s">
        <v>25</v>
      </c>
      <c r="D59" s="4">
        <v>2300</v>
      </c>
      <c r="E59" s="4">
        <v>2138</v>
      </c>
      <c r="F59" s="4">
        <v>1975</v>
      </c>
      <c r="G59" s="4">
        <v>1943</v>
      </c>
      <c r="H59" s="4">
        <v>1951</v>
      </c>
    </row>
    <row r="60" spans="1:8">
      <c r="A60" s="2" t="s">
        <v>72</v>
      </c>
      <c r="B60" s="2" t="s">
        <v>74</v>
      </c>
      <c r="C60" s="2" t="s">
        <v>26</v>
      </c>
      <c r="D60" s="4">
        <v>1577</v>
      </c>
      <c r="E60" s="4">
        <v>1332</v>
      </c>
      <c r="F60" s="4">
        <v>1281</v>
      </c>
      <c r="G60" s="4">
        <v>1173</v>
      </c>
      <c r="H60" s="4">
        <v>1072</v>
      </c>
    </row>
    <row r="61" spans="1:8">
      <c r="A61" s="2" t="s">
        <v>72</v>
      </c>
      <c r="B61" s="2" t="s">
        <v>74</v>
      </c>
      <c r="C61" s="2" t="s">
        <v>27</v>
      </c>
      <c r="D61" s="4">
        <v>1026</v>
      </c>
      <c r="E61" s="4">
        <v>1007</v>
      </c>
      <c r="F61" s="4">
        <v>931</v>
      </c>
      <c r="G61" s="4">
        <v>908</v>
      </c>
      <c r="H61" s="4">
        <v>858</v>
      </c>
    </row>
    <row r="62" spans="1:8">
      <c r="A62" s="2" t="s">
        <v>72</v>
      </c>
      <c r="B62" s="2" t="s">
        <v>74</v>
      </c>
      <c r="C62" s="2" t="s">
        <v>28</v>
      </c>
      <c r="D62" s="4">
        <v>277</v>
      </c>
      <c r="E62" s="4">
        <v>272</v>
      </c>
      <c r="F62" s="4">
        <v>269</v>
      </c>
      <c r="G62" s="4">
        <v>261</v>
      </c>
      <c r="H62" s="4">
        <v>235</v>
      </c>
    </row>
    <row r="63" spans="1:8">
      <c r="A63" s="2" t="s">
        <v>72</v>
      </c>
      <c r="B63" s="2" t="s">
        <v>74</v>
      </c>
      <c r="C63" s="2" t="s">
        <v>29</v>
      </c>
      <c r="D63" s="4">
        <v>319</v>
      </c>
      <c r="E63" s="4">
        <v>318</v>
      </c>
      <c r="F63" s="4">
        <v>267</v>
      </c>
      <c r="G63" s="4">
        <v>242</v>
      </c>
      <c r="H63" s="4">
        <v>245</v>
      </c>
    </row>
    <row r="64" spans="1:8">
      <c r="A64" s="2" t="s">
        <v>72</v>
      </c>
      <c r="B64" s="2" t="s">
        <v>74</v>
      </c>
      <c r="C64" s="2" t="s">
        <v>30</v>
      </c>
      <c r="D64" s="4">
        <v>214</v>
      </c>
      <c r="E64" s="4">
        <v>208</v>
      </c>
      <c r="F64" s="4">
        <v>180</v>
      </c>
      <c r="G64" s="4">
        <v>189</v>
      </c>
      <c r="H64" s="4">
        <v>180</v>
      </c>
    </row>
    <row r="65" spans="1:8">
      <c r="A65" s="2" t="s">
        <v>72</v>
      </c>
      <c r="B65" s="2" t="s">
        <v>74</v>
      </c>
      <c r="C65" s="2" t="s">
        <v>31</v>
      </c>
      <c r="D65" s="4">
        <v>54</v>
      </c>
      <c r="E65" s="4">
        <v>41</v>
      </c>
      <c r="F65" s="4">
        <v>35</v>
      </c>
      <c r="G65" s="4">
        <v>34</v>
      </c>
      <c r="H65" s="4">
        <v>33</v>
      </c>
    </row>
    <row r="66" spans="1:8">
      <c r="A66" s="2" t="s">
        <v>72</v>
      </c>
      <c r="B66" s="2" t="s">
        <v>74</v>
      </c>
      <c r="C66" s="2" t="s">
        <v>32</v>
      </c>
      <c r="D66" s="4">
        <v>162</v>
      </c>
      <c r="E66" s="4">
        <v>168</v>
      </c>
      <c r="F66" s="4">
        <v>180</v>
      </c>
      <c r="G66" s="4">
        <v>182</v>
      </c>
      <c r="H66" s="4">
        <v>165</v>
      </c>
    </row>
    <row r="67" spans="1:8">
      <c r="A67" s="2" t="s">
        <v>72</v>
      </c>
      <c r="B67" s="2" t="s">
        <v>74</v>
      </c>
      <c r="C67" s="2" t="s">
        <v>33</v>
      </c>
      <c r="D67" s="4">
        <v>802</v>
      </c>
      <c r="E67" s="4">
        <v>742</v>
      </c>
      <c r="F67" s="4">
        <v>690</v>
      </c>
      <c r="G67" s="4">
        <v>627</v>
      </c>
      <c r="H67" s="4">
        <v>617</v>
      </c>
    </row>
    <row r="68" spans="1:8">
      <c r="A68" s="2" t="s">
        <v>72</v>
      </c>
      <c r="B68" s="2" t="s">
        <v>74</v>
      </c>
      <c r="C68" s="2" t="s">
        <v>34</v>
      </c>
      <c r="D68" s="4">
        <v>208</v>
      </c>
      <c r="E68" s="4">
        <v>215</v>
      </c>
      <c r="F68" s="4">
        <v>201</v>
      </c>
      <c r="G68" s="4">
        <v>207</v>
      </c>
      <c r="H68" s="4">
        <v>195</v>
      </c>
    </row>
    <row r="69" spans="1:8">
      <c r="A69" s="2" t="s">
        <v>72</v>
      </c>
      <c r="B69" s="2" t="s">
        <v>74</v>
      </c>
      <c r="C69" s="2" t="s">
        <v>35</v>
      </c>
      <c r="D69" s="4">
        <v>148</v>
      </c>
      <c r="E69" s="4">
        <v>156</v>
      </c>
      <c r="F69" s="4">
        <v>175</v>
      </c>
      <c r="G69" s="4">
        <v>170</v>
      </c>
      <c r="H69" s="4">
        <v>179</v>
      </c>
    </row>
    <row r="70" spans="1:8">
      <c r="A70" s="2" t="s">
        <v>72</v>
      </c>
      <c r="B70" s="2" t="s">
        <v>74</v>
      </c>
      <c r="C70" s="2" t="s">
        <v>36</v>
      </c>
      <c r="D70" s="4">
        <v>989</v>
      </c>
      <c r="E70" s="4">
        <v>821</v>
      </c>
      <c r="F70" s="4">
        <v>828</v>
      </c>
      <c r="G70" s="4">
        <v>879</v>
      </c>
      <c r="H70" s="4">
        <v>833</v>
      </c>
    </row>
    <row r="71" spans="1:8">
      <c r="A71" s="2" t="s">
        <v>72</v>
      </c>
      <c r="B71" s="2" t="s">
        <v>74</v>
      </c>
      <c r="C71" s="2" t="s">
        <v>37</v>
      </c>
      <c r="D71" s="4">
        <v>493</v>
      </c>
      <c r="E71" s="4">
        <v>448</v>
      </c>
      <c r="F71" s="4">
        <v>439</v>
      </c>
      <c r="G71" s="4">
        <v>514</v>
      </c>
      <c r="H71" s="4">
        <v>554</v>
      </c>
    </row>
    <row r="72" spans="1:8">
      <c r="A72" s="2" t="s">
        <v>72</v>
      </c>
      <c r="B72" s="2" t="s">
        <v>74</v>
      </c>
      <c r="C72" s="2" t="s">
        <v>38</v>
      </c>
      <c r="D72" s="4">
        <v>1431</v>
      </c>
      <c r="E72" s="4">
        <v>1239</v>
      </c>
      <c r="F72" s="4">
        <v>1217</v>
      </c>
      <c r="G72" s="4">
        <v>1135</v>
      </c>
      <c r="H72" s="4">
        <v>1223</v>
      </c>
    </row>
    <row r="73" spans="1:8">
      <c r="A73" s="2" t="s">
        <v>72</v>
      </c>
      <c r="B73" s="2" t="s">
        <v>74</v>
      </c>
      <c r="C73" s="2" t="s">
        <v>39</v>
      </c>
      <c r="D73" s="4">
        <v>1371</v>
      </c>
      <c r="E73" s="4">
        <v>1204</v>
      </c>
      <c r="F73" s="4">
        <v>1165</v>
      </c>
      <c r="G73" s="4">
        <v>1115</v>
      </c>
      <c r="H73" s="4">
        <v>1116</v>
      </c>
    </row>
    <row r="74" spans="1:8">
      <c r="A74" s="2" t="s">
        <v>72</v>
      </c>
      <c r="B74" s="2" t="s">
        <v>74</v>
      </c>
      <c r="C74" s="2" t="s">
        <v>40</v>
      </c>
      <c r="D74" s="4">
        <v>1069</v>
      </c>
      <c r="E74" s="4">
        <v>981</v>
      </c>
      <c r="F74" s="4">
        <v>982</v>
      </c>
      <c r="G74" s="4">
        <v>981</v>
      </c>
      <c r="H74" s="4">
        <v>941</v>
      </c>
    </row>
    <row r="75" spans="1:8">
      <c r="A75" s="2" t="s">
        <v>72</v>
      </c>
      <c r="B75" s="2" t="s">
        <v>74</v>
      </c>
      <c r="C75" s="2" t="s">
        <v>41</v>
      </c>
      <c r="D75" s="4">
        <v>730</v>
      </c>
      <c r="E75" s="4">
        <v>683</v>
      </c>
      <c r="F75" s="4">
        <v>691</v>
      </c>
      <c r="G75" s="4">
        <v>700</v>
      </c>
      <c r="H75" s="4">
        <v>674</v>
      </c>
    </row>
    <row r="76" spans="1:8">
      <c r="A76" s="2" t="s">
        <v>72</v>
      </c>
      <c r="B76" s="2" t="s">
        <v>74</v>
      </c>
      <c r="C76" s="2" t="s">
        <v>42</v>
      </c>
      <c r="D76" s="4">
        <v>26540</v>
      </c>
      <c r="E76" s="4">
        <v>24417</v>
      </c>
      <c r="F76" s="4">
        <v>23303</v>
      </c>
      <c r="G76" s="4">
        <v>22931</v>
      </c>
      <c r="H76" s="4">
        <v>22143</v>
      </c>
    </row>
    <row r="77" spans="1:8">
      <c r="A77" s="2" t="s">
        <v>72</v>
      </c>
      <c r="B77" s="2" t="s">
        <v>74</v>
      </c>
      <c r="C77" s="2" t="s">
        <v>43</v>
      </c>
      <c r="D77" s="4">
        <v>2011</v>
      </c>
      <c r="E77" s="4">
        <v>1938</v>
      </c>
      <c r="F77" s="4">
        <v>1915</v>
      </c>
      <c r="G77" s="4">
        <v>1855</v>
      </c>
      <c r="H77" s="4">
        <v>1693</v>
      </c>
    </row>
    <row r="78" spans="1:8">
      <c r="A78" s="2" t="s">
        <v>72</v>
      </c>
      <c r="B78" s="2" t="s">
        <v>74</v>
      </c>
      <c r="C78" s="2" t="s">
        <v>44</v>
      </c>
      <c r="D78" s="4">
        <v>2199</v>
      </c>
      <c r="E78" s="4">
        <v>1899</v>
      </c>
      <c r="F78" s="4">
        <v>1798</v>
      </c>
      <c r="G78" s="4">
        <v>1752</v>
      </c>
      <c r="H78" s="4">
        <v>1671</v>
      </c>
    </row>
    <row r="79" spans="1:8">
      <c r="A79" s="2" t="s">
        <v>72</v>
      </c>
      <c r="B79" s="2" t="s">
        <v>74</v>
      </c>
      <c r="C79" s="2" t="s">
        <v>45</v>
      </c>
      <c r="D79" s="4">
        <v>5604</v>
      </c>
      <c r="E79" s="4">
        <v>5266</v>
      </c>
      <c r="F79" s="4">
        <v>5252</v>
      </c>
      <c r="G79" s="4">
        <v>5475</v>
      </c>
      <c r="H79" s="4">
        <v>5507</v>
      </c>
    </row>
    <row r="80" spans="1:8">
      <c r="A80" s="2" t="s">
        <v>72</v>
      </c>
      <c r="B80" s="2" t="s">
        <v>74</v>
      </c>
      <c r="C80" s="2" t="s">
        <v>46</v>
      </c>
      <c r="D80" s="4">
        <v>2303</v>
      </c>
      <c r="E80" s="4">
        <v>2228</v>
      </c>
      <c r="F80" s="4">
        <v>2144</v>
      </c>
      <c r="G80" s="4">
        <v>2055</v>
      </c>
      <c r="H80" s="4">
        <v>2034</v>
      </c>
    </row>
    <row r="81" spans="1:8">
      <c r="A81" s="2" t="s">
        <v>72</v>
      </c>
      <c r="B81" s="2" t="s">
        <v>74</v>
      </c>
      <c r="C81" s="2" t="s">
        <v>47</v>
      </c>
      <c r="D81" s="4">
        <v>4030</v>
      </c>
      <c r="E81" s="4">
        <v>3697</v>
      </c>
      <c r="F81" s="4">
        <v>3349</v>
      </c>
      <c r="G81" s="4">
        <v>3057</v>
      </c>
      <c r="H81" s="4">
        <v>2578</v>
      </c>
    </row>
    <row r="82" spans="1:8">
      <c r="A82" s="2" t="s">
        <v>72</v>
      </c>
      <c r="B82" s="2" t="s">
        <v>74</v>
      </c>
      <c r="C82" s="2" t="s">
        <v>48</v>
      </c>
      <c r="D82" s="4">
        <v>978</v>
      </c>
      <c r="E82" s="4">
        <v>903</v>
      </c>
      <c r="F82" s="4">
        <v>806</v>
      </c>
      <c r="G82" s="4">
        <v>764</v>
      </c>
      <c r="H82" s="4">
        <v>797</v>
      </c>
    </row>
    <row r="83" spans="1:8">
      <c r="A83" s="2" t="s">
        <v>72</v>
      </c>
      <c r="B83" s="2" t="s">
        <v>74</v>
      </c>
      <c r="C83" s="2" t="s">
        <v>49</v>
      </c>
      <c r="D83" s="4">
        <v>3871</v>
      </c>
      <c r="E83" s="4">
        <v>3714</v>
      </c>
      <c r="F83" s="4">
        <v>3650</v>
      </c>
      <c r="G83" s="4">
        <v>3640</v>
      </c>
      <c r="H83" s="4">
        <v>3364</v>
      </c>
    </row>
    <row r="84" spans="1:8">
      <c r="A84" s="2" t="s">
        <v>72</v>
      </c>
      <c r="B84" s="2" t="s">
        <v>74</v>
      </c>
      <c r="C84" s="2" t="s">
        <v>50</v>
      </c>
      <c r="D84" s="4">
        <v>20996</v>
      </c>
      <c r="E84" s="4">
        <v>19645</v>
      </c>
      <c r="F84" s="4">
        <v>18914</v>
      </c>
      <c r="G84" s="4">
        <v>18598</v>
      </c>
      <c r="H84" s="4">
        <v>17644</v>
      </c>
    </row>
    <row r="85" spans="1:8">
      <c r="A85" s="2" t="s">
        <v>72</v>
      </c>
      <c r="B85" s="2" t="s">
        <v>74</v>
      </c>
      <c r="C85" s="2" t="s">
        <v>51</v>
      </c>
      <c r="D85" s="4">
        <v>47536</v>
      </c>
      <c r="E85" s="4">
        <v>44062</v>
      </c>
      <c r="F85" s="4">
        <v>42217</v>
      </c>
      <c r="G85" s="4">
        <v>41529</v>
      </c>
      <c r="H85" s="4">
        <v>39787</v>
      </c>
    </row>
    <row r="86" spans="1:8">
      <c r="A86" s="2" t="s">
        <v>72</v>
      </c>
      <c r="B86" s="2" t="s">
        <v>75</v>
      </c>
      <c r="C86" s="2" t="s">
        <v>11</v>
      </c>
      <c r="D86" s="4">
        <v>1282</v>
      </c>
      <c r="E86" s="4">
        <v>1418</v>
      </c>
      <c r="F86" s="4">
        <v>1390</v>
      </c>
      <c r="G86" s="4">
        <v>1420</v>
      </c>
      <c r="H86" s="4">
        <v>1427</v>
      </c>
    </row>
    <row r="87" spans="1:8">
      <c r="A87" s="2" t="s">
        <v>72</v>
      </c>
      <c r="B87" s="2" t="s">
        <v>75</v>
      </c>
      <c r="C87" s="2" t="s">
        <v>12</v>
      </c>
      <c r="D87" s="4">
        <v>4392</v>
      </c>
      <c r="E87" s="4">
        <v>4456</v>
      </c>
      <c r="F87" s="4">
        <v>4459</v>
      </c>
      <c r="G87" s="4">
        <v>4641</v>
      </c>
      <c r="H87" s="4">
        <v>4527</v>
      </c>
    </row>
    <row r="88" spans="1:8">
      <c r="A88" s="2" t="s">
        <v>72</v>
      </c>
      <c r="B88" s="2" t="s">
        <v>75</v>
      </c>
      <c r="C88" s="2" t="s">
        <v>13</v>
      </c>
      <c r="D88" s="4">
        <v>395</v>
      </c>
      <c r="E88" s="4">
        <v>423</v>
      </c>
      <c r="F88" s="4">
        <v>524</v>
      </c>
      <c r="G88" s="4">
        <v>617</v>
      </c>
      <c r="H88" s="4">
        <v>612</v>
      </c>
    </row>
    <row r="89" spans="1:8">
      <c r="A89" s="2" t="s">
        <v>72</v>
      </c>
      <c r="B89" s="2" t="s">
        <v>75</v>
      </c>
      <c r="C89" s="2" t="s">
        <v>14</v>
      </c>
      <c r="D89" s="4">
        <v>916</v>
      </c>
      <c r="E89" s="4">
        <v>1081</v>
      </c>
      <c r="F89" s="4">
        <v>1245</v>
      </c>
      <c r="G89" s="4">
        <v>1316</v>
      </c>
      <c r="H89" s="4">
        <v>1144</v>
      </c>
    </row>
    <row r="90" spans="1:8">
      <c r="A90" s="2" t="s">
        <v>72</v>
      </c>
      <c r="B90" s="2" t="s">
        <v>75</v>
      </c>
      <c r="C90" s="2" t="s">
        <v>15</v>
      </c>
      <c r="D90" s="4">
        <v>2590</v>
      </c>
      <c r="E90" s="4">
        <v>2655</v>
      </c>
      <c r="F90" s="4">
        <v>2831</v>
      </c>
      <c r="G90" s="4">
        <v>2905</v>
      </c>
      <c r="H90" s="4">
        <v>3031</v>
      </c>
    </row>
    <row r="91" spans="1:8">
      <c r="A91" s="2" t="s">
        <v>72</v>
      </c>
      <c r="B91" s="2" t="s">
        <v>75</v>
      </c>
      <c r="C91" s="2" t="s">
        <v>16</v>
      </c>
      <c r="D91" s="4">
        <v>705</v>
      </c>
      <c r="E91" s="4">
        <v>655</v>
      </c>
      <c r="F91" s="4">
        <v>728</v>
      </c>
      <c r="G91" s="4">
        <v>716</v>
      </c>
      <c r="H91" s="4">
        <v>813</v>
      </c>
    </row>
    <row r="92" spans="1:8">
      <c r="A92" s="2" t="s">
        <v>72</v>
      </c>
      <c r="B92" s="2" t="s">
        <v>75</v>
      </c>
      <c r="C92" s="2" t="s">
        <v>17</v>
      </c>
      <c r="D92" s="4">
        <v>1111</v>
      </c>
      <c r="E92" s="4">
        <v>982</v>
      </c>
      <c r="F92" s="4">
        <v>1183</v>
      </c>
      <c r="G92" s="4">
        <v>1043</v>
      </c>
      <c r="H92" s="4">
        <v>991</v>
      </c>
    </row>
    <row r="93" spans="1:8">
      <c r="A93" s="2" t="s">
        <v>72</v>
      </c>
      <c r="B93" s="2" t="s">
        <v>75</v>
      </c>
      <c r="C93" s="2" t="s">
        <v>18</v>
      </c>
      <c r="D93" s="4">
        <v>1454</v>
      </c>
      <c r="E93" s="4">
        <v>1468</v>
      </c>
      <c r="F93" s="4">
        <v>1517</v>
      </c>
      <c r="G93" s="4">
        <v>1539</v>
      </c>
      <c r="H93" s="4">
        <v>1593</v>
      </c>
    </row>
    <row r="94" spans="1:8">
      <c r="A94" s="2" t="s">
        <v>72</v>
      </c>
      <c r="B94" s="2" t="s">
        <v>75</v>
      </c>
      <c r="C94" s="2" t="s">
        <v>19</v>
      </c>
      <c r="D94" s="4">
        <v>1816</v>
      </c>
      <c r="E94" s="4">
        <v>1818</v>
      </c>
      <c r="F94" s="4">
        <v>1869</v>
      </c>
      <c r="G94" s="4">
        <v>1840</v>
      </c>
      <c r="H94" s="4">
        <v>1772</v>
      </c>
    </row>
    <row r="95" spans="1:8">
      <c r="A95" s="2" t="s">
        <v>72</v>
      </c>
      <c r="B95" s="2" t="s">
        <v>75</v>
      </c>
      <c r="C95" s="2" t="s">
        <v>20</v>
      </c>
      <c r="D95" s="4">
        <v>1307</v>
      </c>
      <c r="E95" s="4">
        <v>1462</v>
      </c>
      <c r="F95" s="4">
        <v>1499</v>
      </c>
      <c r="G95" s="4">
        <v>1399</v>
      </c>
      <c r="H95" s="4">
        <v>1366</v>
      </c>
    </row>
    <row r="96" spans="1:8">
      <c r="A96" s="2" t="s">
        <v>72</v>
      </c>
      <c r="B96" s="2" t="s">
        <v>75</v>
      </c>
      <c r="C96" s="2" t="s">
        <v>21</v>
      </c>
      <c r="D96" s="4">
        <v>2306</v>
      </c>
      <c r="E96" s="4">
        <v>2105</v>
      </c>
      <c r="F96" s="4">
        <v>2147</v>
      </c>
      <c r="G96" s="4">
        <v>2242</v>
      </c>
      <c r="H96" s="4">
        <v>2377</v>
      </c>
    </row>
    <row r="97" spans="1:8">
      <c r="A97" s="2" t="s">
        <v>72</v>
      </c>
      <c r="B97" s="2" t="s">
        <v>75</v>
      </c>
      <c r="C97" s="2" t="s">
        <v>22</v>
      </c>
      <c r="D97" s="4">
        <v>530</v>
      </c>
      <c r="E97" s="4">
        <v>608</v>
      </c>
      <c r="F97" s="4">
        <v>819</v>
      </c>
      <c r="G97" s="4">
        <v>710</v>
      </c>
      <c r="H97" s="4">
        <v>753</v>
      </c>
    </row>
    <row r="98" spans="1:8">
      <c r="A98" s="2" t="s">
        <v>72</v>
      </c>
      <c r="B98" s="2" t="s">
        <v>75</v>
      </c>
      <c r="C98" s="2" t="s">
        <v>23</v>
      </c>
      <c r="D98" s="4">
        <v>2521</v>
      </c>
      <c r="E98" s="4">
        <v>2733</v>
      </c>
      <c r="F98" s="4">
        <v>2768</v>
      </c>
      <c r="G98" s="4">
        <v>2911</v>
      </c>
      <c r="H98" s="4">
        <v>2854</v>
      </c>
    </row>
    <row r="99" spans="1:8">
      <c r="A99" s="2" t="s">
        <v>72</v>
      </c>
      <c r="B99" s="2" t="s">
        <v>75</v>
      </c>
      <c r="C99" s="2" t="s">
        <v>24</v>
      </c>
      <c r="D99" s="4">
        <v>907</v>
      </c>
      <c r="E99" s="4">
        <v>944</v>
      </c>
      <c r="F99" s="4">
        <v>1214</v>
      </c>
      <c r="G99" s="4">
        <v>1321</v>
      </c>
      <c r="H99" s="4">
        <v>1323</v>
      </c>
    </row>
    <row r="100" spans="1:8">
      <c r="A100" s="2" t="s">
        <v>72</v>
      </c>
      <c r="B100" s="2" t="s">
        <v>75</v>
      </c>
      <c r="C100" s="2" t="s">
        <v>25</v>
      </c>
      <c r="D100" s="4">
        <v>3911</v>
      </c>
      <c r="E100" s="4">
        <v>3852</v>
      </c>
      <c r="F100" s="4">
        <v>3923</v>
      </c>
      <c r="G100" s="4">
        <v>4201</v>
      </c>
      <c r="H100" s="4">
        <v>4467</v>
      </c>
    </row>
    <row r="101" spans="1:8">
      <c r="A101" s="2" t="s">
        <v>72</v>
      </c>
      <c r="B101" s="2" t="s">
        <v>75</v>
      </c>
      <c r="C101" s="2" t="s">
        <v>26</v>
      </c>
      <c r="D101" s="4">
        <v>1990</v>
      </c>
      <c r="E101" s="4">
        <v>2242</v>
      </c>
      <c r="F101" s="4">
        <v>2297</v>
      </c>
      <c r="G101" s="4">
        <v>2343</v>
      </c>
      <c r="H101" s="4">
        <v>2474</v>
      </c>
    </row>
    <row r="102" spans="1:8">
      <c r="A102" s="2" t="s">
        <v>72</v>
      </c>
      <c r="B102" s="2" t="s">
        <v>75</v>
      </c>
      <c r="C102" s="2" t="s">
        <v>27</v>
      </c>
      <c r="D102" s="4">
        <v>1254</v>
      </c>
      <c r="E102" s="4">
        <v>1305</v>
      </c>
      <c r="F102" s="4">
        <v>1332</v>
      </c>
      <c r="G102" s="4">
        <v>1311</v>
      </c>
      <c r="H102" s="4">
        <v>1252</v>
      </c>
    </row>
    <row r="103" spans="1:8">
      <c r="A103" s="2" t="s">
        <v>72</v>
      </c>
      <c r="B103" s="2" t="s">
        <v>75</v>
      </c>
      <c r="C103" s="2" t="s">
        <v>28</v>
      </c>
      <c r="D103" s="4">
        <v>316</v>
      </c>
      <c r="E103" s="4">
        <v>266</v>
      </c>
      <c r="F103" s="4">
        <v>294</v>
      </c>
      <c r="G103" s="4">
        <v>264</v>
      </c>
      <c r="H103" s="4">
        <v>273</v>
      </c>
    </row>
    <row r="104" spans="1:8">
      <c r="A104" s="2" t="s">
        <v>72</v>
      </c>
      <c r="B104" s="2" t="s">
        <v>75</v>
      </c>
      <c r="C104" s="2" t="s">
        <v>29</v>
      </c>
      <c r="D104" s="4">
        <v>380</v>
      </c>
      <c r="E104" s="4">
        <v>388</v>
      </c>
      <c r="F104" s="4">
        <v>426</v>
      </c>
      <c r="G104" s="4">
        <v>405</v>
      </c>
      <c r="H104" s="4">
        <v>389</v>
      </c>
    </row>
    <row r="105" spans="1:8">
      <c r="A105" s="2" t="s">
        <v>72</v>
      </c>
      <c r="B105" s="2" t="s">
        <v>75</v>
      </c>
      <c r="C105" s="2" t="s">
        <v>30</v>
      </c>
      <c r="D105" s="4">
        <v>223</v>
      </c>
      <c r="E105" s="4">
        <v>272</v>
      </c>
      <c r="F105" s="4">
        <v>268</v>
      </c>
      <c r="G105" s="4">
        <v>334</v>
      </c>
      <c r="H105" s="4">
        <v>272</v>
      </c>
    </row>
    <row r="106" spans="1:8">
      <c r="A106" s="2" t="s">
        <v>72</v>
      </c>
      <c r="B106" s="2" t="s">
        <v>75</v>
      </c>
      <c r="C106" s="2" t="s">
        <v>31</v>
      </c>
      <c r="D106" s="4">
        <v>87</v>
      </c>
      <c r="E106" s="4">
        <v>93</v>
      </c>
      <c r="F106" s="4">
        <v>93</v>
      </c>
      <c r="G106" s="4">
        <v>91</v>
      </c>
      <c r="H106" s="4">
        <v>74</v>
      </c>
    </row>
    <row r="107" spans="1:8">
      <c r="A107" s="2" t="s">
        <v>72</v>
      </c>
      <c r="B107" s="2" t="s">
        <v>75</v>
      </c>
      <c r="C107" s="2" t="s">
        <v>32</v>
      </c>
      <c r="D107" s="4">
        <v>248</v>
      </c>
      <c r="E107" s="4">
        <v>286</v>
      </c>
      <c r="F107" s="4">
        <v>251</v>
      </c>
      <c r="G107" s="4">
        <v>217</v>
      </c>
      <c r="H107" s="4">
        <v>244</v>
      </c>
    </row>
    <row r="108" spans="1:8">
      <c r="A108" s="2" t="s">
        <v>72</v>
      </c>
      <c r="B108" s="2" t="s">
        <v>75</v>
      </c>
      <c r="C108" s="2" t="s">
        <v>33</v>
      </c>
      <c r="D108" s="4">
        <v>1441</v>
      </c>
      <c r="E108" s="4">
        <v>1320</v>
      </c>
      <c r="F108" s="4">
        <v>1518</v>
      </c>
      <c r="G108" s="4">
        <v>1453</v>
      </c>
      <c r="H108" s="4">
        <v>1087</v>
      </c>
    </row>
    <row r="109" spans="1:8">
      <c r="A109" s="2" t="s">
        <v>72</v>
      </c>
      <c r="B109" s="2" t="s">
        <v>75</v>
      </c>
      <c r="C109" s="2" t="s">
        <v>34</v>
      </c>
      <c r="D109" s="4">
        <v>346</v>
      </c>
      <c r="E109" s="4">
        <v>345</v>
      </c>
      <c r="F109" s="4">
        <v>429</v>
      </c>
      <c r="G109" s="4">
        <v>390</v>
      </c>
      <c r="H109" s="4">
        <v>329</v>
      </c>
    </row>
    <row r="110" spans="1:8">
      <c r="A110" s="2" t="s">
        <v>72</v>
      </c>
      <c r="B110" s="2" t="s">
        <v>75</v>
      </c>
      <c r="C110" s="2" t="s">
        <v>35</v>
      </c>
      <c r="D110" s="4">
        <v>150</v>
      </c>
      <c r="E110" s="4">
        <v>173</v>
      </c>
      <c r="F110" s="4">
        <v>541</v>
      </c>
      <c r="G110" s="4">
        <v>580</v>
      </c>
      <c r="H110" s="4">
        <v>377</v>
      </c>
    </row>
    <row r="111" spans="1:8">
      <c r="A111" s="2" t="s">
        <v>72</v>
      </c>
      <c r="B111" s="2" t="s">
        <v>75</v>
      </c>
      <c r="C111" s="2" t="s">
        <v>36</v>
      </c>
      <c r="D111" s="4">
        <v>941</v>
      </c>
      <c r="E111" s="4">
        <v>921</v>
      </c>
      <c r="F111" s="4">
        <v>962</v>
      </c>
      <c r="G111" s="4">
        <v>959</v>
      </c>
      <c r="H111" s="4">
        <v>1007</v>
      </c>
    </row>
    <row r="112" spans="1:8">
      <c r="A112" s="2" t="s">
        <v>72</v>
      </c>
      <c r="B112" s="2" t="s">
        <v>75</v>
      </c>
      <c r="C112" s="2" t="s">
        <v>37</v>
      </c>
      <c r="D112" s="4">
        <v>1187</v>
      </c>
      <c r="E112" s="4">
        <v>877</v>
      </c>
      <c r="F112" s="4">
        <v>1407</v>
      </c>
      <c r="G112" s="4">
        <v>1365</v>
      </c>
      <c r="H112" s="4">
        <v>936</v>
      </c>
    </row>
    <row r="113" spans="1:8">
      <c r="A113" s="2" t="s">
        <v>72</v>
      </c>
      <c r="B113" s="2" t="s">
        <v>75</v>
      </c>
      <c r="C113" s="2" t="s">
        <v>38</v>
      </c>
      <c r="D113" s="4">
        <v>1772</v>
      </c>
      <c r="E113" s="4">
        <v>1806</v>
      </c>
      <c r="F113" s="4">
        <v>1955</v>
      </c>
      <c r="G113" s="4">
        <v>2005</v>
      </c>
      <c r="H113" s="4">
        <v>2265</v>
      </c>
    </row>
    <row r="114" spans="1:8">
      <c r="A114" s="2" t="s">
        <v>72</v>
      </c>
      <c r="B114" s="2" t="s">
        <v>75</v>
      </c>
      <c r="C114" s="2" t="s">
        <v>39</v>
      </c>
      <c r="D114" s="4">
        <v>958</v>
      </c>
      <c r="E114" s="4">
        <v>924</v>
      </c>
      <c r="F114" s="4">
        <v>1010</v>
      </c>
      <c r="G114" s="4">
        <v>988</v>
      </c>
      <c r="H114" s="4">
        <v>1189</v>
      </c>
    </row>
    <row r="115" spans="1:8">
      <c r="A115" s="2" t="s">
        <v>72</v>
      </c>
      <c r="B115" s="2" t="s">
        <v>75</v>
      </c>
      <c r="C115" s="2" t="s">
        <v>40</v>
      </c>
      <c r="D115" s="4">
        <v>1785</v>
      </c>
      <c r="E115" s="4">
        <v>1887</v>
      </c>
      <c r="F115" s="4">
        <v>1825</v>
      </c>
      <c r="G115" s="4">
        <v>1919</v>
      </c>
      <c r="H115" s="4">
        <v>1770</v>
      </c>
    </row>
    <row r="116" spans="1:8">
      <c r="A116" s="2" t="s">
        <v>72</v>
      </c>
      <c r="B116" s="2" t="s">
        <v>75</v>
      </c>
      <c r="C116" s="2" t="s">
        <v>41</v>
      </c>
      <c r="D116" s="4">
        <v>544</v>
      </c>
      <c r="E116" s="4">
        <v>561</v>
      </c>
      <c r="F116" s="4">
        <v>617</v>
      </c>
      <c r="G116" s="4">
        <v>748</v>
      </c>
      <c r="H116" s="4">
        <v>776</v>
      </c>
    </row>
    <row r="117" spans="1:8">
      <c r="A117" s="2" t="s">
        <v>72</v>
      </c>
      <c r="B117" s="2" t="s">
        <v>75</v>
      </c>
      <c r="C117" s="2" t="s">
        <v>42</v>
      </c>
      <c r="D117" s="4">
        <v>38511</v>
      </c>
      <c r="E117" s="4">
        <v>39021</v>
      </c>
      <c r="F117" s="4">
        <v>42009</v>
      </c>
      <c r="G117" s="4">
        <v>42882</v>
      </c>
      <c r="H117" s="4">
        <v>42512</v>
      </c>
    </row>
    <row r="118" spans="1:8">
      <c r="A118" s="2" t="s">
        <v>72</v>
      </c>
      <c r="B118" s="2" t="s">
        <v>75</v>
      </c>
      <c r="C118" s="2" t="s">
        <v>43</v>
      </c>
      <c r="D118" s="4">
        <v>954</v>
      </c>
      <c r="E118" s="4">
        <v>991</v>
      </c>
      <c r="F118" s="4">
        <v>1001</v>
      </c>
      <c r="G118" s="4">
        <v>980</v>
      </c>
      <c r="H118" s="4">
        <v>958</v>
      </c>
    </row>
    <row r="119" spans="1:8">
      <c r="A119" s="2" t="s">
        <v>72</v>
      </c>
      <c r="B119" s="2" t="s">
        <v>75</v>
      </c>
      <c r="C119" s="2" t="s">
        <v>44</v>
      </c>
      <c r="D119" s="4">
        <v>1896</v>
      </c>
      <c r="E119" s="4">
        <v>1812</v>
      </c>
      <c r="F119" s="4">
        <v>1753</v>
      </c>
      <c r="G119" s="4">
        <v>1652</v>
      </c>
      <c r="H119" s="4">
        <v>1980</v>
      </c>
    </row>
    <row r="120" spans="1:8">
      <c r="A120" s="2" t="s">
        <v>72</v>
      </c>
      <c r="B120" s="2" t="s">
        <v>75</v>
      </c>
      <c r="C120" s="2" t="s">
        <v>45</v>
      </c>
      <c r="D120" s="4">
        <v>3512</v>
      </c>
      <c r="E120" s="4">
        <v>3358</v>
      </c>
      <c r="F120" s="4">
        <v>3370</v>
      </c>
      <c r="G120" s="4">
        <v>3374</v>
      </c>
      <c r="H120" s="4">
        <v>3750</v>
      </c>
    </row>
    <row r="121" spans="1:8">
      <c r="A121" s="2" t="s">
        <v>72</v>
      </c>
      <c r="B121" s="2" t="s">
        <v>75</v>
      </c>
      <c r="C121" s="2" t="s">
        <v>46</v>
      </c>
      <c r="D121" s="4">
        <v>1405</v>
      </c>
      <c r="E121" s="4">
        <v>1327</v>
      </c>
      <c r="F121" s="4">
        <v>1188</v>
      </c>
      <c r="G121" s="4">
        <v>1142</v>
      </c>
      <c r="H121" s="4">
        <v>1132</v>
      </c>
    </row>
    <row r="122" spans="1:8">
      <c r="A122" s="2" t="s">
        <v>72</v>
      </c>
      <c r="B122" s="2" t="s">
        <v>75</v>
      </c>
      <c r="C122" s="2" t="s">
        <v>47</v>
      </c>
      <c r="D122" s="4">
        <v>2757</v>
      </c>
      <c r="E122" s="4">
        <v>2645</v>
      </c>
      <c r="F122" s="4">
        <v>3030</v>
      </c>
      <c r="G122" s="4">
        <v>3480</v>
      </c>
      <c r="H122" s="4">
        <v>2583</v>
      </c>
    </row>
    <row r="123" spans="1:8">
      <c r="A123" s="2" t="s">
        <v>72</v>
      </c>
      <c r="B123" s="2" t="s">
        <v>75</v>
      </c>
      <c r="C123" s="2" t="s">
        <v>48</v>
      </c>
      <c r="D123" s="4">
        <v>1095</v>
      </c>
      <c r="E123" s="4">
        <v>1034</v>
      </c>
      <c r="F123" s="4">
        <v>2730</v>
      </c>
      <c r="G123" s="4">
        <v>2796</v>
      </c>
      <c r="H123" s="4">
        <v>1099</v>
      </c>
    </row>
    <row r="124" spans="1:8">
      <c r="A124" s="2" t="s">
        <v>72</v>
      </c>
      <c r="B124" s="2" t="s">
        <v>75</v>
      </c>
      <c r="C124" s="2" t="s">
        <v>49</v>
      </c>
      <c r="D124" s="4">
        <v>1798</v>
      </c>
      <c r="E124" s="4">
        <v>1653</v>
      </c>
      <c r="F124" s="4">
        <v>1606</v>
      </c>
      <c r="G124" s="4">
        <v>1464</v>
      </c>
      <c r="H124" s="4">
        <v>1490</v>
      </c>
    </row>
    <row r="125" spans="1:8">
      <c r="A125" s="2" t="s">
        <v>72</v>
      </c>
      <c r="B125" s="2" t="s">
        <v>75</v>
      </c>
      <c r="C125" s="2" t="s">
        <v>50</v>
      </c>
      <c r="D125" s="4">
        <v>13417</v>
      </c>
      <c r="E125" s="4">
        <v>12820</v>
      </c>
      <c r="F125" s="4">
        <v>14678</v>
      </c>
      <c r="G125" s="4">
        <v>14888</v>
      </c>
      <c r="H125" s="4">
        <v>12992</v>
      </c>
    </row>
    <row r="126" spans="1:8">
      <c r="A126" s="2" t="s">
        <v>72</v>
      </c>
      <c r="B126" s="2" t="s">
        <v>75</v>
      </c>
      <c r="C126" s="2" t="s">
        <v>51</v>
      </c>
      <c r="D126" s="4">
        <v>51928</v>
      </c>
      <c r="E126" s="4">
        <v>51841</v>
      </c>
      <c r="F126" s="4">
        <v>56687</v>
      </c>
      <c r="G126" s="4">
        <v>57770</v>
      </c>
      <c r="H126" s="4">
        <v>55504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CF00-042C-45A9-8F67-DC84EF45FB67}">
  <dimension ref="A1:H126"/>
  <sheetViews>
    <sheetView workbookViewId="0">
      <selection activeCell="C133" sqref="C133"/>
    </sheetView>
  </sheetViews>
  <sheetFormatPr defaultRowHeight="15"/>
  <cols>
    <col min="3" max="3" width="36.1406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</row>
    <row r="2" spans="1:8">
      <c r="A2" s="5"/>
      <c r="B2" s="5"/>
      <c r="C2" s="5"/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 s="2" t="s">
        <v>0</v>
      </c>
      <c r="B3" s="2" t="s">
        <v>1</v>
      </c>
      <c r="C3" s="2" t="s">
        <v>2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</row>
    <row r="4" spans="1:8">
      <c r="A4" s="2" t="s">
        <v>76</v>
      </c>
      <c r="B4" s="2" t="s">
        <v>77</v>
      </c>
      <c r="C4" s="2" t="s">
        <v>11</v>
      </c>
      <c r="D4" s="4">
        <v>2453</v>
      </c>
      <c r="E4" s="4">
        <v>2529</v>
      </c>
      <c r="F4" s="4">
        <v>2381</v>
      </c>
      <c r="G4" s="4">
        <v>2402</v>
      </c>
      <c r="H4" s="4">
        <v>2368</v>
      </c>
    </row>
    <row r="5" spans="1:8">
      <c r="A5" s="2" t="s">
        <v>76</v>
      </c>
      <c r="B5" s="2" t="s">
        <v>77</v>
      </c>
      <c r="C5" s="2" t="s">
        <v>12</v>
      </c>
      <c r="D5" s="4">
        <v>8417</v>
      </c>
      <c r="E5" s="4">
        <v>8306</v>
      </c>
      <c r="F5" s="4">
        <v>8114</v>
      </c>
      <c r="G5" s="4">
        <v>8314</v>
      </c>
      <c r="H5" s="4">
        <v>7733</v>
      </c>
    </row>
    <row r="6" spans="1:8">
      <c r="A6" s="2" t="s">
        <v>76</v>
      </c>
      <c r="B6" s="2" t="s">
        <v>77</v>
      </c>
      <c r="C6" s="2" t="s">
        <v>13</v>
      </c>
      <c r="D6" s="4">
        <v>1587</v>
      </c>
      <c r="E6" s="4">
        <v>1581</v>
      </c>
      <c r="F6" s="4">
        <v>1642</v>
      </c>
      <c r="G6" s="4">
        <v>1716</v>
      </c>
      <c r="H6" s="4">
        <v>1563</v>
      </c>
    </row>
    <row r="7" spans="1:8">
      <c r="A7" s="2" t="s">
        <v>76</v>
      </c>
      <c r="B7" s="2" t="s">
        <v>77</v>
      </c>
      <c r="C7" s="2" t="s">
        <v>14</v>
      </c>
      <c r="D7" s="4">
        <v>2448</v>
      </c>
      <c r="E7" s="4">
        <v>2542</v>
      </c>
      <c r="F7" s="4">
        <v>2648</v>
      </c>
      <c r="G7" s="4">
        <v>2665</v>
      </c>
      <c r="H7" s="4">
        <v>2350</v>
      </c>
    </row>
    <row r="8" spans="1:8">
      <c r="A8" s="2" t="s">
        <v>76</v>
      </c>
      <c r="B8" s="2" t="s">
        <v>77</v>
      </c>
      <c r="C8" s="2" t="s">
        <v>15</v>
      </c>
      <c r="D8" s="4">
        <v>7579</v>
      </c>
      <c r="E8" s="4">
        <v>7458</v>
      </c>
      <c r="F8" s="4">
        <v>7537</v>
      </c>
      <c r="G8" s="4">
        <v>7403</v>
      </c>
      <c r="H8" s="4">
        <v>7072</v>
      </c>
    </row>
    <row r="9" spans="1:8">
      <c r="A9" s="2" t="s">
        <v>76</v>
      </c>
      <c r="B9" s="2" t="s">
        <v>77</v>
      </c>
      <c r="C9" s="2" t="s">
        <v>16</v>
      </c>
      <c r="D9" s="4">
        <v>2054</v>
      </c>
      <c r="E9" s="4">
        <v>2045</v>
      </c>
      <c r="F9" s="4">
        <v>2060</v>
      </c>
      <c r="G9" s="4">
        <v>2056</v>
      </c>
      <c r="H9" s="4">
        <v>2064</v>
      </c>
    </row>
    <row r="10" spans="1:8">
      <c r="A10" s="2" t="s">
        <v>76</v>
      </c>
      <c r="B10" s="2" t="s">
        <v>77</v>
      </c>
      <c r="C10" s="2" t="s">
        <v>17</v>
      </c>
      <c r="D10" s="4">
        <v>1726</v>
      </c>
      <c r="E10" s="4">
        <v>1549</v>
      </c>
      <c r="F10" s="4">
        <v>1655</v>
      </c>
      <c r="G10" s="4">
        <v>1458</v>
      </c>
      <c r="H10" s="4">
        <v>1331</v>
      </c>
    </row>
    <row r="11" spans="1:8">
      <c r="A11" s="2" t="s">
        <v>76</v>
      </c>
      <c r="B11" s="2" t="s">
        <v>77</v>
      </c>
      <c r="C11" s="2" t="s">
        <v>18</v>
      </c>
      <c r="D11" s="4">
        <v>4434</v>
      </c>
      <c r="E11" s="4">
        <v>4162</v>
      </c>
      <c r="F11" s="4">
        <v>3998</v>
      </c>
      <c r="G11" s="4">
        <v>3704</v>
      </c>
      <c r="H11" s="4">
        <v>3349</v>
      </c>
    </row>
    <row r="12" spans="1:8">
      <c r="A12" s="2" t="s">
        <v>76</v>
      </c>
      <c r="B12" s="2" t="s">
        <v>77</v>
      </c>
      <c r="C12" s="2" t="s">
        <v>19</v>
      </c>
      <c r="D12" s="4">
        <v>4404</v>
      </c>
      <c r="E12" s="4">
        <v>3940</v>
      </c>
      <c r="F12" s="4">
        <v>3828</v>
      </c>
      <c r="G12" s="4">
        <v>3626</v>
      </c>
      <c r="H12" s="4">
        <v>3427</v>
      </c>
    </row>
    <row r="13" spans="1:8">
      <c r="A13" s="2" t="s">
        <v>76</v>
      </c>
      <c r="B13" s="2" t="s">
        <v>77</v>
      </c>
      <c r="C13" s="2" t="s">
        <v>20</v>
      </c>
      <c r="D13" s="4">
        <v>3386</v>
      </c>
      <c r="E13" s="4">
        <v>3498</v>
      </c>
      <c r="F13" s="4">
        <v>3482</v>
      </c>
      <c r="G13" s="4">
        <v>3297</v>
      </c>
      <c r="H13" s="4">
        <v>2926</v>
      </c>
    </row>
    <row r="14" spans="1:8">
      <c r="A14" s="2" t="s">
        <v>76</v>
      </c>
      <c r="B14" s="2" t="s">
        <v>77</v>
      </c>
      <c r="C14" s="2" t="s">
        <v>21</v>
      </c>
      <c r="D14" s="4">
        <v>6666</v>
      </c>
      <c r="E14" s="4">
        <v>6219</v>
      </c>
      <c r="F14" s="4">
        <v>5791</v>
      </c>
      <c r="G14" s="4">
        <v>5894</v>
      </c>
      <c r="H14" s="4">
        <v>5475</v>
      </c>
    </row>
    <row r="15" spans="1:8">
      <c r="A15" s="2" t="s">
        <v>76</v>
      </c>
      <c r="B15" s="2" t="s">
        <v>77</v>
      </c>
      <c r="C15" s="2" t="s">
        <v>22</v>
      </c>
      <c r="D15" s="4">
        <v>1278</v>
      </c>
      <c r="E15" s="4">
        <v>1299</v>
      </c>
      <c r="F15" s="4">
        <v>1384</v>
      </c>
      <c r="G15" s="4">
        <v>1205</v>
      </c>
      <c r="H15" s="4">
        <v>1194</v>
      </c>
    </row>
    <row r="16" spans="1:8">
      <c r="A16" s="2" t="s">
        <v>76</v>
      </c>
      <c r="B16" s="2" t="s">
        <v>77</v>
      </c>
      <c r="C16" s="2" t="s">
        <v>23</v>
      </c>
      <c r="D16" s="4">
        <v>4530</v>
      </c>
      <c r="E16" s="4">
        <v>4609</v>
      </c>
      <c r="F16" s="4">
        <v>4541</v>
      </c>
      <c r="G16" s="4">
        <v>4627</v>
      </c>
      <c r="H16" s="4">
        <v>4222</v>
      </c>
    </row>
    <row r="17" spans="1:8">
      <c r="A17" s="2" t="s">
        <v>76</v>
      </c>
      <c r="B17" s="2" t="s">
        <v>77</v>
      </c>
      <c r="C17" s="2" t="s">
        <v>24</v>
      </c>
      <c r="D17" s="4">
        <v>2002</v>
      </c>
      <c r="E17" s="4">
        <v>1975</v>
      </c>
      <c r="F17" s="4">
        <v>2194</v>
      </c>
      <c r="G17" s="4">
        <v>2223</v>
      </c>
      <c r="H17" s="4">
        <v>2106</v>
      </c>
    </row>
    <row r="18" spans="1:8">
      <c r="A18" s="2" t="s">
        <v>76</v>
      </c>
      <c r="B18" s="2" t="s">
        <v>77</v>
      </c>
      <c r="C18" s="2" t="s">
        <v>25</v>
      </c>
      <c r="D18" s="4">
        <v>8564</v>
      </c>
      <c r="E18" s="4">
        <v>8453</v>
      </c>
      <c r="F18" s="4">
        <v>8281</v>
      </c>
      <c r="G18" s="4">
        <v>8525</v>
      </c>
      <c r="H18" s="4">
        <v>8334</v>
      </c>
    </row>
    <row r="19" spans="1:8">
      <c r="A19" s="2" t="s">
        <v>76</v>
      </c>
      <c r="B19" s="2" t="s">
        <v>77</v>
      </c>
      <c r="C19" s="2" t="s">
        <v>26</v>
      </c>
      <c r="D19" s="4">
        <v>5850</v>
      </c>
      <c r="E19" s="4">
        <v>5697</v>
      </c>
      <c r="F19" s="4">
        <v>5468</v>
      </c>
      <c r="G19" s="4">
        <v>5227</v>
      </c>
      <c r="H19" s="4">
        <v>4835</v>
      </c>
    </row>
    <row r="20" spans="1:8">
      <c r="A20" s="2" t="s">
        <v>76</v>
      </c>
      <c r="B20" s="2" t="s">
        <v>77</v>
      </c>
      <c r="C20" s="2" t="s">
        <v>27</v>
      </c>
      <c r="D20" s="4">
        <v>3647</v>
      </c>
      <c r="E20" s="4">
        <v>3588</v>
      </c>
      <c r="F20" s="4">
        <v>3389</v>
      </c>
      <c r="G20" s="4">
        <v>3216</v>
      </c>
      <c r="H20" s="4">
        <v>2900</v>
      </c>
    </row>
    <row r="21" spans="1:8">
      <c r="A21" s="2" t="s">
        <v>76</v>
      </c>
      <c r="B21" s="2" t="s">
        <v>77</v>
      </c>
      <c r="C21" s="2" t="s">
        <v>28</v>
      </c>
      <c r="D21" s="4">
        <v>1110</v>
      </c>
      <c r="E21" s="4">
        <v>1000</v>
      </c>
      <c r="F21" s="4">
        <v>950</v>
      </c>
      <c r="G21" s="4">
        <v>907</v>
      </c>
      <c r="H21" s="4">
        <v>787</v>
      </c>
    </row>
    <row r="22" spans="1:8">
      <c r="A22" s="2" t="s">
        <v>76</v>
      </c>
      <c r="B22" s="2" t="s">
        <v>77</v>
      </c>
      <c r="C22" s="2" t="s">
        <v>29</v>
      </c>
      <c r="D22" s="4">
        <v>1046</v>
      </c>
      <c r="E22" s="4">
        <v>1036</v>
      </c>
      <c r="F22" s="4">
        <v>1003</v>
      </c>
      <c r="G22" s="4">
        <v>881</v>
      </c>
      <c r="H22" s="4">
        <v>836</v>
      </c>
    </row>
    <row r="23" spans="1:8">
      <c r="A23" s="2" t="s">
        <v>76</v>
      </c>
      <c r="B23" s="2" t="s">
        <v>77</v>
      </c>
      <c r="C23" s="2" t="s">
        <v>30</v>
      </c>
      <c r="D23" s="4">
        <v>786</v>
      </c>
      <c r="E23" s="4">
        <v>818</v>
      </c>
      <c r="F23" s="4">
        <v>784</v>
      </c>
      <c r="G23" s="4">
        <v>814</v>
      </c>
      <c r="H23" s="4">
        <v>705</v>
      </c>
    </row>
    <row r="24" spans="1:8">
      <c r="A24" s="2" t="s">
        <v>76</v>
      </c>
      <c r="B24" s="2" t="s">
        <v>77</v>
      </c>
      <c r="C24" s="2" t="s">
        <v>31</v>
      </c>
      <c r="D24" s="4">
        <v>200</v>
      </c>
      <c r="E24" s="4">
        <v>173</v>
      </c>
      <c r="F24" s="4">
        <v>149</v>
      </c>
      <c r="G24" s="4">
        <v>145</v>
      </c>
      <c r="H24" s="4">
        <v>112</v>
      </c>
    </row>
    <row r="25" spans="1:8">
      <c r="A25" s="2" t="s">
        <v>76</v>
      </c>
      <c r="B25" s="2" t="s">
        <v>77</v>
      </c>
      <c r="C25" s="2" t="s">
        <v>32</v>
      </c>
      <c r="D25" s="4">
        <v>505</v>
      </c>
      <c r="E25" s="4">
        <v>561</v>
      </c>
      <c r="F25" s="4">
        <v>503</v>
      </c>
      <c r="G25" s="4">
        <v>469</v>
      </c>
      <c r="H25" s="4">
        <v>460</v>
      </c>
    </row>
    <row r="26" spans="1:8">
      <c r="A26" s="2" t="s">
        <v>76</v>
      </c>
      <c r="B26" s="2" t="s">
        <v>77</v>
      </c>
      <c r="C26" s="2" t="s">
        <v>33</v>
      </c>
      <c r="D26" s="4">
        <v>2169</v>
      </c>
      <c r="E26" s="4">
        <v>1976</v>
      </c>
      <c r="F26" s="4">
        <v>2180</v>
      </c>
      <c r="G26" s="4">
        <v>2041</v>
      </c>
      <c r="H26" s="4">
        <v>1611</v>
      </c>
    </row>
    <row r="27" spans="1:8">
      <c r="A27" s="2" t="s">
        <v>76</v>
      </c>
      <c r="B27" s="2" t="s">
        <v>77</v>
      </c>
      <c r="C27" s="2" t="s">
        <v>34</v>
      </c>
      <c r="D27" s="4">
        <v>821</v>
      </c>
      <c r="E27" s="4">
        <v>809</v>
      </c>
      <c r="F27" s="4">
        <v>891</v>
      </c>
      <c r="G27" s="4">
        <v>845</v>
      </c>
      <c r="H27" s="4">
        <v>695</v>
      </c>
    </row>
    <row r="28" spans="1:8">
      <c r="A28" s="2" t="s">
        <v>76</v>
      </c>
      <c r="B28" s="2" t="s">
        <v>77</v>
      </c>
      <c r="C28" s="2" t="s">
        <v>35</v>
      </c>
      <c r="D28" s="4">
        <v>613</v>
      </c>
      <c r="E28" s="4">
        <v>654</v>
      </c>
      <c r="F28" s="4">
        <v>1002</v>
      </c>
      <c r="G28" s="4">
        <v>1064</v>
      </c>
      <c r="H28" s="4">
        <v>773</v>
      </c>
    </row>
    <row r="29" spans="1:8">
      <c r="A29" s="2" t="s">
        <v>76</v>
      </c>
      <c r="B29" s="2" t="s">
        <v>77</v>
      </c>
      <c r="C29" s="2" t="s">
        <v>36</v>
      </c>
      <c r="D29" s="4">
        <v>3053</v>
      </c>
      <c r="E29" s="4">
        <v>2849</v>
      </c>
      <c r="F29" s="4">
        <v>2848</v>
      </c>
      <c r="G29" s="4">
        <v>2893</v>
      </c>
      <c r="H29" s="4">
        <v>2775</v>
      </c>
    </row>
    <row r="30" spans="1:8">
      <c r="A30" s="2" t="s">
        <v>76</v>
      </c>
      <c r="B30" s="2" t="s">
        <v>77</v>
      </c>
      <c r="C30" s="2" t="s">
        <v>37</v>
      </c>
      <c r="D30" s="4">
        <v>2367</v>
      </c>
      <c r="E30" s="4">
        <v>2002</v>
      </c>
      <c r="F30" s="4">
        <v>2529</v>
      </c>
      <c r="G30" s="4">
        <v>2688</v>
      </c>
      <c r="H30" s="4">
        <v>2172</v>
      </c>
    </row>
    <row r="31" spans="1:8">
      <c r="A31" s="2" t="s">
        <v>76</v>
      </c>
      <c r="B31" s="2" t="s">
        <v>77</v>
      </c>
      <c r="C31" s="2" t="s">
        <v>38</v>
      </c>
      <c r="D31" s="4">
        <v>4559</v>
      </c>
      <c r="E31" s="4">
        <v>4439</v>
      </c>
      <c r="F31" s="4">
        <v>4516</v>
      </c>
      <c r="G31" s="4">
        <v>4316</v>
      </c>
      <c r="H31" s="4">
        <v>4479</v>
      </c>
    </row>
    <row r="32" spans="1:8">
      <c r="A32" s="2" t="s">
        <v>76</v>
      </c>
      <c r="B32" s="2" t="s">
        <v>77</v>
      </c>
      <c r="C32" s="2" t="s">
        <v>39</v>
      </c>
      <c r="D32" s="4">
        <v>4003</v>
      </c>
      <c r="E32" s="4">
        <v>3853</v>
      </c>
      <c r="F32" s="4">
        <v>3849</v>
      </c>
      <c r="G32" s="4">
        <v>3733</v>
      </c>
      <c r="H32" s="4">
        <v>3545</v>
      </c>
    </row>
    <row r="33" spans="1:8">
      <c r="A33" s="2" t="s">
        <v>76</v>
      </c>
      <c r="B33" s="2" t="s">
        <v>77</v>
      </c>
      <c r="C33" s="2" t="s">
        <v>40</v>
      </c>
      <c r="D33" s="4">
        <v>5852</v>
      </c>
      <c r="E33" s="4">
        <v>5754</v>
      </c>
      <c r="F33" s="4">
        <v>5467</v>
      </c>
      <c r="G33" s="4">
        <v>5430</v>
      </c>
      <c r="H33" s="4">
        <v>4611</v>
      </c>
    </row>
    <row r="34" spans="1:8">
      <c r="A34" s="2" t="s">
        <v>76</v>
      </c>
      <c r="B34" s="2" t="s">
        <v>77</v>
      </c>
      <c r="C34" s="2" t="s">
        <v>41</v>
      </c>
      <c r="D34" s="4">
        <v>2469</v>
      </c>
      <c r="E34" s="4">
        <v>2447</v>
      </c>
      <c r="F34" s="4">
        <v>2383</v>
      </c>
      <c r="G34" s="4">
        <v>2526</v>
      </c>
      <c r="H34" s="4">
        <v>2291</v>
      </c>
    </row>
    <row r="35" spans="1:8">
      <c r="A35" s="2" t="s">
        <v>76</v>
      </c>
      <c r="B35" s="2" t="s">
        <v>77</v>
      </c>
      <c r="C35" s="2" t="s">
        <v>42</v>
      </c>
      <c r="D35" s="4">
        <v>96931</v>
      </c>
      <c r="E35" s="4">
        <v>94233</v>
      </c>
      <c r="F35" s="4">
        <v>94058</v>
      </c>
      <c r="G35" s="4">
        <v>93094</v>
      </c>
      <c r="H35" s="4">
        <v>86201</v>
      </c>
    </row>
    <row r="36" spans="1:8">
      <c r="A36" s="2" t="s">
        <v>76</v>
      </c>
      <c r="B36" s="2" t="s">
        <v>77</v>
      </c>
      <c r="C36" s="2" t="s">
        <v>43</v>
      </c>
      <c r="D36" s="4">
        <v>3935</v>
      </c>
      <c r="E36" s="4">
        <v>3898</v>
      </c>
      <c r="F36" s="4">
        <v>3825</v>
      </c>
      <c r="G36" s="4">
        <v>3648</v>
      </c>
      <c r="H36" s="4">
        <v>3318</v>
      </c>
    </row>
    <row r="37" spans="1:8">
      <c r="A37" s="2" t="s">
        <v>76</v>
      </c>
      <c r="B37" s="2" t="s">
        <v>77</v>
      </c>
      <c r="C37" s="2" t="s">
        <v>44</v>
      </c>
      <c r="D37" s="4">
        <v>7352</v>
      </c>
      <c r="E37" s="4">
        <v>7085</v>
      </c>
      <c r="F37" s="4">
        <v>6731</v>
      </c>
      <c r="G37" s="4">
        <v>6509</v>
      </c>
      <c r="H37" s="4">
        <v>6407</v>
      </c>
    </row>
    <row r="38" spans="1:8">
      <c r="A38" s="2" t="s">
        <v>76</v>
      </c>
      <c r="B38" s="2" t="s">
        <v>77</v>
      </c>
      <c r="C38" s="2" t="s">
        <v>45</v>
      </c>
      <c r="D38" s="4">
        <v>10202</v>
      </c>
      <c r="E38" s="4">
        <v>9580</v>
      </c>
      <c r="F38" s="4">
        <v>9281</v>
      </c>
      <c r="G38" s="4">
        <v>9368</v>
      </c>
      <c r="H38" s="4">
        <v>9501</v>
      </c>
    </row>
    <row r="39" spans="1:8">
      <c r="A39" s="2" t="s">
        <v>76</v>
      </c>
      <c r="B39" s="2" t="s">
        <v>77</v>
      </c>
      <c r="C39" s="2" t="s">
        <v>46</v>
      </c>
      <c r="D39" s="4">
        <v>3196</v>
      </c>
      <c r="E39" s="4">
        <v>3248</v>
      </c>
      <c r="F39" s="4">
        <v>3076</v>
      </c>
      <c r="G39" s="4">
        <v>3026</v>
      </c>
      <c r="H39" s="4">
        <v>2914</v>
      </c>
    </row>
    <row r="40" spans="1:8">
      <c r="A40" s="2" t="s">
        <v>76</v>
      </c>
      <c r="B40" s="2" t="s">
        <v>77</v>
      </c>
      <c r="C40" s="2" t="s">
        <v>47</v>
      </c>
      <c r="D40" s="4">
        <v>8889</v>
      </c>
      <c r="E40" s="4">
        <v>8157</v>
      </c>
      <c r="F40" s="4">
        <v>8013</v>
      </c>
      <c r="G40" s="4">
        <v>7794</v>
      </c>
      <c r="H40" s="4">
        <v>6225</v>
      </c>
    </row>
    <row r="41" spans="1:8">
      <c r="A41" s="2" t="s">
        <v>76</v>
      </c>
      <c r="B41" s="2" t="s">
        <v>77</v>
      </c>
      <c r="C41" s="2" t="s">
        <v>48</v>
      </c>
      <c r="D41" s="4">
        <v>2353</v>
      </c>
      <c r="E41" s="4">
        <v>2253</v>
      </c>
      <c r="F41" s="4">
        <v>3853</v>
      </c>
      <c r="G41" s="4">
        <v>3831</v>
      </c>
      <c r="H41" s="4">
        <v>2123</v>
      </c>
    </row>
    <row r="42" spans="1:8">
      <c r="A42" s="2" t="s">
        <v>76</v>
      </c>
      <c r="B42" s="2" t="s">
        <v>77</v>
      </c>
      <c r="C42" s="2" t="s">
        <v>49</v>
      </c>
      <c r="D42" s="4">
        <v>5226</v>
      </c>
      <c r="E42" s="4">
        <v>5129</v>
      </c>
      <c r="F42" s="4">
        <v>4966</v>
      </c>
      <c r="G42" s="4">
        <v>4792</v>
      </c>
      <c r="H42" s="4">
        <v>4481</v>
      </c>
    </row>
    <row r="43" spans="1:8">
      <c r="A43" s="2" t="s">
        <v>76</v>
      </c>
      <c r="B43" s="2" t="s">
        <v>77</v>
      </c>
      <c r="C43" s="2" t="s">
        <v>50</v>
      </c>
      <c r="D43" s="4">
        <v>41153</v>
      </c>
      <c r="E43" s="4">
        <v>39350</v>
      </c>
      <c r="F43" s="4">
        <v>39745</v>
      </c>
      <c r="G43" s="4">
        <v>38968</v>
      </c>
      <c r="H43" s="4">
        <v>34969</v>
      </c>
    </row>
    <row r="44" spans="1:8">
      <c r="A44" s="2" t="s">
        <v>76</v>
      </c>
      <c r="B44" s="2" t="s">
        <v>77</v>
      </c>
      <c r="C44" s="2" t="s">
        <v>51</v>
      </c>
      <c r="D44" s="4">
        <v>138084</v>
      </c>
      <c r="E44" s="4">
        <v>133583</v>
      </c>
      <c r="F44" s="4">
        <v>133803</v>
      </c>
      <c r="G44" s="4">
        <v>132062</v>
      </c>
      <c r="H44" s="4">
        <v>121170</v>
      </c>
    </row>
    <row r="45" spans="1:8">
      <c r="A45" s="2" t="s">
        <v>76</v>
      </c>
      <c r="B45" s="2" t="s">
        <v>78</v>
      </c>
      <c r="C45" s="2" t="s">
        <v>11</v>
      </c>
      <c r="D45" s="4">
        <v>124</v>
      </c>
      <c r="E45" s="4">
        <v>111</v>
      </c>
      <c r="F45" s="4">
        <v>104</v>
      </c>
      <c r="G45" s="4">
        <v>77</v>
      </c>
      <c r="H45" s="4">
        <v>76</v>
      </c>
    </row>
    <row r="46" spans="1:8">
      <c r="A46" s="2" t="s">
        <v>76</v>
      </c>
      <c r="B46" s="2" t="s">
        <v>78</v>
      </c>
      <c r="C46" s="2" t="s">
        <v>12</v>
      </c>
      <c r="D46" s="4">
        <v>358</v>
      </c>
      <c r="E46" s="4">
        <v>381</v>
      </c>
      <c r="F46" s="4">
        <v>377</v>
      </c>
      <c r="G46" s="4">
        <v>342</v>
      </c>
      <c r="H46" s="4">
        <v>333</v>
      </c>
    </row>
    <row r="47" spans="1:8">
      <c r="A47" s="2" t="s">
        <v>76</v>
      </c>
      <c r="B47" s="2" t="s">
        <v>78</v>
      </c>
      <c r="C47" s="2" t="s">
        <v>13</v>
      </c>
      <c r="D47" s="4">
        <v>68</v>
      </c>
      <c r="E47" s="4">
        <v>81</v>
      </c>
      <c r="F47" s="4">
        <v>89</v>
      </c>
      <c r="G47" s="4">
        <v>105</v>
      </c>
      <c r="H47" s="4">
        <v>96</v>
      </c>
    </row>
    <row r="48" spans="1:8">
      <c r="A48" s="2" t="s">
        <v>76</v>
      </c>
      <c r="B48" s="2" t="s">
        <v>78</v>
      </c>
      <c r="C48" s="2" t="s">
        <v>14</v>
      </c>
      <c r="D48" s="4">
        <v>140</v>
      </c>
      <c r="E48" s="4">
        <v>134</v>
      </c>
      <c r="F48" s="4">
        <v>113</v>
      </c>
      <c r="G48" s="4">
        <v>128</v>
      </c>
      <c r="H48" s="4">
        <v>94</v>
      </c>
    </row>
    <row r="49" spans="1:8">
      <c r="A49" s="2" t="s">
        <v>76</v>
      </c>
      <c r="B49" s="2" t="s">
        <v>78</v>
      </c>
      <c r="C49" s="2" t="s">
        <v>15</v>
      </c>
      <c r="D49" s="4">
        <v>1016</v>
      </c>
      <c r="E49" s="4">
        <v>981</v>
      </c>
      <c r="F49" s="4">
        <v>873</v>
      </c>
      <c r="G49" s="4">
        <v>837</v>
      </c>
      <c r="H49" s="4">
        <v>751</v>
      </c>
    </row>
    <row r="50" spans="1:8">
      <c r="A50" s="2" t="s">
        <v>76</v>
      </c>
      <c r="B50" s="2" t="s">
        <v>78</v>
      </c>
      <c r="C50" s="2" t="s">
        <v>16</v>
      </c>
      <c r="D50" s="4">
        <v>186</v>
      </c>
      <c r="E50" s="4">
        <v>208</v>
      </c>
      <c r="F50" s="4">
        <v>201</v>
      </c>
      <c r="G50" s="4">
        <v>187</v>
      </c>
      <c r="H50" s="4">
        <v>179</v>
      </c>
    </row>
    <row r="51" spans="1:8">
      <c r="A51" s="2" t="s">
        <v>76</v>
      </c>
      <c r="B51" s="2" t="s">
        <v>78</v>
      </c>
      <c r="C51" s="2" t="s">
        <v>17</v>
      </c>
      <c r="D51" s="4">
        <v>97</v>
      </c>
      <c r="E51" s="4">
        <v>85</v>
      </c>
      <c r="F51" s="4">
        <v>93</v>
      </c>
      <c r="G51" s="4">
        <v>106</v>
      </c>
      <c r="H51" s="4">
        <v>74</v>
      </c>
    </row>
    <row r="52" spans="1:8">
      <c r="A52" s="2" t="s">
        <v>76</v>
      </c>
      <c r="B52" s="2" t="s">
        <v>78</v>
      </c>
      <c r="C52" s="2" t="s">
        <v>18</v>
      </c>
      <c r="D52" s="4">
        <v>493</v>
      </c>
      <c r="E52" s="4">
        <v>507</v>
      </c>
      <c r="F52" s="4">
        <v>460</v>
      </c>
      <c r="G52" s="4">
        <v>465</v>
      </c>
      <c r="H52" s="4">
        <v>332</v>
      </c>
    </row>
    <row r="53" spans="1:8">
      <c r="A53" s="2" t="s">
        <v>76</v>
      </c>
      <c r="B53" s="2" t="s">
        <v>78</v>
      </c>
      <c r="C53" s="2" t="s">
        <v>19</v>
      </c>
      <c r="D53" s="4">
        <v>308</v>
      </c>
      <c r="E53" s="4">
        <v>294</v>
      </c>
      <c r="F53" s="4">
        <v>262</v>
      </c>
      <c r="G53" s="4">
        <v>222</v>
      </c>
      <c r="H53" s="4">
        <v>175</v>
      </c>
    </row>
    <row r="54" spans="1:8">
      <c r="A54" s="2" t="s">
        <v>76</v>
      </c>
      <c r="B54" s="2" t="s">
        <v>78</v>
      </c>
      <c r="C54" s="2" t="s">
        <v>20</v>
      </c>
      <c r="D54" s="4">
        <v>599</v>
      </c>
      <c r="E54" s="4">
        <v>546</v>
      </c>
      <c r="F54" s="4">
        <v>598</v>
      </c>
      <c r="G54" s="4">
        <v>585</v>
      </c>
      <c r="H54" s="4">
        <v>570</v>
      </c>
    </row>
    <row r="55" spans="1:8">
      <c r="A55" s="2" t="s">
        <v>76</v>
      </c>
      <c r="B55" s="2" t="s">
        <v>78</v>
      </c>
      <c r="C55" s="2" t="s">
        <v>21</v>
      </c>
      <c r="D55" s="4">
        <v>1059</v>
      </c>
      <c r="E55" s="4">
        <v>998</v>
      </c>
      <c r="F55" s="4">
        <v>981</v>
      </c>
      <c r="G55" s="4">
        <v>933</v>
      </c>
      <c r="H55" s="4">
        <v>828</v>
      </c>
    </row>
    <row r="56" spans="1:8">
      <c r="A56" s="2" t="s">
        <v>76</v>
      </c>
      <c r="B56" s="2" t="s">
        <v>78</v>
      </c>
      <c r="C56" s="2" t="s">
        <v>22</v>
      </c>
      <c r="D56" s="4">
        <v>434</v>
      </c>
      <c r="E56" s="4">
        <v>410</v>
      </c>
      <c r="F56" s="4">
        <v>358</v>
      </c>
      <c r="G56" s="4">
        <v>375</v>
      </c>
      <c r="H56" s="4">
        <v>364</v>
      </c>
    </row>
    <row r="57" spans="1:8">
      <c r="A57" s="2" t="s">
        <v>76</v>
      </c>
      <c r="B57" s="2" t="s">
        <v>78</v>
      </c>
      <c r="C57" s="2" t="s">
        <v>23</v>
      </c>
      <c r="D57" s="4">
        <v>1727</v>
      </c>
      <c r="E57" s="4">
        <v>1738</v>
      </c>
      <c r="F57" s="4">
        <v>1668</v>
      </c>
      <c r="G57" s="4">
        <v>1444</v>
      </c>
      <c r="H57" s="4">
        <v>1328</v>
      </c>
    </row>
    <row r="58" spans="1:8">
      <c r="A58" s="2" t="s">
        <v>76</v>
      </c>
      <c r="B58" s="2" t="s">
        <v>78</v>
      </c>
      <c r="C58" s="2" t="s">
        <v>24</v>
      </c>
      <c r="D58" s="4">
        <v>257</v>
      </c>
      <c r="E58" s="4">
        <v>320</v>
      </c>
      <c r="F58" s="4">
        <v>356</v>
      </c>
      <c r="G58" s="4">
        <v>358</v>
      </c>
      <c r="H58" s="4">
        <v>239</v>
      </c>
    </row>
    <row r="59" spans="1:8">
      <c r="A59" s="2" t="s">
        <v>76</v>
      </c>
      <c r="B59" s="2" t="s">
        <v>78</v>
      </c>
      <c r="C59" s="2" t="s">
        <v>25</v>
      </c>
      <c r="D59" s="4">
        <v>805</v>
      </c>
      <c r="E59" s="4">
        <v>814</v>
      </c>
      <c r="F59" s="4">
        <v>864</v>
      </c>
      <c r="G59" s="4">
        <v>826</v>
      </c>
      <c r="H59" s="4">
        <v>777</v>
      </c>
    </row>
    <row r="60" spans="1:8">
      <c r="A60" s="2" t="s">
        <v>76</v>
      </c>
      <c r="B60" s="2" t="s">
        <v>78</v>
      </c>
      <c r="C60" s="2" t="s">
        <v>26</v>
      </c>
      <c r="D60" s="4">
        <v>571</v>
      </c>
      <c r="E60" s="4">
        <v>548</v>
      </c>
      <c r="F60" s="4">
        <v>557</v>
      </c>
      <c r="G60" s="4">
        <v>540</v>
      </c>
      <c r="H60" s="4">
        <v>455</v>
      </c>
    </row>
    <row r="61" spans="1:8">
      <c r="A61" s="2" t="s">
        <v>76</v>
      </c>
      <c r="B61" s="2" t="s">
        <v>78</v>
      </c>
      <c r="C61" s="2" t="s">
        <v>27</v>
      </c>
      <c r="D61" s="4">
        <v>527</v>
      </c>
      <c r="E61" s="4">
        <v>492</v>
      </c>
      <c r="F61" s="4">
        <v>520</v>
      </c>
      <c r="G61" s="4">
        <v>518</v>
      </c>
      <c r="H61" s="4">
        <v>408</v>
      </c>
    </row>
    <row r="62" spans="1:8">
      <c r="A62" s="2" t="s">
        <v>76</v>
      </c>
      <c r="B62" s="2" t="s">
        <v>78</v>
      </c>
      <c r="C62" s="2" t="s">
        <v>28</v>
      </c>
      <c r="D62" s="4">
        <v>89</v>
      </c>
      <c r="E62" s="4">
        <v>72</v>
      </c>
      <c r="F62" s="4">
        <v>79</v>
      </c>
      <c r="G62" s="4">
        <v>63</v>
      </c>
      <c r="H62" s="4">
        <v>62</v>
      </c>
    </row>
    <row r="63" spans="1:8">
      <c r="A63" s="2" t="s">
        <v>76</v>
      </c>
      <c r="B63" s="2" t="s">
        <v>78</v>
      </c>
      <c r="C63" s="2" t="s">
        <v>29</v>
      </c>
      <c r="D63" s="4">
        <v>137</v>
      </c>
      <c r="E63" s="4">
        <v>123</v>
      </c>
      <c r="F63" s="4">
        <v>139</v>
      </c>
      <c r="G63" s="4">
        <v>143</v>
      </c>
      <c r="H63" s="4">
        <v>106</v>
      </c>
    </row>
    <row r="64" spans="1:8">
      <c r="A64" s="2" t="s">
        <v>76</v>
      </c>
      <c r="B64" s="2" t="s">
        <v>78</v>
      </c>
      <c r="C64" s="2" t="s">
        <v>30</v>
      </c>
      <c r="D64" s="4">
        <v>99</v>
      </c>
      <c r="E64" s="4">
        <v>94</v>
      </c>
      <c r="F64" s="4">
        <v>93</v>
      </c>
      <c r="G64" s="4">
        <v>101</v>
      </c>
      <c r="H64" s="4">
        <v>91</v>
      </c>
    </row>
    <row r="65" spans="1:8">
      <c r="A65" s="2" t="s">
        <v>76</v>
      </c>
      <c r="B65" s="2" t="s">
        <v>78</v>
      </c>
      <c r="C65" s="2" t="s">
        <v>31</v>
      </c>
      <c r="D65" s="4">
        <v>67</v>
      </c>
      <c r="E65" s="4">
        <v>68</v>
      </c>
      <c r="F65" s="4">
        <v>68</v>
      </c>
      <c r="G65" s="4">
        <v>67</v>
      </c>
      <c r="H65" s="4">
        <v>62</v>
      </c>
    </row>
    <row r="66" spans="1:8">
      <c r="A66" s="2" t="s">
        <v>76</v>
      </c>
      <c r="B66" s="2" t="s">
        <v>78</v>
      </c>
      <c r="C66" s="2" t="s">
        <v>32</v>
      </c>
      <c r="D66" s="4">
        <v>135</v>
      </c>
      <c r="E66" s="4">
        <v>135</v>
      </c>
      <c r="F66" s="4">
        <v>141</v>
      </c>
      <c r="G66" s="4">
        <v>144</v>
      </c>
      <c r="H66" s="4">
        <v>87</v>
      </c>
    </row>
    <row r="67" spans="1:8">
      <c r="A67" s="2" t="s">
        <v>76</v>
      </c>
      <c r="B67" s="2" t="s">
        <v>78</v>
      </c>
      <c r="C67" s="2" t="s">
        <v>33</v>
      </c>
      <c r="D67" s="4">
        <v>1243</v>
      </c>
      <c r="E67" s="4">
        <v>1186</v>
      </c>
      <c r="F67" s="4">
        <v>1146</v>
      </c>
      <c r="G67" s="4">
        <v>1069</v>
      </c>
      <c r="H67" s="4">
        <v>932</v>
      </c>
    </row>
    <row r="68" spans="1:8">
      <c r="A68" s="2" t="s">
        <v>76</v>
      </c>
      <c r="B68" s="2" t="s">
        <v>78</v>
      </c>
      <c r="C68" s="2" t="s">
        <v>34</v>
      </c>
      <c r="D68" s="4">
        <v>140</v>
      </c>
      <c r="E68" s="4">
        <v>127</v>
      </c>
      <c r="F68" s="4">
        <v>130</v>
      </c>
      <c r="G68" s="4">
        <v>123</v>
      </c>
      <c r="H68" s="4">
        <v>107</v>
      </c>
    </row>
    <row r="69" spans="1:8">
      <c r="A69" s="2" t="s">
        <v>76</v>
      </c>
      <c r="B69" s="2" t="s">
        <v>78</v>
      </c>
      <c r="C69" s="2" t="s">
        <v>35</v>
      </c>
      <c r="D69" s="4">
        <v>79</v>
      </c>
      <c r="E69" s="4">
        <v>85</v>
      </c>
      <c r="F69" s="4">
        <v>98</v>
      </c>
      <c r="G69" s="4">
        <v>67</v>
      </c>
      <c r="H69" s="4">
        <v>52</v>
      </c>
    </row>
    <row r="70" spans="1:8">
      <c r="A70" s="2" t="s">
        <v>76</v>
      </c>
      <c r="B70" s="2" t="s">
        <v>78</v>
      </c>
      <c r="C70" s="2" t="s">
        <v>36</v>
      </c>
      <c r="D70" s="4">
        <v>201</v>
      </c>
      <c r="E70" s="4">
        <v>205</v>
      </c>
      <c r="F70" s="4">
        <v>174</v>
      </c>
      <c r="G70" s="4">
        <v>136</v>
      </c>
      <c r="H70" s="4">
        <v>179</v>
      </c>
    </row>
    <row r="71" spans="1:8">
      <c r="A71" s="2" t="s">
        <v>76</v>
      </c>
      <c r="B71" s="2" t="s">
        <v>78</v>
      </c>
      <c r="C71" s="2" t="s">
        <v>37</v>
      </c>
      <c r="D71" s="4">
        <v>283</v>
      </c>
      <c r="E71" s="4">
        <v>276</v>
      </c>
      <c r="F71" s="4">
        <v>274</v>
      </c>
      <c r="G71" s="4">
        <v>226</v>
      </c>
      <c r="H71" s="4">
        <v>242</v>
      </c>
    </row>
    <row r="72" spans="1:8">
      <c r="A72" s="2" t="s">
        <v>76</v>
      </c>
      <c r="B72" s="2" t="s">
        <v>78</v>
      </c>
      <c r="C72" s="2" t="s">
        <v>38</v>
      </c>
      <c r="D72" s="4">
        <v>706</v>
      </c>
      <c r="E72" s="4">
        <v>671</v>
      </c>
      <c r="F72" s="4">
        <v>601</v>
      </c>
      <c r="G72" s="4">
        <v>587</v>
      </c>
      <c r="H72" s="4">
        <v>615</v>
      </c>
    </row>
    <row r="73" spans="1:8">
      <c r="A73" s="2" t="s">
        <v>76</v>
      </c>
      <c r="B73" s="2" t="s">
        <v>78</v>
      </c>
      <c r="C73" s="2" t="s">
        <v>39</v>
      </c>
      <c r="D73" s="4">
        <v>255</v>
      </c>
      <c r="E73" s="4">
        <v>248</v>
      </c>
      <c r="F73" s="4">
        <v>290</v>
      </c>
      <c r="G73" s="4">
        <v>236</v>
      </c>
      <c r="H73" s="4">
        <v>207</v>
      </c>
    </row>
    <row r="74" spans="1:8">
      <c r="A74" s="2" t="s">
        <v>76</v>
      </c>
      <c r="B74" s="2" t="s">
        <v>78</v>
      </c>
      <c r="C74" s="2" t="s">
        <v>40</v>
      </c>
      <c r="D74" s="4">
        <v>703</v>
      </c>
      <c r="E74" s="4">
        <v>759</v>
      </c>
      <c r="F74" s="4">
        <v>702</v>
      </c>
      <c r="G74" s="4">
        <v>655</v>
      </c>
      <c r="H74" s="4">
        <v>592</v>
      </c>
    </row>
    <row r="75" spans="1:8">
      <c r="A75" s="2" t="s">
        <v>76</v>
      </c>
      <c r="B75" s="2" t="s">
        <v>78</v>
      </c>
      <c r="C75" s="2" t="s">
        <v>41</v>
      </c>
      <c r="D75" s="4">
        <v>143</v>
      </c>
      <c r="E75" s="4">
        <v>160</v>
      </c>
      <c r="F75" s="4">
        <v>144</v>
      </c>
      <c r="G75" s="4">
        <v>148</v>
      </c>
      <c r="H75" s="4">
        <v>148</v>
      </c>
    </row>
    <row r="76" spans="1:8">
      <c r="A76" s="2" t="s">
        <v>76</v>
      </c>
      <c r="B76" s="2" t="s">
        <v>78</v>
      </c>
      <c r="C76" s="2" t="s">
        <v>42</v>
      </c>
      <c r="D76" s="4">
        <v>12522</v>
      </c>
      <c r="E76" s="4">
        <v>12365</v>
      </c>
      <c r="F76" s="4">
        <v>12033</v>
      </c>
      <c r="G76" s="4">
        <v>11295</v>
      </c>
      <c r="H76" s="4">
        <v>10153</v>
      </c>
    </row>
    <row r="77" spans="1:8">
      <c r="A77" s="2" t="s">
        <v>76</v>
      </c>
      <c r="B77" s="2" t="s">
        <v>78</v>
      </c>
      <c r="C77" s="2" t="s">
        <v>43</v>
      </c>
      <c r="D77" s="4">
        <v>602</v>
      </c>
      <c r="E77" s="4">
        <v>645</v>
      </c>
      <c r="F77" s="4">
        <v>631</v>
      </c>
      <c r="G77" s="4">
        <v>591</v>
      </c>
      <c r="H77" s="4">
        <v>533</v>
      </c>
    </row>
    <row r="78" spans="1:8">
      <c r="A78" s="2" t="s">
        <v>76</v>
      </c>
      <c r="B78" s="2" t="s">
        <v>78</v>
      </c>
      <c r="C78" s="2" t="s">
        <v>44</v>
      </c>
      <c r="D78" s="4">
        <v>257</v>
      </c>
      <c r="E78" s="4">
        <v>248</v>
      </c>
      <c r="F78" s="4">
        <v>305</v>
      </c>
      <c r="G78" s="4">
        <v>271</v>
      </c>
      <c r="H78" s="4">
        <v>274</v>
      </c>
    </row>
    <row r="79" spans="1:8">
      <c r="A79" s="2" t="s">
        <v>76</v>
      </c>
      <c r="B79" s="2" t="s">
        <v>78</v>
      </c>
      <c r="C79" s="2" t="s">
        <v>45</v>
      </c>
      <c r="D79" s="4">
        <v>2556</v>
      </c>
      <c r="E79" s="4">
        <v>2734</v>
      </c>
      <c r="F79" s="4">
        <v>2741</v>
      </c>
      <c r="G79" s="4">
        <v>2724</v>
      </c>
      <c r="H79" s="4">
        <v>2744</v>
      </c>
    </row>
    <row r="80" spans="1:8">
      <c r="A80" s="2" t="s">
        <v>76</v>
      </c>
      <c r="B80" s="2" t="s">
        <v>78</v>
      </c>
      <c r="C80" s="2" t="s">
        <v>46</v>
      </c>
      <c r="D80" s="4">
        <v>1996</v>
      </c>
      <c r="E80" s="4">
        <v>1879</v>
      </c>
      <c r="F80" s="4">
        <v>1742</v>
      </c>
      <c r="G80" s="4">
        <v>1631</v>
      </c>
      <c r="H80" s="4">
        <v>1528</v>
      </c>
    </row>
    <row r="81" spans="1:8">
      <c r="A81" s="2" t="s">
        <v>76</v>
      </c>
      <c r="B81" s="2" t="s">
        <v>78</v>
      </c>
      <c r="C81" s="2" t="s">
        <v>47</v>
      </c>
      <c r="D81" s="4">
        <v>1872</v>
      </c>
      <c r="E81" s="4">
        <v>2000</v>
      </c>
      <c r="F81" s="4">
        <v>1893</v>
      </c>
      <c r="G81" s="4">
        <v>1748</v>
      </c>
      <c r="H81" s="4">
        <v>1466</v>
      </c>
    </row>
    <row r="82" spans="1:8">
      <c r="A82" s="2" t="s">
        <v>76</v>
      </c>
      <c r="B82" s="2" t="s">
        <v>78</v>
      </c>
      <c r="C82" s="2" t="s">
        <v>48</v>
      </c>
      <c r="D82" s="4">
        <v>579</v>
      </c>
      <c r="E82" s="4">
        <v>507</v>
      </c>
      <c r="F82" s="4">
        <v>496</v>
      </c>
      <c r="G82" s="4">
        <v>482</v>
      </c>
      <c r="H82" s="4">
        <v>488</v>
      </c>
    </row>
    <row r="83" spans="1:8">
      <c r="A83" s="2" t="s">
        <v>76</v>
      </c>
      <c r="B83" s="2" t="s">
        <v>78</v>
      </c>
      <c r="C83" s="2" t="s">
        <v>49</v>
      </c>
      <c r="D83" s="4">
        <v>2447</v>
      </c>
      <c r="E83" s="4">
        <v>2336</v>
      </c>
      <c r="F83" s="4">
        <v>2288</v>
      </c>
      <c r="G83" s="4">
        <v>2206</v>
      </c>
      <c r="H83" s="4">
        <v>1923</v>
      </c>
    </row>
    <row r="84" spans="1:8">
      <c r="A84" s="2" t="s">
        <v>76</v>
      </c>
      <c r="B84" s="2" t="s">
        <v>78</v>
      </c>
      <c r="C84" s="2" t="s">
        <v>50</v>
      </c>
      <c r="D84" s="4">
        <v>10309</v>
      </c>
      <c r="E84" s="4">
        <v>10349</v>
      </c>
      <c r="F84" s="4">
        <v>10096</v>
      </c>
      <c r="G84" s="4">
        <v>9653</v>
      </c>
      <c r="H84" s="4">
        <v>8956</v>
      </c>
    </row>
    <row r="85" spans="1:8">
      <c r="A85" s="2" t="s">
        <v>76</v>
      </c>
      <c r="B85" s="2" t="s">
        <v>78</v>
      </c>
      <c r="C85" s="2" t="s">
        <v>51</v>
      </c>
      <c r="D85" s="4">
        <v>22831</v>
      </c>
      <c r="E85" s="4">
        <v>22714</v>
      </c>
      <c r="F85" s="4">
        <v>22129</v>
      </c>
      <c r="G85" s="4">
        <v>20948</v>
      </c>
      <c r="H85" s="4">
        <v>19109</v>
      </c>
    </row>
    <row r="86" spans="1:8">
      <c r="A86" s="2" t="s">
        <v>76</v>
      </c>
      <c r="B86" s="2" t="s">
        <v>75</v>
      </c>
      <c r="C86" s="2" t="s">
        <v>11</v>
      </c>
      <c r="D86" s="5"/>
      <c r="E86" s="4">
        <v>7</v>
      </c>
      <c r="F86" s="4">
        <v>3</v>
      </c>
      <c r="G86" s="4">
        <v>3</v>
      </c>
      <c r="H86" s="4">
        <v>2</v>
      </c>
    </row>
    <row r="87" spans="1:8">
      <c r="A87" s="2" t="s">
        <v>76</v>
      </c>
      <c r="B87" s="2" t="s">
        <v>75</v>
      </c>
      <c r="C87" s="2" t="s">
        <v>12</v>
      </c>
      <c r="D87" s="4">
        <v>24</v>
      </c>
      <c r="E87" s="4">
        <v>18</v>
      </c>
      <c r="F87" s="4">
        <v>42</v>
      </c>
      <c r="G87" s="4">
        <v>35</v>
      </c>
      <c r="H87" s="4">
        <v>1</v>
      </c>
    </row>
    <row r="88" spans="1:8">
      <c r="A88" s="2" t="s">
        <v>76</v>
      </c>
      <c r="B88" s="2" t="s">
        <v>75</v>
      </c>
      <c r="C88" s="2" t="s">
        <v>13</v>
      </c>
      <c r="D88" s="5"/>
      <c r="E88" s="4">
        <v>1</v>
      </c>
      <c r="F88" s="4">
        <v>6</v>
      </c>
      <c r="G88" s="4">
        <v>2</v>
      </c>
      <c r="H88" s="4">
        <v>5</v>
      </c>
    </row>
    <row r="89" spans="1:8">
      <c r="A89" s="2" t="s">
        <v>76</v>
      </c>
      <c r="B89" s="2" t="s">
        <v>75</v>
      </c>
      <c r="C89" s="2" t="s">
        <v>14</v>
      </c>
      <c r="D89" s="4">
        <v>5</v>
      </c>
      <c r="E89" s="4">
        <v>6</v>
      </c>
      <c r="F89" s="4">
        <v>12</v>
      </c>
      <c r="G89" s="4">
        <v>8</v>
      </c>
      <c r="H89" s="4">
        <v>5</v>
      </c>
    </row>
    <row r="90" spans="1:8">
      <c r="A90" s="2" t="s">
        <v>76</v>
      </c>
      <c r="B90" s="2" t="s">
        <v>75</v>
      </c>
      <c r="C90" s="2" t="s">
        <v>15</v>
      </c>
      <c r="D90" s="4">
        <v>2</v>
      </c>
      <c r="E90" s="4">
        <v>3</v>
      </c>
      <c r="F90" s="4">
        <v>4</v>
      </c>
      <c r="G90" s="5"/>
      <c r="H90" s="5"/>
    </row>
    <row r="91" spans="1:8">
      <c r="A91" s="2" t="s">
        <v>76</v>
      </c>
      <c r="B91" s="2" t="s">
        <v>75</v>
      </c>
      <c r="C91" s="2" t="s">
        <v>16</v>
      </c>
      <c r="D91" s="4">
        <v>29</v>
      </c>
      <c r="E91" s="4">
        <v>8</v>
      </c>
      <c r="F91" s="4">
        <v>14</v>
      </c>
      <c r="G91" s="4">
        <v>12</v>
      </c>
      <c r="H91" s="4">
        <v>17</v>
      </c>
    </row>
    <row r="92" spans="1:8">
      <c r="A92" s="2" t="s">
        <v>76</v>
      </c>
      <c r="B92" s="2" t="s">
        <v>75</v>
      </c>
      <c r="C92" s="2" t="s">
        <v>17</v>
      </c>
      <c r="D92" s="4">
        <v>7</v>
      </c>
      <c r="E92" s="4">
        <v>3</v>
      </c>
      <c r="F92" s="5"/>
      <c r="G92" s="4">
        <v>4</v>
      </c>
      <c r="H92" s="4">
        <v>20</v>
      </c>
    </row>
    <row r="93" spans="1:8">
      <c r="A93" s="2" t="s">
        <v>76</v>
      </c>
      <c r="B93" s="2" t="s">
        <v>75</v>
      </c>
      <c r="C93" s="2" t="s">
        <v>18</v>
      </c>
      <c r="D93" s="5"/>
      <c r="E93" s="5"/>
      <c r="F93" s="4">
        <v>8</v>
      </c>
      <c r="G93" s="4">
        <v>1</v>
      </c>
      <c r="H93" s="5"/>
    </row>
    <row r="94" spans="1:8">
      <c r="A94" s="2" t="s">
        <v>76</v>
      </c>
      <c r="B94" s="2" t="s">
        <v>75</v>
      </c>
      <c r="C94" s="2" t="s">
        <v>19</v>
      </c>
      <c r="D94" s="4">
        <v>7</v>
      </c>
      <c r="E94" s="4">
        <v>3</v>
      </c>
      <c r="F94" s="4">
        <v>14</v>
      </c>
      <c r="G94" s="4">
        <v>14</v>
      </c>
      <c r="H94" s="4">
        <v>5</v>
      </c>
    </row>
    <row r="95" spans="1:8">
      <c r="A95" s="2" t="s">
        <v>76</v>
      </c>
      <c r="B95" s="2" t="s">
        <v>75</v>
      </c>
      <c r="C95" s="2" t="s">
        <v>20</v>
      </c>
      <c r="D95" s="4">
        <v>8</v>
      </c>
      <c r="E95" s="4">
        <v>4</v>
      </c>
      <c r="F95" s="4">
        <v>12</v>
      </c>
      <c r="G95" s="4">
        <v>7</v>
      </c>
      <c r="H95" s="4">
        <v>14</v>
      </c>
    </row>
    <row r="96" spans="1:8">
      <c r="A96" s="2" t="s">
        <v>76</v>
      </c>
      <c r="B96" s="2" t="s">
        <v>75</v>
      </c>
      <c r="C96" s="2" t="s">
        <v>21</v>
      </c>
      <c r="D96" s="4">
        <v>23</v>
      </c>
      <c r="E96" s="4">
        <v>32</v>
      </c>
      <c r="F96" s="4">
        <v>30</v>
      </c>
      <c r="G96" s="4">
        <v>32</v>
      </c>
      <c r="H96" s="4">
        <v>26</v>
      </c>
    </row>
    <row r="97" spans="1:8">
      <c r="A97" s="2" t="s">
        <v>76</v>
      </c>
      <c r="B97" s="2" t="s">
        <v>75</v>
      </c>
      <c r="C97" s="2" t="s">
        <v>22</v>
      </c>
      <c r="D97" s="4">
        <v>8</v>
      </c>
      <c r="E97" s="4">
        <v>16</v>
      </c>
      <c r="F97" s="4">
        <v>11</v>
      </c>
      <c r="G97" s="4">
        <v>5</v>
      </c>
      <c r="H97" s="4">
        <v>15</v>
      </c>
    </row>
    <row r="98" spans="1:8">
      <c r="A98" s="2" t="s">
        <v>76</v>
      </c>
      <c r="B98" s="2" t="s">
        <v>75</v>
      </c>
      <c r="C98" s="2" t="s">
        <v>23</v>
      </c>
      <c r="D98" s="4">
        <v>3</v>
      </c>
      <c r="E98" s="5"/>
      <c r="F98" s="4">
        <v>3</v>
      </c>
      <c r="G98" s="5"/>
      <c r="H98" s="5"/>
    </row>
    <row r="99" spans="1:8">
      <c r="A99" s="2" t="s">
        <v>76</v>
      </c>
      <c r="B99" s="2" t="s">
        <v>75</v>
      </c>
      <c r="C99" s="2" t="s">
        <v>24</v>
      </c>
      <c r="D99" s="5"/>
      <c r="E99" s="5"/>
      <c r="F99" s="4">
        <v>1</v>
      </c>
      <c r="G99" s="5"/>
      <c r="H99" s="4">
        <v>3</v>
      </c>
    </row>
    <row r="100" spans="1:8">
      <c r="A100" s="2" t="s">
        <v>76</v>
      </c>
      <c r="B100" s="2" t="s">
        <v>75</v>
      </c>
      <c r="C100" s="2" t="s">
        <v>25</v>
      </c>
      <c r="D100" s="4">
        <v>30</v>
      </c>
      <c r="E100" s="4">
        <v>55</v>
      </c>
      <c r="F100" s="4">
        <v>61</v>
      </c>
      <c r="G100" s="4">
        <v>40</v>
      </c>
      <c r="H100" s="4">
        <v>25</v>
      </c>
    </row>
    <row r="101" spans="1:8">
      <c r="A101" s="2" t="s">
        <v>76</v>
      </c>
      <c r="B101" s="2" t="s">
        <v>75</v>
      </c>
      <c r="C101" s="2" t="s">
        <v>26</v>
      </c>
      <c r="D101" s="4">
        <v>20</v>
      </c>
      <c r="E101" s="4">
        <v>18</v>
      </c>
      <c r="F101" s="4">
        <v>36</v>
      </c>
      <c r="G101" s="4">
        <v>16</v>
      </c>
      <c r="H101" s="4">
        <v>19</v>
      </c>
    </row>
    <row r="102" spans="1:8">
      <c r="A102" s="2" t="s">
        <v>76</v>
      </c>
      <c r="B102" s="2" t="s">
        <v>75</v>
      </c>
      <c r="C102" s="2" t="s">
        <v>27</v>
      </c>
      <c r="D102" s="4">
        <v>5</v>
      </c>
      <c r="E102" s="4">
        <v>1</v>
      </c>
      <c r="F102" s="4">
        <v>7</v>
      </c>
      <c r="G102" s="4">
        <v>7</v>
      </c>
      <c r="H102" s="4">
        <v>4</v>
      </c>
    </row>
    <row r="103" spans="1:8">
      <c r="A103" s="2" t="s">
        <v>76</v>
      </c>
      <c r="B103" s="2" t="s">
        <v>75</v>
      </c>
      <c r="C103" s="2" t="s">
        <v>28</v>
      </c>
      <c r="D103" s="4">
        <v>1</v>
      </c>
      <c r="E103" s="5"/>
      <c r="F103" s="4">
        <v>2</v>
      </c>
      <c r="G103" s="4">
        <v>2</v>
      </c>
      <c r="H103" s="5"/>
    </row>
    <row r="104" spans="1:8">
      <c r="A104" s="2" t="s">
        <v>76</v>
      </c>
      <c r="B104" s="2" t="s">
        <v>75</v>
      </c>
      <c r="C104" s="2" t="s">
        <v>29</v>
      </c>
      <c r="D104" s="5"/>
      <c r="E104" s="5"/>
      <c r="F104" s="5"/>
      <c r="G104" s="4">
        <v>1</v>
      </c>
      <c r="H104" s="4">
        <v>2</v>
      </c>
    </row>
    <row r="105" spans="1:8">
      <c r="A105" s="2" t="s">
        <v>76</v>
      </c>
      <c r="B105" s="2" t="s">
        <v>75</v>
      </c>
      <c r="C105" s="2" t="s">
        <v>30</v>
      </c>
      <c r="D105" s="4">
        <v>3</v>
      </c>
      <c r="E105" s="4">
        <v>1</v>
      </c>
      <c r="F105" s="4">
        <v>3</v>
      </c>
      <c r="G105" s="4">
        <v>3</v>
      </c>
      <c r="H105" s="4">
        <v>1</v>
      </c>
    </row>
    <row r="106" spans="1:8">
      <c r="A106" s="2" t="s">
        <v>76</v>
      </c>
      <c r="B106" s="2" t="s">
        <v>75</v>
      </c>
      <c r="C106" s="2" t="s">
        <v>31</v>
      </c>
      <c r="D106" s="4">
        <v>1</v>
      </c>
      <c r="E106" s="5"/>
      <c r="F106" s="5"/>
      <c r="G106" s="4">
        <v>1</v>
      </c>
      <c r="H106" s="4">
        <v>1</v>
      </c>
    </row>
    <row r="107" spans="1:8">
      <c r="A107" s="2" t="s">
        <v>76</v>
      </c>
      <c r="B107" s="2" t="s">
        <v>75</v>
      </c>
      <c r="C107" s="2" t="s">
        <v>32</v>
      </c>
      <c r="D107" s="5"/>
      <c r="E107" s="5"/>
      <c r="F107" s="4">
        <v>2</v>
      </c>
      <c r="G107" s="5"/>
      <c r="H107" s="5"/>
    </row>
    <row r="108" spans="1:8">
      <c r="A108" s="2" t="s">
        <v>76</v>
      </c>
      <c r="B108" s="2" t="s">
        <v>75</v>
      </c>
      <c r="C108" s="2" t="s">
        <v>33</v>
      </c>
      <c r="D108" s="4">
        <v>3</v>
      </c>
      <c r="E108" s="4">
        <v>3</v>
      </c>
      <c r="F108" s="4">
        <v>5</v>
      </c>
      <c r="G108" s="4">
        <v>3</v>
      </c>
      <c r="H108" s="4">
        <v>2</v>
      </c>
    </row>
    <row r="109" spans="1:8">
      <c r="A109" s="2" t="s">
        <v>76</v>
      </c>
      <c r="B109" s="2" t="s">
        <v>75</v>
      </c>
      <c r="C109" s="2" t="s">
        <v>34</v>
      </c>
      <c r="D109" s="5"/>
      <c r="E109" s="5"/>
      <c r="F109" s="5"/>
      <c r="G109" s="5"/>
      <c r="H109" s="4">
        <v>1</v>
      </c>
    </row>
    <row r="110" spans="1:8">
      <c r="A110" s="2" t="s">
        <v>76</v>
      </c>
      <c r="B110" s="2" t="s">
        <v>75</v>
      </c>
      <c r="C110" s="2" t="s">
        <v>35</v>
      </c>
      <c r="D110" s="5"/>
      <c r="E110" s="5"/>
      <c r="F110" s="4">
        <v>3</v>
      </c>
      <c r="G110" s="4">
        <v>4</v>
      </c>
      <c r="H110" s="4">
        <v>1</v>
      </c>
    </row>
    <row r="111" spans="1:8">
      <c r="A111" s="2" t="s">
        <v>76</v>
      </c>
      <c r="B111" s="2" t="s">
        <v>75</v>
      </c>
      <c r="C111" s="2" t="s">
        <v>36</v>
      </c>
      <c r="D111" s="4">
        <v>8</v>
      </c>
      <c r="E111" s="4">
        <v>9</v>
      </c>
      <c r="F111" s="4">
        <v>7</v>
      </c>
      <c r="G111" s="4">
        <v>10</v>
      </c>
      <c r="H111" s="4">
        <v>4</v>
      </c>
    </row>
    <row r="112" spans="1:8">
      <c r="A112" s="2" t="s">
        <v>76</v>
      </c>
      <c r="B112" s="2" t="s">
        <v>75</v>
      </c>
      <c r="C112" s="2" t="s">
        <v>37</v>
      </c>
      <c r="D112" s="4">
        <v>8</v>
      </c>
      <c r="E112" s="4">
        <v>8</v>
      </c>
      <c r="F112" s="4">
        <v>11</v>
      </c>
      <c r="G112" s="4">
        <v>2</v>
      </c>
      <c r="H112" s="5"/>
    </row>
    <row r="113" spans="1:8">
      <c r="A113" s="2" t="s">
        <v>76</v>
      </c>
      <c r="B113" s="2" t="s">
        <v>75</v>
      </c>
      <c r="C113" s="2" t="s">
        <v>38</v>
      </c>
      <c r="D113" s="4">
        <v>10</v>
      </c>
      <c r="E113" s="4">
        <v>11</v>
      </c>
      <c r="F113" s="4">
        <v>9</v>
      </c>
      <c r="G113" s="4">
        <v>13</v>
      </c>
      <c r="H113" s="4">
        <v>22</v>
      </c>
    </row>
    <row r="114" spans="1:8">
      <c r="A114" s="2" t="s">
        <v>76</v>
      </c>
      <c r="B114" s="2" t="s">
        <v>75</v>
      </c>
      <c r="C114" s="2" t="s">
        <v>39</v>
      </c>
      <c r="D114" s="4">
        <v>15</v>
      </c>
      <c r="E114" s="4">
        <v>19</v>
      </c>
      <c r="F114" s="4">
        <v>17</v>
      </c>
      <c r="G114" s="4">
        <v>16</v>
      </c>
      <c r="H114" s="4">
        <v>16</v>
      </c>
    </row>
    <row r="115" spans="1:8">
      <c r="A115" s="2" t="s">
        <v>76</v>
      </c>
      <c r="B115" s="2" t="s">
        <v>75</v>
      </c>
      <c r="C115" s="2" t="s">
        <v>40</v>
      </c>
      <c r="D115" s="4">
        <v>10</v>
      </c>
      <c r="E115" s="4">
        <v>4</v>
      </c>
      <c r="F115" s="4">
        <v>41</v>
      </c>
      <c r="G115" s="4">
        <v>36</v>
      </c>
      <c r="H115" s="4">
        <v>29</v>
      </c>
    </row>
    <row r="116" spans="1:8">
      <c r="A116" s="2" t="s">
        <v>76</v>
      </c>
      <c r="B116" s="2" t="s">
        <v>75</v>
      </c>
      <c r="C116" s="2" t="s">
        <v>41</v>
      </c>
      <c r="D116" s="4">
        <v>18</v>
      </c>
      <c r="E116" s="4">
        <v>22</v>
      </c>
      <c r="F116" s="4">
        <v>22</v>
      </c>
      <c r="G116" s="4">
        <v>19</v>
      </c>
      <c r="H116" s="4">
        <v>14</v>
      </c>
    </row>
    <row r="117" spans="1:8">
      <c r="A117" s="2" t="s">
        <v>76</v>
      </c>
      <c r="B117" s="2" t="s">
        <v>75</v>
      </c>
      <c r="C117" s="2" t="s">
        <v>42</v>
      </c>
      <c r="D117" s="4">
        <v>243</v>
      </c>
      <c r="E117" s="4">
        <v>251</v>
      </c>
      <c r="F117" s="4">
        <v>379</v>
      </c>
      <c r="G117" s="4">
        <v>289</v>
      </c>
      <c r="H117" s="4">
        <v>250</v>
      </c>
    </row>
    <row r="118" spans="1:8">
      <c r="A118" s="2" t="s">
        <v>76</v>
      </c>
      <c r="B118" s="2" t="s">
        <v>75</v>
      </c>
      <c r="C118" s="2" t="s">
        <v>43</v>
      </c>
      <c r="D118" s="4">
        <v>12</v>
      </c>
      <c r="E118" s="4">
        <v>17</v>
      </c>
      <c r="F118" s="4">
        <v>27</v>
      </c>
      <c r="G118" s="4">
        <v>1</v>
      </c>
      <c r="H118" s="4">
        <v>7</v>
      </c>
    </row>
    <row r="119" spans="1:8">
      <c r="A119" s="2" t="s">
        <v>76</v>
      </c>
      <c r="B119" s="2" t="s">
        <v>75</v>
      </c>
      <c r="C119" s="2" t="s">
        <v>44</v>
      </c>
      <c r="D119" s="4">
        <v>3</v>
      </c>
      <c r="E119" s="4">
        <v>4</v>
      </c>
      <c r="F119" s="4">
        <v>37</v>
      </c>
      <c r="G119" s="4">
        <v>11</v>
      </c>
      <c r="H119" s="4">
        <v>6</v>
      </c>
    </row>
    <row r="120" spans="1:8">
      <c r="A120" s="2" t="s">
        <v>76</v>
      </c>
      <c r="B120" s="2" t="s">
        <v>75</v>
      </c>
      <c r="C120" s="2" t="s">
        <v>45</v>
      </c>
      <c r="D120" s="4">
        <v>5</v>
      </c>
      <c r="E120" s="4">
        <v>9</v>
      </c>
      <c r="F120" s="4">
        <v>7</v>
      </c>
      <c r="G120" s="4">
        <v>3</v>
      </c>
      <c r="H120" s="4">
        <v>8</v>
      </c>
    </row>
    <row r="121" spans="1:8">
      <c r="A121" s="2" t="s">
        <v>76</v>
      </c>
      <c r="B121" s="2" t="s">
        <v>75</v>
      </c>
      <c r="C121" s="2" t="s">
        <v>46</v>
      </c>
      <c r="D121" s="4">
        <v>2</v>
      </c>
      <c r="E121" s="4">
        <v>3</v>
      </c>
      <c r="F121" s="4">
        <v>3</v>
      </c>
      <c r="G121" s="4">
        <v>2</v>
      </c>
      <c r="H121" s="4">
        <v>5</v>
      </c>
    </row>
    <row r="122" spans="1:8">
      <c r="A122" s="2" t="s">
        <v>76</v>
      </c>
      <c r="B122" s="2" t="s">
        <v>75</v>
      </c>
      <c r="C122" s="2" t="s">
        <v>47</v>
      </c>
      <c r="D122" s="4">
        <v>11</v>
      </c>
      <c r="E122" s="4">
        <v>2</v>
      </c>
      <c r="F122" s="4">
        <v>2</v>
      </c>
      <c r="G122" s="4">
        <v>6</v>
      </c>
      <c r="H122" s="4">
        <v>3</v>
      </c>
    </row>
    <row r="123" spans="1:8">
      <c r="A123" s="2" t="s">
        <v>76</v>
      </c>
      <c r="B123" s="2" t="s">
        <v>75</v>
      </c>
      <c r="C123" s="2" t="s">
        <v>48</v>
      </c>
      <c r="D123" s="4">
        <v>2</v>
      </c>
      <c r="E123" s="4">
        <v>3</v>
      </c>
      <c r="F123" s="4">
        <v>3</v>
      </c>
      <c r="G123" s="4">
        <v>3</v>
      </c>
      <c r="H123" s="5"/>
    </row>
    <row r="124" spans="1:8">
      <c r="A124" s="2" t="s">
        <v>76</v>
      </c>
      <c r="B124" s="2" t="s">
        <v>75</v>
      </c>
      <c r="C124" s="2" t="s">
        <v>49</v>
      </c>
      <c r="D124" s="5"/>
      <c r="E124" s="4">
        <v>1</v>
      </c>
      <c r="F124" s="4">
        <v>3</v>
      </c>
      <c r="G124" s="5"/>
      <c r="H124" s="5"/>
    </row>
    <row r="125" spans="1:8">
      <c r="A125" s="2" t="s">
        <v>76</v>
      </c>
      <c r="B125" s="2" t="s">
        <v>75</v>
      </c>
      <c r="C125" s="2" t="s">
        <v>50</v>
      </c>
      <c r="D125" s="4">
        <v>35</v>
      </c>
      <c r="E125" s="4">
        <v>39</v>
      </c>
      <c r="F125" s="4">
        <v>82</v>
      </c>
      <c r="G125" s="4">
        <v>26</v>
      </c>
      <c r="H125" s="4">
        <v>29</v>
      </c>
    </row>
    <row r="126" spans="1:8">
      <c r="A126" s="2" t="s">
        <v>76</v>
      </c>
      <c r="B126" s="2" t="s">
        <v>75</v>
      </c>
      <c r="C126" s="2" t="s">
        <v>51</v>
      </c>
      <c r="D126" s="4">
        <v>278</v>
      </c>
      <c r="E126" s="4">
        <v>290</v>
      </c>
      <c r="F126" s="4">
        <v>461</v>
      </c>
      <c r="G126" s="4">
        <v>315</v>
      </c>
      <c r="H126" s="4">
        <v>279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37C6-7879-4321-90D5-55DDE15A11DA}">
  <dimension ref="A1:H29"/>
  <sheetViews>
    <sheetView workbookViewId="0">
      <selection activeCell="D20" sqref="D20:H20"/>
    </sheetView>
  </sheetViews>
  <sheetFormatPr defaultRowHeight="15"/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3</v>
      </c>
    </row>
    <row r="2" spans="1:8">
      <c r="A2" s="5"/>
      <c r="B2" s="5"/>
      <c r="C2" s="5"/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 s="2" t="s">
        <v>0</v>
      </c>
      <c r="B3" s="2" t="s">
        <v>1</v>
      </c>
      <c r="C3" s="2" t="s">
        <v>2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</row>
    <row r="4" spans="1:8">
      <c r="A4" s="2" t="s">
        <v>76</v>
      </c>
      <c r="B4" s="2" t="s">
        <v>77</v>
      </c>
      <c r="C4" s="2" t="s">
        <v>43</v>
      </c>
      <c r="D4" s="4">
        <v>270</v>
      </c>
      <c r="E4" s="4">
        <v>307</v>
      </c>
      <c r="F4" s="4">
        <v>349</v>
      </c>
      <c r="G4" s="4">
        <v>346</v>
      </c>
      <c r="H4" s="4">
        <v>351</v>
      </c>
    </row>
    <row r="5" spans="1:8">
      <c r="A5" s="2" t="s">
        <v>76</v>
      </c>
      <c r="B5" s="2" t="s">
        <v>77</v>
      </c>
      <c r="C5" s="2" t="s">
        <v>44</v>
      </c>
      <c r="D5" s="4">
        <v>658</v>
      </c>
      <c r="E5" s="4">
        <v>691</v>
      </c>
      <c r="F5" s="4">
        <v>698</v>
      </c>
      <c r="G5" s="4">
        <v>749</v>
      </c>
      <c r="H5" s="4">
        <v>824</v>
      </c>
    </row>
    <row r="6" spans="1:8">
      <c r="A6" s="2" t="s">
        <v>76</v>
      </c>
      <c r="B6" s="2" t="s">
        <v>77</v>
      </c>
      <c r="C6" s="2" t="s">
        <v>45</v>
      </c>
      <c r="D6" s="4">
        <v>1354</v>
      </c>
      <c r="E6" s="4">
        <v>1320</v>
      </c>
      <c r="F6" s="4">
        <v>1312</v>
      </c>
      <c r="G6" s="4">
        <v>1281</v>
      </c>
      <c r="H6" s="4">
        <v>1326</v>
      </c>
    </row>
    <row r="7" spans="1:8">
      <c r="A7" s="2" t="s">
        <v>76</v>
      </c>
      <c r="B7" s="2" t="s">
        <v>77</v>
      </c>
      <c r="C7" s="2" t="s">
        <v>46</v>
      </c>
      <c r="D7" s="4">
        <v>502</v>
      </c>
      <c r="E7" s="4">
        <v>673</v>
      </c>
      <c r="F7" s="4">
        <v>810</v>
      </c>
      <c r="G7" s="4">
        <v>841</v>
      </c>
      <c r="H7" s="4">
        <v>852</v>
      </c>
    </row>
    <row r="8" spans="1:8">
      <c r="A8" s="2" t="s">
        <v>76</v>
      </c>
      <c r="B8" s="2" t="s">
        <v>77</v>
      </c>
      <c r="C8" s="2" t="s">
        <v>47</v>
      </c>
      <c r="D8" s="4">
        <v>1167</v>
      </c>
      <c r="E8" s="4">
        <v>1133</v>
      </c>
      <c r="F8" s="4">
        <v>1158</v>
      </c>
      <c r="G8" s="4">
        <v>1088</v>
      </c>
      <c r="H8" s="4">
        <v>1062</v>
      </c>
    </row>
    <row r="9" spans="1:8">
      <c r="A9" s="2" t="s">
        <v>76</v>
      </c>
      <c r="B9" s="2" t="s">
        <v>77</v>
      </c>
      <c r="C9" s="2" t="s">
        <v>48</v>
      </c>
      <c r="D9" s="4">
        <v>314</v>
      </c>
      <c r="E9" s="4">
        <v>268</v>
      </c>
      <c r="F9" s="4">
        <v>301</v>
      </c>
      <c r="G9" s="4">
        <v>305</v>
      </c>
      <c r="H9" s="4">
        <v>304</v>
      </c>
    </row>
    <row r="10" spans="1:8">
      <c r="A10" s="2" t="s">
        <v>76</v>
      </c>
      <c r="B10" s="2" t="s">
        <v>77</v>
      </c>
      <c r="C10" s="2" t="s">
        <v>49</v>
      </c>
      <c r="D10" s="4">
        <v>367</v>
      </c>
      <c r="E10" s="4">
        <v>399</v>
      </c>
      <c r="F10" s="4">
        <v>428</v>
      </c>
      <c r="G10" s="4">
        <v>483</v>
      </c>
      <c r="H10" s="4">
        <v>557</v>
      </c>
    </row>
    <row r="11" spans="1:8">
      <c r="A11" s="2" t="s">
        <v>76</v>
      </c>
      <c r="B11" s="2" t="s">
        <v>77</v>
      </c>
      <c r="C11" s="2" t="s">
        <v>50</v>
      </c>
      <c r="D11" s="4">
        <v>4632</v>
      </c>
      <c r="E11" s="4">
        <v>4791</v>
      </c>
      <c r="F11" s="4">
        <v>5056</v>
      </c>
      <c r="G11" s="4">
        <v>5093</v>
      </c>
      <c r="H11" s="4">
        <v>5276</v>
      </c>
    </row>
    <row r="12" spans="1:8">
      <c r="A12" s="2" t="s">
        <v>76</v>
      </c>
      <c r="B12" s="2" t="s">
        <v>77</v>
      </c>
      <c r="C12" s="2" t="s">
        <v>51</v>
      </c>
      <c r="D12" s="4">
        <v>4632</v>
      </c>
      <c r="E12" s="4">
        <v>4791</v>
      </c>
      <c r="F12" s="4">
        <v>5056</v>
      </c>
      <c r="G12" s="4">
        <v>5093</v>
      </c>
      <c r="H12" s="4">
        <v>5276</v>
      </c>
    </row>
    <row r="13" spans="1:8">
      <c r="A13" s="2" t="s">
        <v>76</v>
      </c>
      <c r="B13" s="2" t="s">
        <v>78</v>
      </c>
      <c r="C13" s="2" t="s">
        <v>43</v>
      </c>
      <c r="D13" s="4">
        <v>46</v>
      </c>
      <c r="E13" s="4">
        <v>52</v>
      </c>
      <c r="F13" s="4">
        <v>48</v>
      </c>
      <c r="G13" s="4">
        <v>40</v>
      </c>
      <c r="H13" s="4">
        <v>52</v>
      </c>
    </row>
    <row r="14" spans="1:8">
      <c r="A14" s="2" t="s">
        <v>76</v>
      </c>
      <c r="B14" s="2" t="s">
        <v>78</v>
      </c>
      <c r="C14" s="2" t="s">
        <v>44</v>
      </c>
      <c r="D14" s="4">
        <v>116</v>
      </c>
      <c r="E14" s="4">
        <v>136</v>
      </c>
      <c r="F14" s="4">
        <v>142</v>
      </c>
      <c r="G14" s="4">
        <v>64</v>
      </c>
      <c r="H14" s="4">
        <v>72</v>
      </c>
    </row>
    <row r="15" spans="1:8">
      <c r="A15" s="2" t="s">
        <v>76</v>
      </c>
      <c r="B15" s="2" t="s">
        <v>78</v>
      </c>
      <c r="C15" s="2" t="s">
        <v>45</v>
      </c>
      <c r="D15" s="4">
        <v>559</v>
      </c>
      <c r="E15" s="4">
        <v>564</v>
      </c>
      <c r="F15" s="4">
        <v>551</v>
      </c>
      <c r="G15" s="4">
        <v>518</v>
      </c>
      <c r="H15" s="4">
        <v>488</v>
      </c>
    </row>
    <row r="16" spans="1:8">
      <c r="A16" s="2" t="s">
        <v>76</v>
      </c>
      <c r="B16" s="2" t="s">
        <v>78</v>
      </c>
      <c r="C16" s="2" t="s">
        <v>46</v>
      </c>
      <c r="D16" s="4">
        <v>200</v>
      </c>
      <c r="E16" s="4">
        <v>189</v>
      </c>
      <c r="F16" s="4">
        <v>217</v>
      </c>
      <c r="G16" s="4">
        <v>234</v>
      </c>
      <c r="H16" s="4">
        <v>233</v>
      </c>
    </row>
    <row r="17" spans="1:8">
      <c r="A17" s="2" t="s">
        <v>76</v>
      </c>
      <c r="B17" s="2" t="s">
        <v>78</v>
      </c>
      <c r="C17" s="2" t="s">
        <v>47</v>
      </c>
      <c r="D17" s="4">
        <v>641</v>
      </c>
      <c r="E17" s="4">
        <v>641</v>
      </c>
      <c r="F17" s="4">
        <v>580</v>
      </c>
      <c r="G17" s="4">
        <v>575</v>
      </c>
      <c r="H17" s="4">
        <v>557</v>
      </c>
    </row>
    <row r="18" spans="1:8">
      <c r="A18" s="2" t="s">
        <v>76</v>
      </c>
      <c r="B18" s="2" t="s">
        <v>78</v>
      </c>
      <c r="C18" s="2" t="s">
        <v>48</v>
      </c>
      <c r="D18" s="4">
        <v>137</v>
      </c>
      <c r="E18" s="4">
        <v>146</v>
      </c>
      <c r="F18" s="4">
        <v>144</v>
      </c>
      <c r="G18" s="4">
        <v>109</v>
      </c>
      <c r="H18" s="4">
        <v>97</v>
      </c>
    </row>
    <row r="19" spans="1:8">
      <c r="A19" s="2" t="s">
        <v>76</v>
      </c>
      <c r="B19" s="2" t="s">
        <v>78</v>
      </c>
      <c r="C19" s="2" t="s">
        <v>49</v>
      </c>
      <c r="D19" s="4">
        <v>103</v>
      </c>
      <c r="E19" s="4">
        <v>117</v>
      </c>
      <c r="F19" s="4">
        <v>129</v>
      </c>
      <c r="G19" s="4">
        <v>136</v>
      </c>
      <c r="H19" s="4">
        <v>157</v>
      </c>
    </row>
    <row r="20" spans="1:8">
      <c r="A20" s="2" t="s">
        <v>76</v>
      </c>
      <c r="B20" s="2" t="s">
        <v>78</v>
      </c>
      <c r="C20" s="2" t="s">
        <v>50</v>
      </c>
      <c r="D20" s="4">
        <v>1802</v>
      </c>
      <c r="E20" s="4">
        <v>1845</v>
      </c>
      <c r="F20" s="4">
        <v>1811</v>
      </c>
      <c r="G20" s="4">
        <v>1676</v>
      </c>
      <c r="H20" s="4">
        <v>1656</v>
      </c>
    </row>
    <row r="21" spans="1:8">
      <c r="A21" s="2" t="s">
        <v>76</v>
      </c>
      <c r="B21" s="2" t="s">
        <v>78</v>
      </c>
      <c r="C21" s="2" t="s">
        <v>51</v>
      </c>
      <c r="D21" s="4">
        <v>1802</v>
      </c>
      <c r="E21" s="4">
        <v>1845</v>
      </c>
      <c r="F21" s="4">
        <v>1811</v>
      </c>
      <c r="G21" s="4">
        <v>1676</v>
      </c>
      <c r="H21" s="4">
        <v>1656</v>
      </c>
    </row>
    <row r="22" spans="1:8">
      <c r="A22" s="2" t="s">
        <v>76</v>
      </c>
      <c r="B22" s="2" t="s">
        <v>75</v>
      </c>
      <c r="C22" s="2" t="s">
        <v>43</v>
      </c>
      <c r="D22" s="5"/>
      <c r="E22" s="5"/>
      <c r="F22" s="5"/>
      <c r="G22" s="4">
        <v>2</v>
      </c>
      <c r="H22" s="4">
        <v>1</v>
      </c>
    </row>
    <row r="23" spans="1:8">
      <c r="A23" s="2" t="s">
        <v>76</v>
      </c>
      <c r="B23" s="2" t="s">
        <v>75</v>
      </c>
      <c r="C23" s="2" t="s">
        <v>44</v>
      </c>
      <c r="D23" s="5"/>
      <c r="E23" s="4">
        <v>7</v>
      </c>
      <c r="F23" s="4">
        <v>4</v>
      </c>
      <c r="G23" s="4">
        <v>1</v>
      </c>
      <c r="H23" s="5"/>
    </row>
    <row r="24" spans="1:8">
      <c r="A24" s="2" t="s">
        <v>76</v>
      </c>
      <c r="B24" s="2" t="s">
        <v>75</v>
      </c>
      <c r="C24" s="2" t="s">
        <v>45</v>
      </c>
      <c r="D24" s="4">
        <v>1</v>
      </c>
      <c r="E24" s="5"/>
      <c r="F24" s="4">
        <v>2</v>
      </c>
      <c r="G24" s="4">
        <v>2</v>
      </c>
      <c r="H24" s="4">
        <v>4</v>
      </c>
    </row>
    <row r="25" spans="1:8">
      <c r="A25" s="2" t="s">
        <v>76</v>
      </c>
      <c r="B25" s="2" t="s">
        <v>75</v>
      </c>
      <c r="C25" s="2" t="s">
        <v>46</v>
      </c>
      <c r="D25" s="5"/>
      <c r="E25" s="4">
        <v>2</v>
      </c>
      <c r="F25" s="4">
        <v>1</v>
      </c>
      <c r="G25" s="5"/>
      <c r="H25" s="5"/>
    </row>
    <row r="26" spans="1:8">
      <c r="A26" s="2" t="s">
        <v>76</v>
      </c>
      <c r="B26" s="2" t="s">
        <v>75</v>
      </c>
      <c r="C26" s="2" t="s">
        <v>47</v>
      </c>
      <c r="D26" s="4">
        <v>2</v>
      </c>
      <c r="E26" s="4">
        <v>1</v>
      </c>
      <c r="F26" s="5"/>
      <c r="G26" s="4">
        <v>6</v>
      </c>
      <c r="H26" s="4">
        <v>1</v>
      </c>
    </row>
    <row r="27" spans="1:8">
      <c r="A27" s="2" t="s">
        <v>76</v>
      </c>
      <c r="B27" s="2" t="s">
        <v>75</v>
      </c>
      <c r="C27" s="2" t="s">
        <v>48</v>
      </c>
      <c r="D27" s="5"/>
      <c r="E27" s="5"/>
      <c r="F27" s="5"/>
      <c r="G27" s="4">
        <v>1</v>
      </c>
      <c r="H27" s="5"/>
    </row>
    <row r="28" spans="1:8">
      <c r="A28" s="2" t="s">
        <v>76</v>
      </c>
      <c r="B28" s="2" t="s">
        <v>75</v>
      </c>
      <c r="C28" s="2" t="s">
        <v>50</v>
      </c>
      <c r="D28" s="4">
        <v>3</v>
      </c>
      <c r="E28" s="4">
        <v>10</v>
      </c>
      <c r="F28" s="4">
        <v>7</v>
      </c>
      <c r="G28" s="4">
        <v>12</v>
      </c>
      <c r="H28" s="4">
        <v>6</v>
      </c>
    </row>
    <row r="29" spans="1:8">
      <c r="A29" s="2" t="s">
        <v>76</v>
      </c>
      <c r="B29" s="2" t="s">
        <v>75</v>
      </c>
      <c r="C29" s="2" t="s">
        <v>51</v>
      </c>
      <c r="D29" s="4">
        <v>3</v>
      </c>
      <c r="E29" s="4">
        <v>10</v>
      </c>
      <c r="F29" s="4">
        <v>7</v>
      </c>
      <c r="G29" s="4">
        <v>12</v>
      </c>
      <c r="H29" s="4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23dd5e-c74e-44b3-8bf4-06c37b5de9dc">
      <Terms xmlns="http://schemas.microsoft.com/office/infopath/2007/PartnerControls"/>
    </lcf76f155ced4ddcb4097134ff3c332f>
    <TaxCatchAll xmlns="e56d6e13-484a-4e55-bafb-3df45ebbd02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A583FA0206334087668EE666661CDF" ma:contentTypeVersion="10" ma:contentTypeDescription="Create a new document." ma:contentTypeScope="" ma:versionID="a322162f66102c8fa64495aa6794d433">
  <xsd:schema xmlns:xsd="http://www.w3.org/2001/XMLSchema" xmlns:xs="http://www.w3.org/2001/XMLSchema" xmlns:p="http://schemas.microsoft.com/office/2006/metadata/properties" xmlns:ns2="5b23dd5e-c74e-44b3-8bf4-06c37b5de9dc" xmlns:ns3="e56d6e13-484a-4e55-bafb-3df45ebbd02e" targetNamespace="http://schemas.microsoft.com/office/2006/metadata/properties" ma:root="true" ma:fieldsID="afa988e2fa92314ddc5142eb075b0b51" ns2:_="" ns3:_="">
    <xsd:import namespace="5b23dd5e-c74e-44b3-8bf4-06c37b5de9dc"/>
    <xsd:import namespace="e56d6e13-484a-4e55-bafb-3df45ebbd0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23dd5e-c74e-44b3-8bf4-06c37b5de9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95a9afa-61c7-4e96-8bec-901bd18877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d6e13-484a-4e55-bafb-3df45ebbd02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22e8b00-67a5-451a-af62-c02fe23e84fe}" ma:internalName="TaxCatchAll" ma:showField="CatchAllData" ma:web="e56d6e13-484a-4e55-bafb-3df45ebbd0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4C6F17-9762-4DB7-8149-0D18E3B4F8B4}"/>
</file>

<file path=customXml/itemProps2.xml><?xml version="1.0" encoding="utf-8"?>
<ds:datastoreItem xmlns:ds="http://schemas.openxmlformats.org/officeDocument/2006/customXml" ds:itemID="{1125A815-BE71-4D4C-AFF2-A77F28988D22}"/>
</file>

<file path=customXml/itemProps3.xml><?xml version="1.0" encoding="utf-8"?>
<ds:datastoreItem xmlns:ds="http://schemas.openxmlformats.org/officeDocument/2006/customXml" ds:itemID="{BBE9DEDE-380F-45AF-9A9A-5B3515D04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16516</dc:creator>
  <cp:keywords/>
  <dc:description/>
  <cp:lastModifiedBy>Wei, Wei</cp:lastModifiedBy>
  <cp:revision/>
  <dcterms:created xsi:type="dcterms:W3CDTF">2015-06-05T18:17:20Z</dcterms:created>
  <dcterms:modified xsi:type="dcterms:W3CDTF">2024-02-04T17:58:46Z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0x01010078A583FA0206334087668EE666661CDF</vt:lpwstr>
  </property>
</Properties>
</file>