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emist_rae\Documents\"/>
    </mc:Choice>
  </mc:AlternateContent>
  <xr:revisionPtr revIDLastSave="0" documentId="13_ncr:1_{2961B90A-C640-452B-BD48-39429EA44F43}" xr6:coauthVersionLast="45" xr6:coauthVersionMax="45" xr10:uidLastSave="{00000000-0000-0000-0000-000000000000}"/>
  <bookViews>
    <workbookView xWindow="-108" yWindow="-108" windowWidth="23256" windowHeight="12576" xr2:uid="{C97D3A91-3B20-4DB4-AD3D-8FD5B779E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7" i="1"/>
  <c r="D20" i="1"/>
  <c r="D19" i="1"/>
  <c r="D14" i="1"/>
  <c r="D5" i="1"/>
  <c r="C23" i="1"/>
  <c r="B23" i="1"/>
  <c r="D23" i="1" l="1"/>
</calcChain>
</file>

<file path=xl/sharedStrings.xml><?xml version="1.0" encoding="utf-8"?>
<sst xmlns="http://schemas.openxmlformats.org/spreadsheetml/2006/main" count="26" uniqueCount="26">
  <si>
    <t xml:space="preserve">Bikeability factor </t>
  </si>
  <si>
    <t>Weight</t>
  </si>
  <si>
    <t xml:space="preserve">Presence and enforcement of passing distance law </t>
  </si>
  <si>
    <t xml:space="preserve">Presence of bike lane marking </t>
  </si>
  <si>
    <t xml:space="preserve">Presence of on-street parking </t>
  </si>
  <si>
    <t xml:space="preserve">Bike lane type (e.g. conventional, buffered, etc.) </t>
  </si>
  <si>
    <t xml:space="preserve">Road-side hazards (e.g. ditches, storm grates, etc.) </t>
  </si>
  <si>
    <t xml:space="preserve">Motor vehicle speed on the adjacent lane </t>
  </si>
  <si>
    <t xml:space="preserve">Presence of paved shoulder </t>
  </si>
  <si>
    <t xml:space="preserve">Motor vehicle volume </t>
  </si>
  <si>
    <t xml:space="preserve">Bike lane width </t>
  </si>
  <si>
    <t xml:space="preserve">Presence of heavy vehicles </t>
  </si>
  <si>
    <t xml:space="preserve">Sight distance restrictions </t>
  </si>
  <si>
    <t xml:space="preserve">Street lighting </t>
  </si>
  <si>
    <t xml:space="preserve">Pavement condition </t>
  </si>
  <si>
    <t xml:space="preserve">Number of motor vehicle travel lanes </t>
  </si>
  <si>
    <t xml:space="preserve">Presence of trees (green areas) </t>
  </si>
  <si>
    <t xml:space="preserve">Number of driveways </t>
  </si>
  <si>
    <t xml:space="preserve">Road grade/slope (length and severity) </t>
  </si>
  <si>
    <t xml:space="preserve">Motor vehicle travel lane width </t>
  </si>
  <si>
    <t xml:space="preserve">Number of transit stops </t>
  </si>
  <si>
    <t xml:space="preserve">On-street parking angle </t>
  </si>
  <si>
    <t xml:space="preserve">Bicycle volume </t>
  </si>
  <si>
    <t>Used_var_whole city</t>
  </si>
  <si>
    <t>Sum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</si>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</sst>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/>
    <xf numFmtId="0" fontId="3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0A70-DF36-448A-82DF-F186E9B21ED2}">
  <dimension ref="A1:D23"/>
  <sheetViews>
    <sheetView tabSelected="1" workbookViewId="0">
      <selection activeCell="D7" sqref="D7"/>
    </sheetView>
  </sheetViews>
  <sheetFormatPr defaultRowHeight="14.4" x14ac:dyDescent="0.3"/>
  <cols>
    <col min="1" max="1" width="37.21875" customWidth="1"/>
    <col min="2" max="2" width="20.44140625" customWidth="1"/>
    <col min="3" max="3" width="12.77734375" customWidth="1"/>
  </cols>
  <sheetData>
    <row r="1" spans="1:4" ht="15.6" x14ac:dyDescent="0.3">
      <c r="A1" s="3" t="s">
        <v>0</v>
      </c>
      <c r="B1" s="3" t="s">
        <v>1</v>
      </c>
      <c r="C1" s="4" t="s">
        <v>23</v>
      </c>
      <c r="D1" s="4" t="s">
        <v>25</v>
      </c>
    </row>
    <row r="2" spans="1:4" ht="15" x14ac:dyDescent="0.3">
      <c r="A2" s="2" t="s">
        <v>2</v>
      </c>
      <c r="B2" s="2">
        <v>0.107</v>
      </c>
    </row>
    <row r="3" spans="1:4" ht="15" x14ac:dyDescent="0.3">
      <c r="A3" s="2" t="s">
        <v>3</v>
      </c>
      <c r="B3" s="2">
        <v>0.10100000000000001</v>
      </c>
    </row>
    <row r="4" spans="1:4" ht="15" x14ac:dyDescent="0.3">
      <c r="A4" s="2" t="s">
        <v>4</v>
      </c>
      <c r="B4" s="2">
        <v>7.1999999999999995E-2</v>
      </c>
    </row>
    <row r="5" spans="1:4" ht="15" x14ac:dyDescent="0.3">
      <c r="A5" s="2" t="s">
        <v>5</v>
      </c>
      <c r="B5" s="2">
        <v>6.7000000000000004E-2</v>
      </c>
      <c r="C5">
        <v>6.7000000000000004E-2</v>
      </c>
      <c r="D5">
        <f>(1/(C23)) * C5</f>
        <v>0.26907630522088355</v>
      </c>
    </row>
    <row r="6" spans="1:4" ht="15" x14ac:dyDescent="0.3">
      <c r="A6" s="2" t="s">
        <v>6</v>
      </c>
      <c r="B6" s="2">
        <v>6.6000000000000003E-2</v>
      </c>
    </row>
    <row r="7" spans="1:4" ht="15" x14ac:dyDescent="0.3">
      <c r="A7" s="2" t="s">
        <v>7</v>
      </c>
      <c r="B7" s="2">
        <v>6.0999999999999999E-2</v>
      </c>
      <c r="C7">
        <v>6.0999999999999999E-2</v>
      </c>
      <c r="D7">
        <f>(1/(C23)) * C7</f>
        <v>0.24497991967871485</v>
      </c>
    </row>
    <row r="8" spans="1:4" ht="15" x14ac:dyDescent="0.3">
      <c r="A8" s="2" t="s">
        <v>8</v>
      </c>
      <c r="B8" s="2">
        <v>5.6000000000000001E-2</v>
      </c>
    </row>
    <row r="9" spans="1:4" ht="15" x14ac:dyDescent="0.3">
      <c r="A9" s="2" t="s">
        <v>9</v>
      </c>
      <c r="B9" s="2">
        <v>5.3999999999999999E-2</v>
      </c>
    </row>
    <row r="10" spans="1:4" ht="15" x14ac:dyDescent="0.3">
      <c r="A10" s="2" t="s">
        <v>10</v>
      </c>
      <c r="B10" s="2">
        <v>4.7E-2</v>
      </c>
    </row>
    <row r="11" spans="1:4" ht="15" x14ac:dyDescent="0.3">
      <c r="A11" s="2" t="s">
        <v>11</v>
      </c>
      <c r="B11" s="2">
        <v>4.2999999999999997E-2</v>
      </c>
    </row>
    <row r="12" spans="1:4" ht="15" x14ac:dyDescent="0.3">
      <c r="A12" s="2" t="s">
        <v>12</v>
      </c>
      <c r="B12" s="2">
        <v>4.2000000000000003E-2</v>
      </c>
    </row>
    <row r="13" spans="1:4" ht="15" x14ac:dyDescent="0.3">
      <c r="A13" s="2" t="s">
        <v>13</v>
      </c>
      <c r="B13" s="2">
        <v>3.9E-2</v>
      </c>
    </row>
    <row r="14" spans="1:4" ht="15" x14ac:dyDescent="0.3">
      <c r="A14" s="2" t="s">
        <v>14</v>
      </c>
      <c r="B14" s="2">
        <v>3.5000000000000003E-2</v>
      </c>
      <c r="C14">
        <v>3.5000000000000003E-2</v>
      </c>
      <c r="D14">
        <f>(1/(C23)) * C14</f>
        <v>0.14056224899598396</v>
      </c>
    </row>
    <row r="15" spans="1:4" ht="15" x14ac:dyDescent="0.3">
      <c r="A15" s="2" t="s">
        <v>15</v>
      </c>
      <c r="B15" s="2">
        <v>3.5000000000000003E-2</v>
      </c>
      <c r="C15">
        <v>3.5000000000000003E-2</v>
      </c>
      <c r="D15">
        <f>(1/(C23)) * C15</f>
        <v>0.14056224899598396</v>
      </c>
    </row>
    <row r="16" spans="1:4" ht="15" x14ac:dyDescent="0.3">
      <c r="A16" s="2" t="s">
        <v>16</v>
      </c>
      <c r="B16" s="2">
        <v>3.1E-2</v>
      </c>
    </row>
    <row r="17" spans="1:4" ht="15" x14ac:dyDescent="0.3">
      <c r="A17" s="2" t="s">
        <v>17</v>
      </c>
      <c r="B17" s="1">
        <v>2.9000000000000001E-2</v>
      </c>
    </row>
    <row r="18" spans="1:4" ht="15" x14ac:dyDescent="0.3">
      <c r="A18" s="2" t="s">
        <v>18</v>
      </c>
      <c r="B18" s="2">
        <v>3.2000000000000001E-2</v>
      </c>
    </row>
    <row r="19" spans="1:4" ht="15" x14ac:dyDescent="0.3">
      <c r="A19" s="1" t="s">
        <v>19</v>
      </c>
      <c r="B19" s="1">
        <v>2.8000000000000001E-2</v>
      </c>
      <c r="C19">
        <v>2.8000000000000001E-2</v>
      </c>
      <c r="D19">
        <f>(1/(C23)) * C19</f>
        <v>0.11244979919678716</v>
      </c>
    </row>
    <row r="20" spans="1:4" ht="15" x14ac:dyDescent="0.3">
      <c r="A20" s="1" t="s">
        <v>20</v>
      </c>
      <c r="B20" s="1">
        <v>2.3E-2</v>
      </c>
      <c r="C20">
        <v>2.3E-2</v>
      </c>
      <c r="D20">
        <f>(1/(C23)) * C20</f>
        <v>9.2369477911646583E-2</v>
      </c>
    </row>
    <row r="21" spans="1:4" ht="15" x14ac:dyDescent="0.3">
      <c r="A21" s="1" t="s">
        <v>21</v>
      </c>
      <c r="B21" s="1">
        <v>2.1000000000000001E-2</v>
      </c>
    </row>
    <row r="22" spans="1:4" ht="15" x14ac:dyDescent="0.3">
      <c r="A22" s="1" t="s">
        <v>22</v>
      </c>
      <c r="B22" s="1">
        <v>1.9E-2</v>
      </c>
    </row>
    <row r="23" spans="1:4" ht="15" x14ac:dyDescent="0.3">
      <c r="A23" s="5" t="s">
        <v>24</v>
      </c>
      <c r="B23">
        <f>SUM(B2:B22)</f>
        <v>1.0080000000000005</v>
      </c>
      <c r="C23">
        <f>SUM(C2:C22)</f>
        <v>0.249</v>
      </c>
      <c r="D23">
        <f>SUM(D2:D22)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Dchemist_Rae</dc:creator>
  <cp:lastModifiedBy>Dchemist_Rae</cp:lastModifiedBy>
  <dcterms:created xsi:type="dcterms:W3CDTF">2020-05-20T08:53:12Z</dcterms:created>
  <dcterms:modified xsi:type="dcterms:W3CDTF">2020-05-20T10:25:07Z</dcterms:modified>
</cp:coreProperties>
</file>