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dshuf\Desktop\"/>
    </mc:Choice>
  </mc:AlternateContent>
  <xr:revisionPtr revIDLastSave="0" documentId="13_ncr:1_{4B663372-0CFA-4BEB-8F16-6F9DC950A31A}" xr6:coauthVersionLast="47" xr6:coauthVersionMax="47" xr10:uidLastSave="{00000000-0000-0000-0000-000000000000}"/>
  <bookViews>
    <workbookView xWindow="28680" yWindow="-120" windowWidth="29040" windowHeight="15840" activeTab="2" xr2:uid="{00000000-000D-0000-FFFF-FFFF00000000}"/>
  </bookViews>
  <sheets>
    <sheet name="Subtotals" sheetId="2" r:id="rId1"/>
    <sheet name="Summary" sheetId="4" r:id="rId2"/>
    <sheet name="Chart" sheetId="6" r:id="rId3"/>
    <sheet name="Totals" sheetId="5" r:id="rId4"/>
    <sheet name="Expenses" sheetId="1" r:id="rId5"/>
  </sheets>
  <definedNames>
    <definedName name="_xlnm._FilterDatabase" localSheetId="0" hidden="1">Subtotals!$A$1:$C$30</definedName>
    <definedName name="Slicer_Employee">#N/A</definedName>
  </definedNames>
  <calcPr calcId="191029"/>
  <pivotCaches>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2" l="1"/>
  <c r="A25" i="2"/>
  <c r="A19" i="2"/>
  <c r="A13" i="2"/>
  <c r="A7" i="2"/>
  <c r="A32" i="2" l="1"/>
</calcChain>
</file>

<file path=xl/sharedStrings.xml><?xml version="1.0" encoding="utf-8"?>
<sst xmlns="http://schemas.openxmlformats.org/spreadsheetml/2006/main" count="128" uniqueCount="24">
  <si>
    <t>Abbott</t>
  </si>
  <si>
    <t>Miller</t>
  </si>
  <si>
    <t>Overton</t>
  </si>
  <si>
    <t>Hart</t>
  </si>
  <si>
    <t>Hotel</t>
  </si>
  <si>
    <t>Registration</t>
  </si>
  <si>
    <t>Airfare</t>
  </si>
  <si>
    <t>Meals</t>
  </si>
  <si>
    <t>Misc</t>
  </si>
  <si>
    <t>Employee</t>
  </si>
  <si>
    <t>Category</t>
  </si>
  <si>
    <t>Expense</t>
  </si>
  <si>
    <t>Davidson</t>
  </si>
  <si>
    <t>Grand Total</t>
  </si>
  <si>
    <t>Abbott Count</t>
  </si>
  <si>
    <t>Davidson Count</t>
  </si>
  <si>
    <t>Hart Count</t>
  </si>
  <si>
    <t>Miller Count</t>
  </si>
  <si>
    <t>Overton Count</t>
  </si>
  <si>
    <t>Grand Count</t>
  </si>
  <si>
    <t>Row Labels</t>
  </si>
  <si>
    <t>Average Expense</t>
  </si>
  <si>
    <t>Totals</t>
  </si>
  <si>
    <t>Sum of Above or Below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</si>
</sst>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cellStyleXfs>
  <cellXfs count="16">
    <xf numFmtId="0" fontId="0" fillId="0" borderId="0" xfId="0"/>
    <xf numFmtId="0" fontId="1" fillId="0" borderId="0" xfId="4"/>
    <xf numFmtId="0" fontId="1" fillId="0" borderId="0" xfId="5"/>
    <xf numFmtId="0" fontId="2" fillId="0" borderId="0" xfId="6" applyFont="1"/>
    <xf numFmtId="0" fontId="2" fillId="0" borderId="0" xfId="7" applyFont="1"/>
    <xf numFmtId="44" fontId="0" fillId="0" borderId="0" xfId="8" applyNumberFormat="1" applyFont="1"/>
    <xf numFmtId="44" fontId="0" fillId="0" borderId="0" xfId="9" applyFont="1"/>
    <xf numFmtId="44" fontId="0" fillId="0" borderId="0" xfId="10" applyNumberFormat="1" applyFont="1"/>
    <xf numFmtId="0" fontId="2" fillId="0" borderId="0" xfId="4" applyFont="1"/>
    <xf numFmtId="0" fontId="0" fillId="0" borderId="0" xfId="9" applyNumberFormat="1" applyFont="1"/>
    <xf numFmtId="0" fontId="0" fillId="0" borderId="0" xfId="8" applyNumberFormat="1" applyFon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wrapText="1"/>
    </xf>
    <xf numFmtId="167" fontId="0" fillId="0" borderId="0" xfId="0" applyNumberFormat="1"/>
  </cellXfs>
  <cellStyles count="11">
    <cellStyle name="+sfcy9e1xPEuUfnY/WfoG+qLJJyq3fXPM3T8B4zahQM=-~eGcfWneZ4rFAgSox/B56TA==" xfId="9" xr:uid="{00000000-0005-0000-0000-000006000000}"/>
    <cellStyle name="AgAvMw7KBPoOO2tSt36gysWCqr0MiUQkal2m9sZUegE=-~ZJxvipmyKvswUCKdukoGrw==" xfId="8" xr:uid="{00000000-0005-0000-0000-000002000000}"/>
    <cellStyle name="bxRY7ZqPstip8NY0e9XgwZLRy00FjXKJBv3Ppk0DegY=-~ZZukWvzICrHPaY/esM0Oow==" xfId="10" xr:uid="{00000000-0005-0000-0000-000002000000}"/>
    <cellStyle name="Custom Style 1" xfId="1" xr:uid="{00000000-0005-0000-0000-000002000000}"/>
    <cellStyle name="Custom Style 2" xfId="2" xr:uid="{00000000-0005-0000-0000-000006000000}"/>
    <cellStyle name="DdJq9gmhTEhgrxgPprZ7E7oimqCPlBUmsDlV+vapg4U=-~tevm1hRXrFworKlIukEYzw==" xfId="3" xr:uid="{00000000-0005-0000-0000-000003000000}"/>
    <cellStyle name="jeoiOU3pIkGz7XBjtCN6TMQ6IEWLVVPO5MDy6WZei8k=-~MCFvuCx7DK6EvM2KszNYMw==" xfId="6" xr:uid="{00000000-0005-0000-0000-000002000000}"/>
    <cellStyle name="jmhEaL++xK9WGIlvEfuAyZ09HpNdOu5xeck/lngCYDQ=-~W5TU0eQ8h2CABNbvegTQ9w==" xfId="5" xr:uid="{00000000-0005-0000-0000-000002000000}"/>
    <cellStyle name="Normal" xfId="0" builtinId="0"/>
    <cellStyle name="TNx2OjLwhgAUAxe7jDN88mUXvFwzXiR46vjlaqcP1IY=-~0vHxBmnMj65EWUubo6oLpA==" xfId="7" xr:uid="{00000000-0005-0000-0000-000002000000}"/>
    <cellStyle name="YMiyVwtQhX3KqBMN8wpWa4CLFZlGXJf/bPXkS1OQoX8=-~1I2Pu8fyup+GtBwkq+rrLQ==" xfId="4" xr:uid="{00000000-0005-0000-0000-000002000000}"/>
  </cellStyles>
  <dxfs count="7">
    <dxf>
      <numFmt numFmtId="166" formatCode="_(&quot;$&quot;* #,##0.0_);_(&quot;$&quot;* \(#,##0.0\);_(&quot;$&quot;* &quot;-&quot;??_);_(@_)"/>
    </dxf>
    <dxf>
      <numFmt numFmtId="167" formatCode="_(&quot;$&quot;* #,##0_);_(&quot;$&quot;* \(#,##0\);_(&quot;$&quot;* &quot;-&quot;??_);_(@_)"/>
    </dxf>
    <dxf>
      <numFmt numFmtId="34" formatCode="_(&quot;$&quot;* #,##0.00_);_(&quot;$&quot;* \(#,##0.00\);_(&quot;$&quot;* &quot;-&quot;??_);_(@_)"/>
    </dxf>
    <dxf>
      <numFmt numFmtId="165" formatCode="_(&quot;$&quot;* #,##0.000_);_(&quot;$&quot;* \(#,##0.000\);_(&quot;$&quot;* &quot;-&quot;??_);_(@_)"/>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[Coleman_Exp19_Excel_Ch05_CapAssessment_Travel.xlsx]Totals!Employees</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Expenses by Employee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Totals!$B$3</c:f>
              <c:strCache>
                <c:ptCount val="1"/>
                <c:pt idx="0">
                  <c:v>Totals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Totals!$A$4:$A$9</c:f>
              <c:strCache>
                <c:ptCount val="5"/>
                <c:pt idx="0">
                  <c:v>Miller</c:v>
                </c:pt>
                <c:pt idx="1">
                  <c:v>Davidson</c:v>
                </c:pt>
                <c:pt idx="2">
                  <c:v>Hart</c:v>
                </c:pt>
                <c:pt idx="3">
                  <c:v>Abbott</c:v>
                </c:pt>
                <c:pt idx="4">
                  <c:v>Overton</c:v>
                </c:pt>
              </c:strCache>
            </c:strRef>
          </c:cat>
          <c:val>
            <c:numRef>
              <c:f>Totals!$B$4:$B$9</c:f>
              <c:numCache>
                <c:formatCode>_("$"* #,##0_);_("$"* \(#,##0\);_("$"* "-"??_);_(@_)</c:formatCode>
                <c:ptCount val="5"/>
                <c:pt idx="0">
                  <c:v>2253.0100000000002</c:v>
                </c:pt>
                <c:pt idx="1">
                  <c:v>2496.13</c:v>
                </c:pt>
                <c:pt idx="2">
                  <c:v>2643.45</c:v>
                </c:pt>
                <c:pt idx="3">
                  <c:v>2805.07</c:v>
                </c:pt>
                <c:pt idx="4">
                  <c:v>3215.96</c:v>
                </c:pt>
              </c:numCache>
            </c:numRef>
          </c:val>
          <c:extLst>
            <c:ext xmlns:c16="http://schemas.microsoft.com/office/drawing/2014/chart" uri="{C3380CC4-5D6E-409C-BE32-E72D297353CC}">
              <c16:uniqueId val="{00000000-B18F-4C82-A085-1DC9E25B5662}"/>
            </c:ext>
          </c:extLst>
        </c:ser>
        <c:ser>
          <c:idx val="1"/>
          <c:order val="1"/>
          <c:tx>
            <c:strRef>
              <c:f>Totals!$C$3</c:f>
              <c:strCache>
                <c:ptCount val="1"/>
                <c:pt idx="0">
                  <c:v>Sum of Above or Below Average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Totals!$A$4:$A$9</c:f>
              <c:strCache>
                <c:ptCount val="5"/>
                <c:pt idx="0">
                  <c:v>Miller</c:v>
                </c:pt>
                <c:pt idx="1">
                  <c:v>Davidson</c:v>
                </c:pt>
                <c:pt idx="2">
                  <c:v>Hart</c:v>
                </c:pt>
                <c:pt idx="3">
                  <c:v>Abbott</c:v>
                </c:pt>
                <c:pt idx="4">
                  <c:v>Overton</c:v>
                </c:pt>
              </c:strCache>
            </c:strRef>
          </c:cat>
          <c:val>
            <c:numRef>
              <c:f>Totals!$C$4:$C$9</c:f>
              <c:numCache>
                <c:formatCode>_("$"* #,##0.00_);_("$"* \(#,##0.00\);_("$"* "-"??_);_(@_)</c:formatCode>
                <c:ptCount val="5"/>
                <c:pt idx="0">
                  <c:v>-406.70999999999958</c:v>
                </c:pt>
                <c:pt idx="1">
                  <c:v>-163.58999999999969</c:v>
                </c:pt>
                <c:pt idx="2">
                  <c:v>-16.269999999999982</c:v>
                </c:pt>
                <c:pt idx="3">
                  <c:v>145.35000000000036</c:v>
                </c:pt>
                <c:pt idx="4">
                  <c:v>556.24000000000024</c:v>
                </c:pt>
              </c:numCache>
            </c:numRef>
          </c:val>
          <c:extLst>
            <c:ext xmlns:c16="http://schemas.microsoft.com/office/drawing/2014/chart" uri="{C3380CC4-5D6E-409C-BE32-E72D297353CC}">
              <c16:uniqueId val="{00000001-B18F-4C82-A085-1DC9E25B5662}"/>
            </c:ext>
          </c:extLst>
        </c:ser>
        <c:dLbls>
          <c:showLegendKey val="0"/>
          <c:showVal val="0"/>
          <c:showCatName val="0"/>
          <c:showSerName val="0"/>
          <c:showPercent val="0"/>
          <c:showBubbleSize val="0"/>
        </c:dLbls>
        <c:gapWidth val="100"/>
        <c:overlap val="-24"/>
        <c:axId val="1175664095"/>
        <c:axId val="1175663135"/>
      </c:barChart>
      <c:catAx>
        <c:axId val="11756640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63135"/>
        <c:crosses val="autoZero"/>
        <c:auto val="1"/>
        <c:lblAlgn val="ctr"/>
        <c:lblOffset val="100"/>
        <c:noMultiLvlLbl val="0"/>
      </c:catAx>
      <c:valAx>
        <c:axId val="11756631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6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566B905-ECA3-4EC7-91B9-2F95FA3CCD6C}">
  <sheetPr/>
  <sheetViews>
    <sheetView tabSelected="1" zoomScale="117" workbookViewId="0" zoomToFit="1"/>
  </sheetViews>
  <pageMargins left="0.7" right="0.7" top="0.75" bottom="0.75" header="0.3" footer="0.3"/>
  <pageSetup orientation="landscape" r:id="rId1"/>
  <headerFooter>
    <oddFooter>&amp;LDenzel Coleman&amp;C&amp;A&amp;R&amp;F</oddFooter>
  </headerFooter>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1047750</xdr:colOff>
      <xdr:row>18</xdr:row>
      <xdr:rowOff>114300</xdr:rowOff>
    </xdr:to>
    <mc:AlternateContent xmlns:mc="http://schemas.openxmlformats.org/markup-compatibility/2006">
      <mc:Choice xmlns:a14="http://schemas.microsoft.com/office/drawing/2010/main" Requires="a14">
        <xdr:graphicFrame macro="">
          <xdr:nvGraphicFramePr>
            <xdr:cNvPr id="4" name="Employee">
              <a:extLst>
                <a:ext uri="{FF2B5EF4-FFF2-40B4-BE49-F238E27FC236}">
                  <a16:creationId xmlns:a16="http://schemas.microsoft.com/office/drawing/2014/main" id="{AC521FCB-1AFA-4F0C-9669-79B921B63D0A}"/>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0" y="17145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8141"/>
    <xdr:ext cx="8662051" cy="6284872"/>
    <xdr:graphicFrame macro="">
      <xdr:nvGraphicFramePr>
        <xdr:cNvPr id="2" name="Chart 1">
          <a:extLst>
            <a:ext uri="{FF2B5EF4-FFF2-40B4-BE49-F238E27FC236}">
              <a16:creationId xmlns:a16="http://schemas.microsoft.com/office/drawing/2014/main" id="{E5D70D26-35BE-DA56-D8C0-62273A9841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zel Coleman" refreshedDate="45087.83557476852" createdVersion="8" refreshedVersion="8" minRefreshableVersion="3" recordCount="25" xr:uid="{2940C2F0-62BF-4EE8-8B7F-C527034E593C}">
  <cacheSource type="worksheet">
    <worksheetSource ref="A1:C26" sheet="Expenses"/>
  </cacheSource>
  <cacheFields count="4">
    <cacheField name="Employee" numFmtId="0">
      <sharedItems count="5">
        <s v="Abbott"/>
        <s v="Davidson"/>
        <s v="Hart"/>
        <s v="Miller"/>
        <s v="Overton"/>
      </sharedItems>
    </cacheField>
    <cacheField name="Category" numFmtId="0">
      <sharedItems count="5">
        <s v="Airfare"/>
        <s v="Hotel"/>
        <s v="Meals"/>
        <s v="Misc"/>
        <s v="Registration"/>
      </sharedItems>
    </cacheField>
    <cacheField name="Expense" numFmtId="44">
      <sharedItems containsSemiMixedTypes="0" containsString="0" containsNumber="1" minValue="93.28" maxValue="1283.5" count="24">
        <n v="750.2"/>
        <n v="1051.1400000000001"/>
        <n v="285.32"/>
        <n v="123.41"/>
        <n v="595"/>
        <n v="423.99"/>
        <n v="1204.78"/>
        <n v="324.08"/>
        <n v="93.28"/>
        <n v="450"/>
        <n v="327.95"/>
        <n v="864.84"/>
        <n v="340.76"/>
        <n v="114.9"/>
        <n v="995"/>
        <n v="400"/>
        <n v="840.25"/>
        <n v="304.12"/>
        <n v="113.64"/>
        <n v="658"/>
        <n v="1283.5"/>
        <n v="374.82"/>
        <n v="124.64"/>
        <n v="775"/>
      </sharedItems>
    </cacheField>
    <cacheField name="Above or Below Average" numFmtId="0" formula="Expense-2659.72" databaseField="0"/>
  </cacheFields>
  <extLst>
    <ext xmlns:x14="http://schemas.microsoft.com/office/spreadsheetml/2009/9/main" uri="{725AE2AE-9491-48be-B2B4-4EB974FC3084}">
      <x14:pivotCacheDefinition pivotCacheId="992740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r>
  <r>
    <x v="0"/>
    <x v="1"/>
    <x v="1"/>
  </r>
  <r>
    <x v="0"/>
    <x v="2"/>
    <x v="2"/>
  </r>
  <r>
    <x v="0"/>
    <x v="3"/>
    <x v="3"/>
  </r>
  <r>
    <x v="0"/>
    <x v="4"/>
    <x v="4"/>
  </r>
  <r>
    <x v="1"/>
    <x v="0"/>
    <x v="5"/>
  </r>
  <r>
    <x v="1"/>
    <x v="1"/>
    <x v="6"/>
  </r>
  <r>
    <x v="1"/>
    <x v="2"/>
    <x v="7"/>
  </r>
  <r>
    <x v="1"/>
    <x v="3"/>
    <x v="8"/>
  </r>
  <r>
    <x v="1"/>
    <x v="4"/>
    <x v="9"/>
  </r>
  <r>
    <x v="2"/>
    <x v="0"/>
    <x v="10"/>
  </r>
  <r>
    <x v="2"/>
    <x v="1"/>
    <x v="11"/>
  </r>
  <r>
    <x v="2"/>
    <x v="2"/>
    <x v="12"/>
  </r>
  <r>
    <x v="2"/>
    <x v="3"/>
    <x v="13"/>
  </r>
  <r>
    <x v="2"/>
    <x v="4"/>
    <x v="14"/>
  </r>
  <r>
    <x v="3"/>
    <x v="0"/>
    <x v="15"/>
  </r>
  <r>
    <x v="3"/>
    <x v="1"/>
    <x v="16"/>
  </r>
  <r>
    <x v="3"/>
    <x v="2"/>
    <x v="17"/>
  </r>
  <r>
    <x v="3"/>
    <x v="3"/>
    <x v="18"/>
  </r>
  <r>
    <x v="3"/>
    <x v="4"/>
    <x v="4"/>
  </r>
  <r>
    <x v="4"/>
    <x v="0"/>
    <x v="19"/>
  </r>
  <r>
    <x v="4"/>
    <x v="1"/>
    <x v="20"/>
  </r>
  <r>
    <x v="4"/>
    <x v="2"/>
    <x v="21"/>
  </r>
  <r>
    <x v="4"/>
    <x v="3"/>
    <x v="22"/>
  </r>
  <r>
    <x v="4"/>
    <x v="4"/>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21D86-29D2-4AEB-AE0A-0CB158D8DE29}" name="Categories"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A3:B8" firstHeaderRow="1" firstDataRow="1" firstDataCol="1"/>
  <pivotFields count="4">
    <pivotField showAll="0">
      <items count="6">
        <item x="0"/>
        <item x="1"/>
        <item x="2"/>
        <item x="3"/>
        <item x="4"/>
        <item t="default"/>
      </items>
    </pivotField>
    <pivotField axis="axisRow" showAll="0">
      <items count="6">
        <item x="0"/>
        <item x="1"/>
        <item x="2"/>
        <item x="3"/>
        <item x="4"/>
        <item t="default"/>
      </items>
    </pivotField>
    <pivotField dataField="1" numFmtId="44" showAll="0"/>
    <pivotField dragToRow="0" dragToCol="0" dragToPage="0" showAll="0" defaultSubtotal="0"/>
  </pivotFields>
  <rowFields count="1">
    <field x="1"/>
  </rowFields>
  <rowItems count="5">
    <i>
      <x/>
    </i>
    <i>
      <x v="1"/>
    </i>
    <i>
      <x v="2"/>
    </i>
    <i>
      <x v="3"/>
    </i>
    <i>
      <x v="4"/>
    </i>
  </rowItems>
  <colItems count="1">
    <i/>
  </colItems>
  <dataFields count="1">
    <dataField name="Average Expense" fld="2" subtotal="average" baseField="1" baseItem="0" numFmtId="44"/>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E2CE8-A598-414C-97E5-457C31886104}" name="Employee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9" firstHeaderRow="0" firstDataRow="1" firstDataCol="1"/>
  <pivotFields count="4">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numFmtId="44" showAll="0">
      <items count="25">
        <item x="8"/>
        <item x="18"/>
        <item x="13"/>
        <item x="3"/>
        <item x="22"/>
        <item x="2"/>
        <item x="17"/>
        <item x="7"/>
        <item x="10"/>
        <item x="12"/>
        <item x="21"/>
        <item x="15"/>
        <item x="5"/>
        <item x="9"/>
        <item x="4"/>
        <item x="19"/>
        <item x="0"/>
        <item x="23"/>
        <item x="16"/>
        <item x="11"/>
        <item x="14"/>
        <item x="1"/>
        <item x="6"/>
        <item x="20"/>
        <item t="default"/>
      </items>
    </pivotField>
    <pivotField dataField="1" dragToRow="0" dragToCol="0" dragToPage="0" showAll="0" defaultSubtotal="0"/>
  </pivotFields>
  <rowFields count="1">
    <field x="0"/>
  </rowFields>
  <rowItems count="6">
    <i>
      <x v="3"/>
    </i>
    <i>
      <x v="1"/>
    </i>
    <i>
      <x v="2"/>
    </i>
    <i>
      <x/>
    </i>
    <i>
      <x v="4"/>
    </i>
    <i t="grand">
      <x/>
    </i>
  </rowItems>
  <colFields count="1">
    <field x="-2"/>
  </colFields>
  <colItems count="2">
    <i>
      <x/>
    </i>
    <i i="1">
      <x v="1"/>
    </i>
  </colItems>
  <dataFields count="2">
    <dataField name="Totals" fld="2" baseField="0" baseItem="3" numFmtId="44"/>
    <dataField name="Sum of Above or Below Average" fld="3" baseField="0" baseItem="3" numFmtId="44"/>
  </dataFields>
  <formats count="2">
    <format dxfId="6">
      <pivotArea dataOnly="0" labelOnly="1" outline="0" fieldPosition="0">
        <references count="1">
          <reference field="4294967294" count="1">
            <x v="1"/>
          </reference>
        </references>
      </pivotArea>
    </format>
    <format dxfId="1">
      <pivotArea collapsedLevelsAreSubtotals="1" fieldPosition="0">
        <references count="2">
          <reference field="4294967294" count="1" selected="0">
            <x v="0"/>
          </reference>
          <reference field="0" count="0"/>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F24C776-FB6A-4AB0-AAF9-DFF30B791BE3}" sourceName="Employee">
  <pivotTables>
    <pivotTable tabId="4" name="Categories"/>
  </pivotTables>
  <data>
    <tabular pivotCacheId="99274082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98FB7CBE-EC59-4AF7-825E-5FFE1BFE48D3}" cache="Slicer_Employee" caption="Employe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zoomScaleNormal="100" workbookViewId="0">
      <selection sqref="A1:C32"/>
    </sheetView>
  </sheetViews>
  <sheetFormatPr defaultRowHeight="15" outlineLevelRow="2" x14ac:dyDescent="0.25"/>
  <cols>
    <col min="1" max="2" width="11.7109375" customWidth="1"/>
    <col min="3" max="3" width="11.7109375" bestFit="1" customWidth="1"/>
  </cols>
  <sheetData>
    <row r="1" spans="1:3" x14ac:dyDescent="0.25">
      <c r="A1" s="4" t="s">
        <v>11</v>
      </c>
      <c r="B1" s="3" t="s">
        <v>9</v>
      </c>
      <c r="C1" s="4" t="s">
        <v>10</v>
      </c>
    </row>
    <row r="2" spans="1:3" outlineLevel="2" x14ac:dyDescent="0.25">
      <c r="A2" s="5">
        <v>750.2</v>
      </c>
      <c r="B2" s="1" t="s">
        <v>0</v>
      </c>
      <c r="C2" s="2" t="s">
        <v>6</v>
      </c>
    </row>
    <row r="3" spans="1:3" outlineLevel="2" x14ac:dyDescent="0.25">
      <c r="A3" s="6">
        <v>1051.1400000000001</v>
      </c>
      <c r="B3" s="1" t="s">
        <v>0</v>
      </c>
      <c r="C3" s="2" t="s">
        <v>4</v>
      </c>
    </row>
    <row r="4" spans="1:3" outlineLevel="2" x14ac:dyDescent="0.25">
      <c r="A4" s="6">
        <v>285.32</v>
      </c>
      <c r="B4" s="1" t="s">
        <v>0</v>
      </c>
      <c r="C4" s="2" t="s">
        <v>7</v>
      </c>
    </row>
    <row r="5" spans="1:3" outlineLevel="2" x14ac:dyDescent="0.25">
      <c r="A5" s="5">
        <v>123.41</v>
      </c>
      <c r="B5" s="1" t="s">
        <v>0</v>
      </c>
      <c r="C5" s="2" t="s">
        <v>8</v>
      </c>
    </row>
    <row r="6" spans="1:3" outlineLevel="2" x14ac:dyDescent="0.25">
      <c r="A6" s="6">
        <v>595</v>
      </c>
      <c r="B6" s="1" t="s">
        <v>0</v>
      </c>
      <c r="C6" s="2" t="s">
        <v>5</v>
      </c>
    </row>
    <row r="7" spans="1:3" outlineLevel="1" x14ac:dyDescent="0.25">
      <c r="A7" s="9">
        <f>SUBTOTAL(3,A2:A6)</f>
        <v>5</v>
      </c>
      <c r="B7" s="8" t="s">
        <v>14</v>
      </c>
      <c r="C7" s="2"/>
    </row>
    <row r="8" spans="1:3" hidden="1" outlineLevel="2" x14ac:dyDescent="0.25">
      <c r="A8" s="6">
        <v>423.99</v>
      </c>
      <c r="B8" s="1" t="s">
        <v>12</v>
      </c>
      <c r="C8" s="2" t="s">
        <v>6</v>
      </c>
    </row>
    <row r="9" spans="1:3" hidden="1" outlineLevel="2" x14ac:dyDescent="0.25">
      <c r="A9" s="5">
        <v>1204.78</v>
      </c>
      <c r="B9" s="1" t="s">
        <v>12</v>
      </c>
      <c r="C9" s="2" t="s">
        <v>4</v>
      </c>
    </row>
    <row r="10" spans="1:3" hidden="1" outlineLevel="2" x14ac:dyDescent="0.25">
      <c r="A10" s="6">
        <v>324.08</v>
      </c>
      <c r="B10" s="1" t="s">
        <v>12</v>
      </c>
      <c r="C10" s="2" t="s">
        <v>7</v>
      </c>
    </row>
    <row r="11" spans="1:3" hidden="1" outlineLevel="2" x14ac:dyDescent="0.25">
      <c r="A11" s="6">
        <v>93.28</v>
      </c>
      <c r="B11" s="1" t="s">
        <v>12</v>
      </c>
      <c r="C11" s="2" t="s">
        <v>8</v>
      </c>
    </row>
    <row r="12" spans="1:3" hidden="1" outlineLevel="2" x14ac:dyDescent="0.25">
      <c r="A12" s="5">
        <v>450</v>
      </c>
      <c r="B12" s="1" t="s">
        <v>12</v>
      </c>
      <c r="C12" s="2" t="s">
        <v>5</v>
      </c>
    </row>
    <row r="13" spans="1:3" outlineLevel="1" collapsed="1" x14ac:dyDescent="0.25">
      <c r="A13" s="10">
        <f>SUBTOTAL(3,A8:A12)</f>
        <v>5</v>
      </c>
      <c r="B13" s="8" t="s">
        <v>15</v>
      </c>
      <c r="C13" s="2"/>
    </row>
    <row r="14" spans="1:3" outlineLevel="2" x14ac:dyDescent="0.25">
      <c r="A14" s="5">
        <v>327.95</v>
      </c>
      <c r="B14" s="1" t="s">
        <v>3</v>
      </c>
      <c r="C14" s="2" t="s">
        <v>6</v>
      </c>
    </row>
    <row r="15" spans="1:3" outlineLevel="2" x14ac:dyDescent="0.25">
      <c r="A15" s="6">
        <v>864.84</v>
      </c>
      <c r="B15" s="1" t="s">
        <v>3</v>
      </c>
      <c r="C15" s="2" t="s">
        <v>4</v>
      </c>
    </row>
    <row r="16" spans="1:3" outlineLevel="2" x14ac:dyDescent="0.25">
      <c r="A16" s="6">
        <v>340.76</v>
      </c>
      <c r="B16" s="1" t="s">
        <v>3</v>
      </c>
      <c r="C16" s="2" t="s">
        <v>7</v>
      </c>
    </row>
    <row r="17" spans="1:3" outlineLevel="2" x14ac:dyDescent="0.25">
      <c r="A17" s="6">
        <v>114.9</v>
      </c>
      <c r="B17" s="1" t="s">
        <v>3</v>
      </c>
      <c r="C17" s="2" t="s">
        <v>8</v>
      </c>
    </row>
    <row r="18" spans="1:3" outlineLevel="2" x14ac:dyDescent="0.25">
      <c r="A18" s="5">
        <v>995</v>
      </c>
      <c r="B18" s="1" t="s">
        <v>3</v>
      </c>
      <c r="C18" s="2" t="s">
        <v>5</v>
      </c>
    </row>
    <row r="19" spans="1:3" outlineLevel="1" x14ac:dyDescent="0.25">
      <c r="A19" s="10">
        <f>SUBTOTAL(3,A14:A18)</f>
        <v>5</v>
      </c>
      <c r="B19" s="8" t="s">
        <v>16</v>
      </c>
      <c r="C19" s="2"/>
    </row>
    <row r="20" spans="1:3" hidden="1" outlineLevel="2" x14ac:dyDescent="0.25">
      <c r="A20" s="5">
        <v>400</v>
      </c>
      <c r="B20" s="1" t="s">
        <v>1</v>
      </c>
      <c r="C20" s="2" t="s">
        <v>6</v>
      </c>
    </row>
    <row r="21" spans="1:3" hidden="1" outlineLevel="2" x14ac:dyDescent="0.25">
      <c r="A21" s="5">
        <v>840.25</v>
      </c>
      <c r="B21" s="1" t="s">
        <v>1</v>
      </c>
      <c r="C21" s="2" t="s">
        <v>4</v>
      </c>
    </row>
    <row r="22" spans="1:3" hidden="1" outlineLevel="2" x14ac:dyDescent="0.25">
      <c r="A22" s="5">
        <v>304.12</v>
      </c>
      <c r="B22" s="1" t="s">
        <v>1</v>
      </c>
      <c r="C22" s="2" t="s">
        <v>7</v>
      </c>
    </row>
    <row r="23" spans="1:3" hidden="1" outlineLevel="2" x14ac:dyDescent="0.25">
      <c r="A23" s="5">
        <v>113.64</v>
      </c>
      <c r="B23" s="1" t="s">
        <v>1</v>
      </c>
      <c r="C23" s="2" t="s">
        <v>8</v>
      </c>
    </row>
    <row r="24" spans="1:3" hidden="1" outlineLevel="2" x14ac:dyDescent="0.25">
      <c r="A24" s="5">
        <v>595</v>
      </c>
      <c r="B24" s="1" t="s">
        <v>1</v>
      </c>
      <c r="C24" s="2" t="s">
        <v>5</v>
      </c>
    </row>
    <row r="25" spans="1:3" outlineLevel="1" collapsed="1" x14ac:dyDescent="0.25">
      <c r="A25" s="10">
        <f>SUBTOTAL(3,A20:A24)</f>
        <v>5</v>
      </c>
      <c r="B25" s="8" t="s">
        <v>17</v>
      </c>
      <c r="C25" s="2"/>
    </row>
    <row r="26" spans="1:3" outlineLevel="2" x14ac:dyDescent="0.25">
      <c r="A26" s="6">
        <v>658</v>
      </c>
      <c r="B26" s="1" t="s">
        <v>2</v>
      </c>
      <c r="C26" s="2" t="s">
        <v>6</v>
      </c>
    </row>
    <row r="27" spans="1:3" outlineLevel="2" x14ac:dyDescent="0.25">
      <c r="A27" s="6">
        <v>1283.5</v>
      </c>
      <c r="B27" s="1" t="s">
        <v>2</v>
      </c>
      <c r="C27" s="2" t="s">
        <v>4</v>
      </c>
    </row>
    <row r="28" spans="1:3" outlineLevel="2" x14ac:dyDescent="0.25">
      <c r="A28" s="5">
        <v>374.82</v>
      </c>
      <c r="B28" s="1" t="s">
        <v>2</v>
      </c>
      <c r="C28" s="2" t="s">
        <v>7</v>
      </c>
    </row>
    <row r="29" spans="1:3" outlineLevel="2" x14ac:dyDescent="0.25">
      <c r="A29" s="6">
        <v>124.64</v>
      </c>
      <c r="B29" s="1" t="s">
        <v>2</v>
      </c>
      <c r="C29" s="2" t="s">
        <v>8</v>
      </c>
    </row>
    <row r="30" spans="1:3" outlineLevel="2" x14ac:dyDescent="0.25">
      <c r="A30" s="6">
        <v>775</v>
      </c>
      <c r="B30" s="1" t="s">
        <v>2</v>
      </c>
      <c r="C30" s="2" t="s">
        <v>5</v>
      </c>
    </row>
    <row r="31" spans="1:3" outlineLevel="1" x14ac:dyDescent="0.25">
      <c r="A31" s="9">
        <f>SUBTOTAL(3,A26:A30)</f>
        <v>5</v>
      </c>
      <c r="B31" s="8" t="s">
        <v>18</v>
      </c>
      <c r="C31" s="2"/>
    </row>
    <row r="32" spans="1:3" x14ac:dyDescent="0.25">
      <c r="A32" s="9">
        <f>SUBTOTAL(3,A2:A30)</f>
        <v>25</v>
      </c>
      <c r="B32" s="8" t="s">
        <v>19</v>
      </c>
      <c r="C32" s="2"/>
    </row>
  </sheetData>
  <sortState xmlns:xlrd2="http://schemas.microsoft.com/office/spreadsheetml/2017/richdata2" ref="A2:C30">
    <sortCondition ref="B2:B30"/>
    <sortCondition ref="C2:C30"/>
  </sortState>
  <pageMargins left="0.7" right="0.7" top="0.75" bottom="0.75" header="0.3" footer="0.3"/>
  <pageSetup orientation="portrait" r:id="rId1"/>
  <headerFooter>
    <oddFooter>&amp;LDenzel Coleman&amp;C&amp;A&amp;R&amp;F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A0E5-42B0-477B-8E0B-EE9F22393A9F}">
  <dimension ref="A3:B8"/>
  <sheetViews>
    <sheetView topLeftCell="A12" zoomScaleNormal="100" workbookViewId="0">
      <selection activeCell="E12" sqref="E12"/>
    </sheetView>
  </sheetViews>
  <sheetFormatPr defaultRowHeight="15" x14ac:dyDescent="0.25"/>
  <cols>
    <col min="1" max="1" width="11.7109375" bestFit="1" customWidth="1"/>
    <col min="2" max="2" width="16.28515625" bestFit="1" customWidth="1"/>
  </cols>
  <sheetData>
    <row r="3" spans="1:2" x14ac:dyDescent="0.25">
      <c r="A3" s="11" t="s">
        <v>10</v>
      </c>
      <c r="B3" t="s">
        <v>21</v>
      </c>
    </row>
    <row r="4" spans="1:2" x14ac:dyDescent="0.25">
      <c r="A4" s="12" t="s">
        <v>6</v>
      </c>
      <c r="B4" s="13">
        <v>512.02800000000002</v>
      </c>
    </row>
    <row r="5" spans="1:2" x14ac:dyDescent="0.25">
      <c r="A5" s="12" t="s">
        <v>4</v>
      </c>
      <c r="B5" s="13">
        <v>1048.902</v>
      </c>
    </row>
    <row r="6" spans="1:2" x14ac:dyDescent="0.25">
      <c r="A6" s="12" t="s">
        <v>7</v>
      </c>
      <c r="B6" s="13">
        <v>325.82</v>
      </c>
    </row>
    <row r="7" spans="1:2" x14ac:dyDescent="0.25">
      <c r="A7" s="12" t="s">
        <v>8</v>
      </c>
      <c r="B7" s="13">
        <v>113.974</v>
      </c>
    </row>
    <row r="8" spans="1:2" x14ac:dyDescent="0.25">
      <c r="A8" s="12" t="s">
        <v>5</v>
      </c>
      <c r="B8" s="13">
        <v>682</v>
      </c>
    </row>
  </sheetData>
  <pageMargins left="0.7" right="0.7" top="0.75" bottom="0.75" header="0.3" footer="0.3"/>
  <pageSetup orientation="portrait" r:id="rId2"/>
  <headerFooter>
    <oddFooter>&amp;LDenzel Coleman&amp;C&amp;A&amp;R&amp;F</oddFooter>
  </headerFooter>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3210-4407-424A-A65D-4D294AB01D87}">
  <dimension ref="A3:C9"/>
  <sheetViews>
    <sheetView zoomScaleNormal="100" workbookViewId="0">
      <selection activeCell="B4" sqref="B4:B8"/>
    </sheetView>
  </sheetViews>
  <sheetFormatPr defaultRowHeight="15" x14ac:dyDescent="0.25"/>
  <cols>
    <col min="1" max="1" width="13.140625" bestFit="1" customWidth="1"/>
    <col min="2" max="2" width="11.5703125" bestFit="1" customWidth="1"/>
    <col min="3" max="3" width="15.7109375" bestFit="1" customWidth="1"/>
  </cols>
  <sheetData>
    <row r="3" spans="1:3" ht="30" customHeight="1" x14ac:dyDescent="0.25">
      <c r="A3" s="11" t="s">
        <v>20</v>
      </c>
      <c r="B3" t="s">
        <v>22</v>
      </c>
      <c r="C3" s="14" t="s">
        <v>23</v>
      </c>
    </row>
    <row r="4" spans="1:3" x14ac:dyDescent="0.25">
      <c r="A4" s="12" t="s">
        <v>1</v>
      </c>
      <c r="B4" s="15">
        <v>2253.0100000000002</v>
      </c>
      <c r="C4" s="13">
        <v>-406.70999999999958</v>
      </c>
    </row>
    <row r="5" spans="1:3" x14ac:dyDescent="0.25">
      <c r="A5" s="12" t="s">
        <v>12</v>
      </c>
      <c r="B5" s="15">
        <v>2496.13</v>
      </c>
      <c r="C5" s="13">
        <v>-163.58999999999969</v>
      </c>
    </row>
    <row r="6" spans="1:3" x14ac:dyDescent="0.25">
      <c r="A6" s="12" t="s">
        <v>3</v>
      </c>
      <c r="B6" s="15">
        <v>2643.45</v>
      </c>
      <c r="C6" s="13">
        <v>-16.269999999999982</v>
      </c>
    </row>
    <row r="7" spans="1:3" x14ac:dyDescent="0.25">
      <c r="A7" s="12" t="s">
        <v>0</v>
      </c>
      <c r="B7" s="15">
        <v>2805.07</v>
      </c>
      <c r="C7" s="13">
        <v>145.35000000000036</v>
      </c>
    </row>
    <row r="8" spans="1:3" x14ac:dyDescent="0.25">
      <c r="A8" s="12" t="s">
        <v>2</v>
      </c>
      <c r="B8" s="15">
        <v>3215.96</v>
      </c>
      <c r="C8" s="13">
        <v>556.24000000000024</v>
      </c>
    </row>
    <row r="9" spans="1:3" x14ac:dyDescent="0.25">
      <c r="A9" s="12" t="s">
        <v>13</v>
      </c>
      <c r="B9" s="13">
        <v>13413.619999999999</v>
      </c>
      <c r="C9" s="13">
        <v>10753.9</v>
      </c>
    </row>
  </sheetData>
  <pageMargins left="0.7" right="0.7" top="0.75" bottom="0.75" header="0.3" footer="0.3"/>
  <pageSetup orientation="portrait" r:id="rId2"/>
  <headerFooter>
    <oddFooter>&amp;LDenzel Coleman&amp;C&amp;A&amp;R&amp;F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zoomScaleNormal="100" workbookViewId="0">
      <selection sqref="A1:C26"/>
    </sheetView>
  </sheetViews>
  <sheetFormatPr defaultRowHeight="15" x14ac:dyDescent="0.25"/>
  <cols>
    <col min="1" max="3" width="11.7109375" customWidth="1"/>
  </cols>
  <sheetData>
    <row r="1" spans="1:3" x14ac:dyDescent="0.25">
      <c r="A1" s="3" t="s">
        <v>9</v>
      </c>
      <c r="B1" s="4" t="s">
        <v>10</v>
      </c>
      <c r="C1" s="3" t="s">
        <v>11</v>
      </c>
    </row>
    <row r="2" spans="1:3" x14ac:dyDescent="0.25">
      <c r="A2" s="1" t="s">
        <v>0</v>
      </c>
      <c r="B2" s="2" t="s">
        <v>6</v>
      </c>
      <c r="C2" s="6">
        <v>750.2</v>
      </c>
    </row>
    <row r="3" spans="1:3" x14ac:dyDescent="0.25">
      <c r="A3" s="1" t="s">
        <v>0</v>
      </c>
      <c r="B3" s="2" t="s">
        <v>4</v>
      </c>
      <c r="C3" s="5">
        <v>1051.1400000000001</v>
      </c>
    </row>
    <row r="4" spans="1:3" x14ac:dyDescent="0.25">
      <c r="A4" s="1" t="s">
        <v>0</v>
      </c>
      <c r="B4" s="2" t="s">
        <v>7</v>
      </c>
      <c r="C4" s="5">
        <v>285.32</v>
      </c>
    </row>
    <row r="5" spans="1:3" x14ac:dyDescent="0.25">
      <c r="A5" s="1" t="s">
        <v>0</v>
      </c>
      <c r="B5" s="2" t="s">
        <v>8</v>
      </c>
      <c r="C5" s="6">
        <v>123.41</v>
      </c>
    </row>
    <row r="6" spans="1:3" x14ac:dyDescent="0.25">
      <c r="A6" s="1" t="s">
        <v>0</v>
      </c>
      <c r="B6" s="2" t="s">
        <v>5</v>
      </c>
      <c r="C6" s="5">
        <v>595</v>
      </c>
    </row>
    <row r="7" spans="1:3" x14ac:dyDescent="0.25">
      <c r="A7" s="1" t="s">
        <v>12</v>
      </c>
      <c r="B7" s="2" t="s">
        <v>6</v>
      </c>
      <c r="C7" s="5">
        <v>423.99</v>
      </c>
    </row>
    <row r="8" spans="1:3" x14ac:dyDescent="0.25">
      <c r="A8" s="1" t="s">
        <v>12</v>
      </c>
      <c r="B8" s="2" t="s">
        <v>4</v>
      </c>
      <c r="C8" s="6">
        <v>1204.78</v>
      </c>
    </row>
    <row r="9" spans="1:3" x14ac:dyDescent="0.25">
      <c r="A9" s="1" t="s">
        <v>12</v>
      </c>
      <c r="B9" s="2" t="s">
        <v>7</v>
      </c>
      <c r="C9" s="5">
        <v>324.08</v>
      </c>
    </row>
    <row r="10" spans="1:3" x14ac:dyDescent="0.25">
      <c r="A10" s="1" t="s">
        <v>12</v>
      </c>
      <c r="B10" s="2" t="s">
        <v>8</v>
      </c>
      <c r="C10" s="5">
        <v>93.28</v>
      </c>
    </row>
    <row r="11" spans="1:3" x14ac:dyDescent="0.25">
      <c r="A11" s="1" t="s">
        <v>12</v>
      </c>
      <c r="B11" s="2" t="s">
        <v>5</v>
      </c>
      <c r="C11" s="6">
        <v>450</v>
      </c>
    </row>
    <row r="12" spans="1:3" x14ac:dyDescent="0.25">
      <c r="A12" s="1" t="s">
        <v>3</v>
      </c>
      <c r="B12" s="2" t="s">
        <v>6</v>
      </c>
      <c r="C12" s="6">
        <v>327.95</v>
      </c>
    </row>
    <row r="13" spans="1:3" x14ac:dyDescent="0.25">
      <c r="A13" s="1" t="s">
        <v>3</v>
      </c>
      <c r="B13" s="2" t="s">
        <v>4</v>
      </c>
      <c r="C13" s="5">
        <v>864.84</v>
      </c>
    </row>
    <row r="14" spans="1:3" x14ac:dyDescent="0.25">
      <c r="A14" s="1" t="s">
        <v>3</v>
      </c>
      <c r="B14" s="2" t="s">
        <v>7</v>
      </c>
      <c r="C14" s="5">
        <v>340.76</v>
      </c>
    </row>
    <row r="15" spans="1:3" x14ac:dyDescent="0.25">
      <c r="A15" s="1" t="s">
        <v>3</v>
      </c>
      <c r="B15" s="2" t="s">
        <v>8</v>
      </c>
      <c r="C15" s="5">
        <v>114.9</v>
      </c>
    </row>
    <row r="16" spans="1:3" x14ac:dyDescent="0.25">
      <c r="A16" s="1" t="s">
        <v>3</v>
      </c>
      <c r="B16" s="2" t="s">
        <v>5</v>
      </c>
      <c r="C16" s="6">
        <v>995</v>
      </c>
    </row>
    <row r="17" spans="1:3" x14ac:dyDescent="0.25">
      <c r="A17" s="1" t="s">
        <v>1</v>
      </c>
      <c r="B17" s="2" t="s">
        <v>6</v>
      </c>
      <c r="C17" s="7">
        <v>400</v>
      </c>
    </row>
    <row r="18" spans="1:3" x14ac:dyDescent="0.25">
      <c r="A18" s="1" t="s">
        <v>1</v>
      </c>
      <c r="B18" s="2" t="s">
        <v>4</v>
      </c>
      <c r="C18" s="6">
        <v>840.25</v>
      </c>
    </row>
    <row r="19" spans="1:3" x14ac:dyDescent="0.25">
      <c r="A19" s="1" t="s">
        <v>1</v>
      </c>
      <c r="B19" s="2" t="s">
        <v>7</v>
      </c>
      <c r="C19" s="6">
        <v>304.12</v>
      </c>
    </row>
    <row r="20" spans="1:3" x14ac:dyDescent="0.25">
      <c r="A20" s="1" t="s">
        <v>1</v>
      </c>
      <c r="B20" s="2" t="s">
        <v>8</v>
      </c>
      <c r="C20" s="6">
        <v>113.64</v>
      </c>
    </row>
    <row r="21" spans="1:3" x14ac:dyDescent="0.25">
      <c r="A21" s="1" t="s">
        <v>1</v>
      </c>
      <c r="B21" s="2" t="s">
        <v>5</v>
      </c>
      <c r="C21" s="6">
        <v>595</v>
      </c>
    </row>
    <row r="22" spans="1:3" x14ac:dyDescent="0.25">
      <c r="A22" s="1" t="s">
        <v>2</v>
      </c>
      <c r="B22" s="2" t="s">
        <v>6</v>
      </c>
      <c r="C22" s="5">
        <v>658</v>
      </c>
    </row>
    <row r="23" spans="1:3" x14ac:dyDescent="0.25">
      <c r="A23" s="1" t="s">
        <v>2</v>
      </c>
      <c r="B23" s="2" t="s">
        <v>4</v>
      </c>
      <c r="C23" s="5">
        <v>1283.5</v>
      </c>
    </row>
    <row r="24" spans="1:3" x14ac:dyDescent="0.25">
      <c r="A24" s="1" t="s">
        <v>2</v>
      </c>
      <c r="B24" s="2" t="s">
        <v>7</v>
      </c>
      <c r="C24" s="6">
        <v>374.82</v>
      </c>
    </row>
    <row r="25" spans="1:3" x14ac:dyDescent="0.25">
      <c r="A25" s="1" t="s">
        <v>2</v>
      </c>
      <c r="B25" s="2" t="s">
        <v>8</v>
      </c>
      <c r="C25" s="5">
        <v>124.64</v>
      </c>
    </row>
    <row r="26" spans="1:3" x14ac:dyDescent="0.25">
      <c r="A26" s="1" t="s">
        <v>2</v>
      </c>
      <c r="B26" s="2" t="s">
        <v>5</v>
      </c>
      <c r="C26" s="5">
        <v>775</v>
      </c>
    </row>
  </sheetData>
  <sortState xmlns:xlrd2="http://schemas.microsoft.com/office/spreadsheetml/2017/richdata2" ref="A2:C26">
    <sortCondition ref="A2:A26"/>
    <sortCondition ref="B2:B26"/>
  </sortState>
  <pageMargins left="0.7" right="0.7" top="0.75" bottom="0.75" header="0.3" footer="0.3"/>
  <pageSetup orientation="portrait" r:id="rId1"/>
  <headerFooter>
    <oddFooter>&amp;LDenzel Coleman&amp;C&amp;A&amp;R&amp;F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fz9967TzhLMpQjeoGurCR0CNZqW+6sIdbGIvqEi59co=-~91e2DW+M0J7UPTSyqLMTbw==</id>
</project>
</file>

<file path=customXml/itemProps1.xml><?xml version="1.0" encoding="utf-8"?>
<ds:datastoreItem xmlns:ds="http://schemas.openxmlformats.org/officeDocument/2006/customXml" ds:itemID="{234AFCBA-A382-4B48-8409-85DAEEE9AA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Subtotals</vt:lpstr>
      <vt:lpstr>Summary</vt:lpstr>
      <vt:lpstr>Totals</vt:lpstr>
      <vt:lpstr>Expenses</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Mulbery</dc:creator>
  <cp:lastModifiedBy>Denzel Coleman</cp:lastModifiedBy>
  <dcterms:created xsi:type="dcterms:W3CDTF">2016-10-27T01:50:30Z</dcterms:created>
  <dcterms:modified xsi:type="dcterms:W3CDTF">2023-06-11T00:39:25Z</dcterms:modified>
</cp:coreProperties>
</file>