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commer/Downloads/"/>
    </mc:Choice>
  </mc:AlternateContent>
  <xr:revisionPtr revIDLastSave="0" documentId="13_ncr:1_{436419F8-9AC4-D243-9BDB-C8C25B13B5D5}" xr6:coauthVersionLast="47" xr6:coauthVersionMax="47" xr10:uidLastSave="{00000000-0000-0000-0000-000000000000}"/>
  <bookViews>
    <workbookView xWindow="17520" yWindow="3120" windowWidth="31740" windowHeight="21000" xr2:uid="{71485984-6B88-4A40-9EB1-AFFF2EC2C9EB}"/>
  </bookViews>
  <sheets>
    <sheet name="Lookup Functions" sheetId="1" r:id="rId1"/>
  </sheets>
  <definedNames>
    <definedName name="_xlnm.Print_Area" localSheetId="0">'Lookup Functions'!$A$1:$I$56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50" i="1" l="1"/>
  <c r="I25" i="1"/>
  <c r="I4" i="1"/>
  <c r="I15" i="1"/>
</calcChain>
</file>

<file path=xl/sharedStrings.xml><?xml version="1.0" encoding="utf-8"?>
<sst xmlns="http://schemas.openxmlformats.org/spreadsheetml/2006/main" count="103" uniqueCount="44">
  <si>
    <t>ID</t>
  </si>
  <si>
    <t>First Name</t>
  </si>
  <si>
    <t>Last Name</t>
  </si>
  <si>
    <t>Salary</t>
  </si>
  <si>
    <t>Clark</t>
  </si>
  <si>
    <t>Lewis</t>
  </si>
  <si>
    <t>Mark</t>
  </si>
  <si>
    <t>Reed</t>
  </si>
  <si>
    <t>Match</t>
  </si>
  <si>
    <t>Index</t>
  </si>
  <si>
    <t>Index and Match</t>
  </si>
  <si>
    <t>Lookup 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</si>
  <si>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</si>
  <si>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</si>
  <si>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</si>
  <si>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</si>
  <si>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</si>
  <si>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</si>
  <si>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</si>
  <si>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</si>
  <si>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</si>
  <si>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</si>
  <si>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</si>
  <si>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</si>
  <si>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Chocolate</t>
  </si>
  <si>
    <t>Strawberry</t>
  </si>
  <si>
    <t>Vanilla</t>
  </si>
  <si>
    <t>Two-way Lookup</t>
  </si>
  <si>
    <t>Month</t>
  </si>
  <si>
    <t>Flavor</t>
  </si>
  <si>
    <t>Sales</t>
  </si>
  <si>
    <t>Xlookup</t>
  </si>
  <si>
    <t>William</t>
  </si>
  <si>
    <t>Meriwether</t>
  </si>
  <si>
    <t>George</t>
  </si>
  <si>
    <t>Washington</t>
  </si>
  <si>
    <t>Alan</t>
  </si>
  <si>
    <t>Turning</t>
  </si>
  <si>
    <t>David</t>
  </si>
  <si>
    <t>Attenborough</t>
  </si>
  <si>
    <t>Carl</t>
  </si>
  <si>
    <t>Sagan</t>
  </si>
  <si>
    <t>Marie Maynard</t>
  </si>
  <si>
    <t>Daly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</si>
</sst>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8D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882"/>
        <bgColor indexed="64"/>
      </patternFill>
    </fill>
    <fill>
      <patternFill patternType="solid">
        <fgColor rgb="FFB4B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2" fillId="3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7FF"/>
      <color rgb="FFFF7882"/>
      <color rgb="FFFFD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F86B-2AAD-5F41-8A8E-110446CD62BC}">
  <sheetPr>
    <pageSetUpPr fitToPage="1"/>
  </sheetPr>
  <dimension ref="B2:I56"/>
  <sheetViews>
    <sheetView showGridLines="0" tabSelected="1" zoomScale="108" workbookViewId="0">
      <selection activeCell="F47" sqref="F47"/>
    </sheetView>
  </sheetViews>
  <sheetFormatPr baseColWidth="10" defaultRowHeight="21" x14ac:dyDescent="0.25"/>
  <cols>
    <col min="1" max="1" width="1.875" customWidth="1"/>
    <col min="2" max="2" width="17.25" bestFit="1" customWidth="1"/>
    <col min="3" max="3" width="7.625" customWidth="1"/>
    <col min="4" max="4" width="14.375" bestFit="1" customWidth="1"/>
    <col min="5" max="5" width="13.125" bestFit="1" customWidth="1"/>
    <col min="8" max="8" width="12.375" bestFit="1" customWidth="1"/>
    <col min="9" max="9" width="12.625" customWidth="1"/>
  </cols>
  <sheetData>
    <row r="2" spans="2:9" ht="24" x14ac:dyDescent="0.3">
      <c r="B2" s="6" t="s">
        <v>8</v>
      </c>
    </row>
    <row r="3" spans="2:9" x14ac:dyDescent="0.25">
      <c r="C3" s="2" t="s">
        <v>0</v>
      </c>
      <c r="D3" s="2" t="s">
        <v>1</v>
      </c>
      <c r="E3" s="2" t="s">
        <v>2</v>
      </c>
      <c r="F3" s="2" t="s">
        <v>3</v>
      </c>
      <c r="H3" s="3" t="s">
        <v>11</v>
      </c>
      <c r="I3">
        <v>53</v>
      </c>
    </row>
    <row r="4" spans="2:9" x14ac:dyDescent="0.25">
      <c r="C4" s="1">
        <v>72</v>
      </c>
      <c r="D4" s="1" t="s">
        <v>34</v>
      </c>
      <c r="E4" s="1" t="s">
        <v>35</v>
      </c>
      <c r="F4" s="1">
        <v>64901</v>
      </c>
      <c r="H4" s="3" t="s">
        <v>3</v>
      </c>
      <c r="I4">
        <f>MATCH(I3,C4:C10,0)</f>
        <v>5</v>
      </c>
    </row>
    <row r="5" spans="2:9" x14ac:dyDescent="0.25">
      <c r="C5" s="1">
        <v>66</v>
      </c>
      <c r="D5" s="1" t="s">
        <v>36</v>
      </c>
      <c r="E5" s="1" t="s">
        <v>37</v>
      </c>
      <c r="F5" s="1">
        <v>70855</v>
      </c>
    </row>
    <row r="6" spans="2:9" x14ac:dyDescent="0.25">
      <c r="C6" s="1">
        <v>14</v>
      </c>
      <c r="D6" s="1" t="s">
        <v>32</v>
      </c>
      <c r="E6" s="1" t="s">
        <v>4</v>
      </c>
      <c r="F6" s="1">
        <v>188657</v>
      </c>
    </row>
    <row r="7" spans="2:9" x14ac:dyDescent="0.25">
      <c r="C7" s="1">
        <v>30</v>
      </c>
      <c r="D7" s="1" t="s">
        <v>33</v>
      </c>
      <c r="E7" s="1" t="s">
        <v>5</v>
      </c>
      <c r="F7" s="1">
        <v>97566</v>
      </c>
    </row>
    <row r="8" spans="2:9" x14ac:dyDescent="0.25">
      <c r="C8" s="4">
        <v>53</v>
      </c>
      <c r="D8" s="4" t="s">
        <v>38</v>
      </c>
      <c r="E8" s="4" t="s">
        <v>39</v>
      </c>
      <c r="F8" s="4">
        <v>58339</v>
      </c>
    </row>
    <row r="9" spans="2:9" x14ac:dyDescent="0.25">
      <c r="C9" s="1">
        <v>56</v>
      </c>
      <c r="D9" s="1" t="s">
        <v>40</v>
      </c>
      <c r="E9" s="1" t="s">
        <v>41</v>
      </c>
      <c r="F9" s="1">
        <v>125180</v>
      </c>
    </row>
    <row r="10" spans="2:9" x14ac:dyDescent="0.25">
      <c r="C10" s="1">
        <v>79</v>
      </c>
      <c r="D10" s="1" t="s">
        <v>42</v>
      </c>
      <c r="E10" s="1" t="s">
        <v>43</v>
      </c>
      <c r="F10" s="1">
        <v>91632</v>
      </c>
    </row>
    <row r="13" spans="2:9" ht="24" x14ac:dyDescent="0.3">
      <c r="B13" s="6" t="s">
        <v>9</v>
      </c>
    </row>
    <row r="14" spans="2:9" x14ac:dyDescent="0.25">
      <c r="C14" s="2" t="s">
        <v>0</v>
      </c>
      <c r="D14" s="2" t="s">
        <v>1</v>
      </c>
      <c r="E14" s="2" t="s">
        <v>2</v>
      </c>
      <c r="F14" s="2" t="s">
        <v>3</v>
      </c>
      <c r="H14" s="3"/>
    </row>
    <row r="15" spans="2:9" x14ac:dyDescent="0.25">
      <c r="C15" s="1">
        <v>72</v>
      </c>
      <c r="D15" s="1" t="s">
        <v>34</v>
      </c>
      <c r="E15" s="1" t="s">
        <v>35</v>
      </c>
      <c r="F15" s="1">
        <v>64901</v>
      </c>
      <c r="H15" s="3" t="s">
        <v>3</v>
      </c>
      <c r="I15">
        <f>INDEX(F15:F21,5,1)</f>
        <v>58339</v>
      </c>
    </row>
    <row r="16" spans="2:9" x14ac:dyDescent="0.25">
      <c r="C16" s="1">
        <v>66</v>
      </c>
      <c r="D16" s="1" t="s">
        <v>36</v>
      </c>
      <c r="E16" s="1" t="s">
        <v>37</v>
      </c>
      <c r="F16" s="1">
        <v>70855</v>
      </c>
    </row>
    <row r="17" spans="2:9" x14ac:dyDescent="0.25">
      <c r="C17" s="1">
        <v>14</v>
      </c>
      <c r="D17" s="1" t="s">
        <v>32</v>
      </c>
      <c r="E17" s="1" t="s">
        <v>4</v>
      </c>
      <c r="F17" s="1">
        <v>188657</v>
      </c>
    </row>
    <row r="18" spans="2:9" x14ac:dyDescent="0.25">
      <c r="C18" s="1">
        <v>30</v>
      </c>
      <c r="D18" s="1" t="s">
        <v>33</v>
      </c>
      <c r="E18" s="1" t="s">
        <v>5</v>
      </c>
      <c r="F18" s="1">
        <v>97566</v>
      </c>
    </row>
    <row r="19" spans="2:9" x14ac:dyDescent="0.25">
      <c r="C19" s="1">
        <v>53</v>
      </c>
      <c r="D19" s="1" t="s">
        <v>38</v>
      </c>
      <c r="E19" s="1" t="s">
        <v>39</v>
      </c>
      <c r="F19" s="4">
        <v>58339</v>
      </c>
    </row>
    <row r="20" spans="2:9" x14ac:dyDescent="0.25">
      <c r="C20" s="1">
        <v>56</v>
      </c>
      <c r="D20" s="1" t="s">
        <v>6</v>
      </c>
      <c r="E20" s="1" t="s">
        <v>7</v>
      </c>
      <c r="F20" s="1">
        <v>125180</v>
      </c>
    </row>
    <row r="21" spans="2:9" x14ac:dyDescent="0.25">
      <c r="C21" s="1">
        <v>79</v>
      </c>
      <c r="D21" s="1" t="s">
        <v>42</v>
      </c>
      <c r="E21" s="1" t="s">
        <v>43</v>
      </c>
      <c r="F21" s="1">
        <v>91632</v>
      </c>
    </row>
    <row r="24" spans="2:9" ht="24" x14ac:dyDescent="0.3">
      <c r="B24" s="5" t="s">
        <v>10</v>
      </c>
      <c r="C24" s="2" t="s">
        <v>0</v>
      </c>
      <c r="D24" s="2" t="s">
        <v>1</v>
      </c>
      <c r="E24" s="2" t="s">
        <v>2</v>
      </c>
      <c r="F24" s="2" t="s">
        <v>3</v>
      </c>
      <c r="H24" s="3"/>
    </row>
    <row r="25" spans="2:9" x14ac:dyDescent="0.25">
      <c r="C25" s="1">
        <v>72</v>
      </c>
      <c r="D25" s="1" t="s">
        <v>34</v>
      </c>
      <c r="E25" s="1" t="s">
        <v>35</v>
      </c>
      <c r="F25" s="7">
        <v>64901</v>
      </c>
      <c r="H25" s="3" t="s">
        <v>3</v>
      </c>
      <c r="I25">
        <f>INDEX(F25:F31,MATCH(I3,C25:C31,0))</f>
        <v>58339</v>
      </c>
    </row>
    <row r="26" spans="2:9" x14ac:dyDescent="0.25">
      <c r="C26" s="1">
        <v>66</v>
      </c>
      <c r="D26" s="1" t="s">
        <v>36</v>
      </c>
      <c r="E26" s="1" t="s">
        <v>37</v>
      </c>
      <c r="F26" s="7">
        <v>70855</v>
      </c>
    </row>
    <row r="27" spans="2:9" x14ac:dyDescent="0.25">
      <c r="C27" s="1">
        <v>14</v>
      </c>
      <c r="D27" s="1" t="s">
        <v>32</v>
      </c>
      <c r="E27" s="1" t="s">
        <v>4</v>
      </c>
      <c r="F27" s="7">
        <v>188657</v>
      </c>
    </row>
    <row r="28" spans="2:9" x14ac:dyDescent="0.25">
      <c r="C28" s="1">
        <v>30</v>
      </c>
      <c r="D28" s="1" t="s">
        <v>33</v>
      </c>
      <c r="E28" s="1" t="s">
        <v>5</v>
      </c>
      <c r="F28" s="7">
        <v>97566</v>
      </c>
    </row>
    <row r="29" spans="2:9" x14ac:dyDescent="0.25">
      <c r="C29" s="7">
        <v>53</v>
      </c>
      <c r="D29" s="7" t="s">
        <v>38</v>
      </c>
      <c r="E29" s="7" t="s">
        <v>39</v>
      </c>
      <c r="F29" s="8">
        <v>58339</v>
      </c>
    </row>
    <row r="30" spans="2:9" x14ac:dyDescent="0.25">
      <c r="C30" s="1">
        <v>56</v>
      </c>
      <c r="D30" s="1" t="s">
        <v>40</v>
      </c>
      <c r="E30" s="1" t="s">
        <v>41</v>
      </c>
      <c r="F30" s="7">
        <v>125180</v>
      </c>
    </row>
    <row r="31" spans="2:9" x14ac:dyDescent="0.25">
      <c r="C31" s="1">
        <v>79</v>
      </c>
      <c r="D31" s="1" t="s">
        <v>42</v>
      </c>
      <c r="E31" s="1" t="s">
        <v>43</v>
      </c>
      <c r="F31" s="7">
        <v>91632</v>
      </c>
    </row>
    <row r="34" spans="2:9" ht="24" x14ac:dyDescent="0.3">
      <c r="B34" s="5" t="s">
        <v>27</v>
      </c>
      <c r="D34" s="3" t="s">
        <v>24</v>
      </c>
      <c r="E34" s="12" t="s">
        <v>25</v>
      </c>
      <c r="F34" s="3" t="s">
        <v>26</v>
      </c>
      <c r="H34" s="3" t="s">
        <v>29</v>
      </c>
      <c r="I34" s="11" t="s">
        <v>25</v>
      </c>
    </row>
    <row r="35" spans="2:9" x14ac:dyDescent="0.25">
      <c r="C35" s="3" t="s">
        <v>12</v>
      </c>
      <c r="D35">
        <v>544</v>
      </c>
      <c r="E35">
        <v>639</v>
      </c>
      <c r="F35">
        <v>189</v>
      </c>
      <c r="H35" s="3" t="s">
        <v>28</v>
      </c>
      <c r="I35" s="9" t="s">
        <v>17</v>
      </c>
    </row>
    <row r="36" spans="2:9" x14ac:dyDescent="0.25">
      <c r="C36" s="3" t="s">
        <v>13</v>
      </c>
      <c r="D36">
        <v>217</v>
      </c>
      <c r="E36">
        <v>719</v>
      </c>
      <c r="F36">
        <v>679</v>
      </c>
    </row>
    <row r="37" spans="2:9" x14ac:dyDescent="0.25">
      <c r="C37" s="3" t="s">
        <v>14</v>
      </c>
      <c r="D37">
        <v>810</v>
      </c>
      <c r="E37">
        <v>178</v>
      </c>
      <c r="F37">
        <v>810</v>
      </c>
      <c r="H37" s="3" t="s">
        <v>30</v>
      </c>
      <c r="I37" s="13">
        <f>INDEX(D35:F46,MATCH(I35,C35:C46,0),MATCH(I34,D34:F34,0))</f>
        <v>820</v>
      </c>
    </row>
    <row r="38" spans="2:9" x14ac:dyDescent="0.25">
      <c r="C38" s="3" t="s">
        <v>15</v>
      </c>
      <c r="D38">
        <v>567</v>
      </c>
      <c r="E38">
        <v>926</v>
      </c>
      <c r="F38">
        <v>929</v>
      </c>
    </row>
    <row r="39" spans="2:9" x14ac:dyDescent="0.25">
      <c r="C39" s="3" t="s">
        <v>16</v>
      </c>
      <c r="D39">
        <v>745</v>
      </c>
      <c r="E39">
        <v>230</v>
      </c>
      <c r="F39">
        <v>364</v>
      </c>
    </row>
    <row r="40" spans="2:9" x14ac:dyDescent="0.25">
      <c r="C40" s="10" t="s">
        <v>17</v>
      </c>
      <c r="D40">
        <v>298</v>
      </c>
      <c r="E40" s="13">
        <v>820</v>
      </c>
      <c r="F40">
        <v>947</v>
      </c>
    </row>
    <row r="41" spans="2:9" x14ac:dyDescent="0.25">
      <c r="C41" s="3" t="s">
        <v>18</v>
      </c>
      <c r="D41">
        <v>457</v>
      </c>
      <c r="E41">
        <v>522</v>
      </c>
      <c r="F41">
        <v>832</v>
      </c>
    </row>
    <row r="42" spans="2:9" x14ac:dyDescent="0.25">
      <c r="C42" s="3" t="s">
        <v>19</v>
      </c>
      <c r="D42">
        <v>495</v>
      </c>
      <c r="E42">
        <v>500</v>
      </c>
      <c r="F42">
        <v>239</v>
      </c>
    </row>
    <row r="43" spans="2:9" x14ac:dyDescent="0.25">
      <c r="C43" s="3" t="s">
        <v>20</v>
      </c>
      <c r="D43">
        <v>871</v>
      </c>
      <c r="E43">
        <v>391</v>
      </c>
      <c r="F43">
        <v>529</v>
      </c>
    </row>
    <row r="44" spans="2:9" x14ac:dyDescent="0.25">
      <c r="C44" s="3" t="s">
        <v>21</v>
      </c>
      <c r="D44">
        <v>585</v>
      </c>
      <c r="E44">
        <v>225</v>
      </c>
      <c r="F44">
        <v>791</v>
      </c>
    </row>
    <row r="45" spans="2:9" x14ac:dyDescent="0.25">
      <c r="C45" s="3" t="s">
        <v>22</v>
      </c>
      <c r="D45">
        <v>478</v>
      </c>
      <c r="E45">
        <v>262</v>
      </c>
      <c r="F45">
        <v>540</v>
      </c>
    </row>
    <row r="46" spans="2:9" x14ac:dyDescent="0.25">
      <c r="C46" s="3" t="s">
        <v>23</v>
      </c>
      <c r="D46">
        <v>741</v>
      </c>
      <c r="E46">
        <v>883</v>
      </c>
      <c r="F46">
        <v>809</v>
      </c>
    </row>
    <row r="48" spans="2:9" ht="24" x14ac:dyDescent="0.3">
      <c r="B48" s="5" t="s">
        <v>31</v>
      </c>
    </row>
    <row r="49" spans="3:9" x14ac:dyDescent="0.25">
      <c r="C49" s="3" t="s">
        <v>0</v>
      </c>
      <c r="D49" s="3" t="s">
        <v>1</v>
      </c>
      <c r="E49" s="3" t="s">
        <v>2</v>
      </c>
      <c r="F49" s="3" t="s">
        <v>3</v>
      </c>
      <c r="H49" s="3" t="s">
        <v>0</v>
      </c>
      <c r="I49" s="14">
        <v>53</v>
      </c>
    </row>
    <row r="50" spans="3:9" x14ac:dyDescent="0.25">
      <c r="C50" s="14">
        <v>72</v>
      </c>
      <c r="D50" s="1" t="s">
        <v>34</v>
      </c>
      <c r="E50" s="1" t="s">
        <v>35</v>
      </c>
      <c r="F50" s="15">
        <v>64901</v>
      </c>
      <c r="H50" s="3" t="s">
        <v>3</v>
      </c>
      <c r="I50" s="15">
        <f>_xlfn.XLOOKUP(I49,C50:C56,F50:F56)</f>
        <v>58339</v>
      </c>
    </row>
    <row r="51" spans="3:9" x14ac:dyDescent="0.25">
      <c r="C51" s="14">
        <v>66</v>
      </c>
      <c r="D51" s="1" t="s">
        <v>36</v>
      </c>
      <c r="E51" s="1" t="s">
        <v>37</v>
      </c>
      <c r="F51" s="15">
        <v>70855</v>
      </c>
    </row>
    <row r="52" spans="3:9" x14ac:dyDescent="0.25">
      <c r="C52" s="14">
        <v>14</v>
      </c>
      <c r="D52" t="s">
        <v>32</v>
      </c>
      <c r="E52" t="s">
        <v>4</v>
      </c>
      <c r="F52" s="15">
        <v>188657</v>
      </c>
    </row>
    <row r="53" spans="3:9" x14ac:dyDescent="0.25">
      <c r="C53" s="14">
        <v>30</v>
      </c>
      <c r="D53" t="s">
        <v>33</v>
      </c>
      <c r="E53" t="s">
        <v>5</v>
      </c>
      <c r="F53" s="15">
        <v>97566</v>
      </c>
    </row>
    <row r="54" spans="3:9" x14ac:dyDescent="0.25">
      <c r="C54" s="14">
        <v>53</v>
      </c>
      <c r="D54" t="s">
        <v>38</v>
      </c>
      <c r="E54" t="s">
        <v>39</v>
      </c>
      <c r="F54" s="15">
        <v>58339</v>
      </c>
    </row>
    <row r="55" spans="3:9" x14ac:dyDescent="0.25">
      <c r="C55" s="14">
        <v>56</v>
      </c>
      <c r="D55" s="1" t="s">
        <v>40</v>
      </c>
      <c r="E55" s="1" t="s">
        <v>41</v>
      </c>
      <c r="F55" s="15">
        <v>125180</v>
      </c>
    </row>
    <row r="56" spans="3:9" x14ac:dyDescent="0.25">
      <c r="C56" s="14">
        <v>79</v>
      </c>
      <c r="D56" s="1" t="s">
        <v>42</v>
      </c>
      <c r="E56" s="1" t="s">
        <v>43</v>
      </c>
      <c r="F56" s="15">
        <v>91632</v>
      </c>
    </row>
  </sheetData>
  <phoneticPr fontId="6" type="noConversion"/>
  <pageMargins left="0.7" right="0.7" top="0.75" bottom="0.75" header="0.3" footer="0.3"/>
  <pageSetup scale="60" fitToWidth="0" orientation="portrait" horizontalDpi="0" verticalDpi="0"/>
  <rowBreaks count="1" manualBreakCount="1">
    <brk id="56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Lookup Functions</vt:lpstr>
      <vt:lpstr>'Lookup Functions'!Print_Area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DeCommer</dc:creator>
  <cp:lastModifiedBy>Joseph DeCommer</cp:lastModifiedBy>
  <cp:lastPrinted>2023-02-20T15:18:22Z</cp:lastPrinted>
  <dcterms:created xsi:type="dcterms:W3CDTF">2022-11-08T15:34:56Z</dcterms:created>
  <dcterms:modified xsi:type="dcterms:W3CDTF">2023-02-20T15:18:48Z</dcterms:modified>
</cp:coreProperties>
</file>