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decommer/Desktop/Excel Playground/"/>
    </mc:Choice>
  </mc:AlternateContent>
  <xr:revisionPtr revIDLastSave="0" documentId="13_ncr:1_{A5BBF9CB-F3C8-044F-BA69-11EB5171D686}" xr6:coauthVersionLast="47" xr6:coauthVersionMax="47" xr10:uidLastSave="{00000000-0000-0000-0000-000000000000}"/>
  <bookViews>
    <workbookView xWindow="6600" yWindow="1660" windowWidth="42740" windowHeight="25420" xr2:uid="{C5ABADDA-01D4-8B40-8B0A-05173DDE5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1" l="1"/>
  <c r="R21" i="1"/>
  <c r="Q25" i="1"/>
  <c r="Q24" i="1"/>
  <c r="Q23" i="1"/>
  <c r="Q22" i="1"/>
  <c r="U25" i="1"/>
  <c r="T25" i="1"/>
  <c r="S25" i="1"/>
  <c r="R25" i="1"/>
  <c r="U24" i="1"/>
  <c r="T24" i="1"/>
  <c r="S24" i="1"/>
  <c r="R24" i="1"/>
  <c r="U23" i="1"/>
  <c r="T23" i="1"/>
  <c r="S23" i="1"/>
  <c r="R23" i="1"/>
  <c r="U22" i="1"/>
  <c r="T22" i="1"/>
  <c r="S22" i="1"/>
  <c r="U21" i="1"/>
  <c r="T21" i="1"/>
  <c r="S21" i="1"/>
  <c r="Q21" i="1"/>
  <c r="R14" i="1"/>
  <c r="U18" i="1"/>
  <c r="T18" i="1"/>
  <c r="S18" i="1"/>
  <c r="R18" i="1"/>
  <c r="Q18" i="1"/>
  <c r="U17" i="1"/>
  <c r="T17" i="1"/>
  <c r="S17" i="1"/>
  <c r="R17" i="1"/>
  <c r="Q17" i="1"/>
  <c r="U16" i="1"/>
  <c r="T16" i="1"/>
  <c r="S16" i="1"/>
  <c r="R16" i="1"/>
  <c r="Q16" i="1"/>
  <c r="U15" i="1"/>
  <c r="T15" i="1"/>
  <c r="S15" i="1"/>
  <c r="R15" i="1"/>
  <c r="Q15" i="1"/>
  <c r="Q14" i="1"/>
  <c r="U14" i="1"/>
  <c r="T14" i="1"/>
  <c r="S14" i="1"/>
  <c r="P25" i="1"/>
  <c r="P24" i="1"/>
  <c r="P23" i="1"/>
  <c r="P22" i="1"/>
  <c r="P21" i="1"/>
  <c r="U20" i="1"/>
  <c r="T20" i="1"/>
  <c r="S20" i="1"/>
  <c r="R20" i="1"/>
  <c r="Q20" i="1"/>
  <c r="U13" i="1"/>
  <c r="T13" i="1"/>
  <c r="S13" i="1"/>
  <c r="R13" i="1"/>
  <c r="Q13" i="1"/>
  <c r="P18" i="1"/>
  <c r="P17" i="1"/>
  <c r="P16" i="1"/>
  <c r="P15" i="1"/>
  <c r="P14" i="1"/>
  <c r="U6" i="1"/>
  <c r="T6" i="1"/>
  <c r="S6" i="1"/>
  <c r="R6" i="1"/>
  <c r="Q6" i="1"/>
  <c r="H7" i="1" s="1"/>
  <c r="P11" i="1"/>
  <c r="P10" i="1"/>
  <c r="P9" i="1"/>
  <c r="M14" i="1" s="1"/>
  <c r="P8" i="1"/>
  <c r="M15" i="1" s="1"/>
  <c r="P7" i="1"/>
  <c r="M9" i="1" s="1"/>
  <c r="M13" i="1"/>
  <c r="H11" i="1"/>
  <c r="H12" i="1"/>
  <c r="H10" i="1" l="1"/>
  <c r="H15" i="1"/>
  <c r="M8" i="1"/>
  <c r="M12" i="1"/>
  <c r="H9" i="1"/>
  <c r="H8" i="1"/>
  <c r="M7" i="1"/>
  <c r="H14" i="1"/>
  <c r="M11" i="1"/>
  <c r="M10" i="1"/>
  <c r="H13" i="1"/>
</calcChain>
</file>

<file path=xl/sharedStrings.xml><?xml version="1.0" encoding="utf-8"?>
<sst xmlns="http://schemas.openxmlformats.org/spreadsheetml/2006/main" count="87" uniqueCount="36">
  <si>
    <t>Risk Assesment</t>
  </si>
  <si>
    <t xml:space="preserve">Area Name:    </t>
  </si>
  <si>
    <t xml:space="preserve">Updated By:    </t>
  </si>
  <si>
    <t>Unique ID</t>
  </si>
  <si>
    <t>Risk Description</t>
  </si>
  <si>
    <t>Caused by &amp; Consequences</t>
  </si>
  <si>
    <t>Risk Owner(s) Name and Role</t>
  </si>
  <si>
    <t>Probability</t>
  </si>
  <si>
    <t>Impact</t>
  </si>
  <si>
    <t>Risk Rating</t>
  </si>
  <si>
    <t>Inherent Risk (without controls)</t>
  </si>
  <si>
    <t>Control(s)</t>
  </si>
  <si>
    <t>Control Owner(s) Name and Role</t>
  </si>
  <si>
    <t xml:space="preserve">  Date Last Updated: </t>
  </si>
  <si>
    <t>Rediual Probabilty</t>
  </si>
  <si>
    <t>Residual Impact</t>
  </si>
  <si>
    <t>Residual Risk (with controls)</t>
  </si>
  <si>
    <t>Very High</t>
  </si>
  <si>
    <t>High</t>
  </si>
  <si>
    <t>Medium</t>
  </si>
  <si>
    <t>Low</t>
  </si>
  <si>
    <t>Very Low</t>
  </si>
  <si>
    <t xml:space="preserve">Impact:  </t>
  </si>
  <si>
    <t>Sustainable</t>
  </si>
  <si>
    <t>Severe</t>
  </si>
  <si>
    <t>Critical</t>
  </si>
  <si>
    <t>Risk Matrix</t>
  </si>
  <si>
    <t>Risk 1</t>
  </si>
  <si>
    <r>
      <rPr>
        <b/>
        <sz val="12"/>
        <color theme="1"/>
        <rFont val="ArialMT"/>
      </rPr>
      <t>Caused by:</t>
    </r>
    <r>
      <rPr>
        <sz val="12"/>
        <color theme="1"/>
        <rFont val="ArialMT"/>
        <family val="2"/>
      </rPr>
      <t xml:space="preserve">  Name of person </t>
    </r>
    <r>
      <rPr>
        <b/>
        <sz val="12"/>
        <color theme="1"/>
        <rFont val="ArialMT"/>
      </rPr>
      <t>Consequences:</t>
    </r>
    <r>
      <rPr>
        <sz val="12"/>
        <color theme="1"/>
        <rFont val="ArialMT"/>
        <family val="2"/>
      </rPr>
      <t xml:space="preserve"> Description of consequences</t>
    </r>
  </si>
  <si>
    <t>Person 1, VP Sales</t>
  </si>
  <si>
    <t>Risk 2</t>
  </si>
  <si>
    <r>
      <rPr>
        <b/>
        <sz val="12"/>
        <color theme="1"/>
        <rFont val="ArialMT"/>
      </rPr>
      <t>Caused by:</t>
    </r>
    <r>
      <rPr>
        <sz val="12"/>
        <color theme="1"/>
        <rFont val="ArialMT"/>
        <family val="2"/>
      </rPr>
      <t xml:space="preserve">  Name of person </t>
    </r>
    <r>
      <rPr>
        <b/>
        <sz val="12"/>
        <color theme="1"/>
        <rFont val="ArialMT"/>
      </rPr>
      <t>Consequences</t>
    </r>
    <r>
      <rPr>
        <sz val="12"/>
        <color theme="1"/>
        <rFont val="ArialMT"/>
        <family val="2"/>
      </rPr>
      <t>: Description of consequences</t>
    </r>
  </si>
  <si>
    <t>Person 2, VP Sales</t>
  </si>
  <si>
    <t>Risk 3</t>
  </si>
  <si>
    <t>Count Without Controls</t>
  </si>
  <si>
    <t>Count With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</si>
</sst>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6"/>
      <color theme="1"/>
      <name val="ArialMT"/>
      <family val="2"/>
    </font>
    <font>
      <sz val="16"/>
      <color theme="3" tint="0.79998168889431442"/>
      <name val="ArialMT"/>
      <family val="2"/>
    </font>
    <font>
      <sz val="16"/>
      <color theme="0" tint="-4.9989318521683403E-2"/>
      <name val="ArialMT"/>
      <family val="2"/>
    </font>
    <font>
      <sz val="26"/>
      <color theme="0" tint="-4.9989318521683403E-2"/>
      <name val="ArialMT"/>
      <family val="2"/>
    </font>
    <font>
      <sz val="14"/>
      <color theme="0" tint="-4.9989318521683403E-2"/>
      <name val="ArialMT"/>
      <family val="2"/>
    </font>
    <font>
      <sz val="14"/>
      <color theme="0"/>
      <name val="ArialMT"/>
      <family val="2"/>
    </font>
    <font>
      <sz val="20"/>
      <color theme="1"/>
      <name val="ArialMT"/>
      <family val="2"/>
    </font>
    <font>
      <sz val="26"/>
      <color theme="1"/>
      <name val="ArialMT"/>
      <family val="2"/>
    </font>
    <font>
      <sz val="14"/>
      <color theme="1"/>
      <name val="ArialMT"/>
      <family val="2"/>
    </font>
    <font>
      <sz val="12"/>
      <color theme="1"/>
      <name val="ArialMT"/>
      <family val="2"/>
    </font>
    <font>
      <sz val="12"/>
      <color theme="1"/>
      <name val="ArialMT"/>
    </font>
    <font>
      <b/>
      <sz val="12"/>
      <color theme="1"/>
      <name val="ArialMT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597B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F0CE"/>
        <bgColor indexed="64"/>
      </patternFill>
    </fill>
    <fill>
      <patternFill patternType="solid">
        <fgColor rgb="FFFFEC9C"/>
        <bgColor indexed="64"/>
      </patternFill>
    </fill>
    <fill>
      <patternFill patternType="solid">
        <fgColor rgb="FFF5B084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dashed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ashed">
        <color theme="3" tint="-0.24994659260841701"/>
      </top>
      <bottom style="dashed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ashed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3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 vertical="center"/>
    </xf>
    <xf numFmtId="0" fontId="1" fillId="3" borderId="1" xfId="0" applyFont="1" applyFill="1" applyBorder="1"/>
    <xf numFmtId="0" fontId="1" fillId="2" borderId="0" xfId="0" applyFont="1" applyFill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23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10" borderId="21" xfId="0" applyFont="1" applyFill="1" applyBorder="1" applyAlignment="1">
      <alignment horizontal="center" vertical="center"/>
    </xf>
    <xf numFmtId="0" fontId="8" fillId="10" borderId="23" xfId="0" applyFont="1" applyFill="1" applyBorder="1" applyAlignment="1">
      <alignment horizontal="center" vertical="center"/>
    </xf>
    <xf numFmtId="0" fontId="8" fillId="10" borderId="17" xfId="0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 textRotation="90"/>
    </xf>
    <xf numFmtId="0" fontId="7" fillId="5" borderId="12" xfId="0" applyFont="1" applyFill="1" applyBorder="1" applyAlignment="1">
      <alignment horizontal="center" vertical="center" textRotation="90"/>
    </xf>
    <xf numFmtId="0" fontId="7" fillId="5" borderId="13" xfId="0" applyFont="1" applyFill="1" applyBorder="1" applyAlignment="1">
      <alignment horizontal="center" vertical="center" textRotation="90"/>
    </xf>
    <xf numFmtId="0" fontId="6" fillId="0" borderId="9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3" fillId="2" borderId="0" xfId="0" applyFont="1" applyFill="1" applyAlignment="1">
      <alignment horizontal="center"/>
    </xf>
    <xf numFmtId="0" fontId="1" fillId="6" borderId="8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5" tint="-0.2499465926084170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F0CE"/>
      <color rgb="FFFFEC9C"/>
      <color rgb="FFF5B084"/>
      <color rgb="FFFFC7CE"/>
      <color rgb="FF8597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1128889</xdr:colOff>
      <xdr:row>15</xdr:row>
      <xdr:rowOff>783950</xdr:rowOff>
    </xdr:from>
    <xdr:to>
      <xdr:col>7</xdr:col>
      <xdr:colOff>1079500</xdr:colOff>
      <xdr:row>19</xdr:row>
      <xdr:rowOff>660400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54CD6E-199A-A7B8-8BE1-97965BCF1235}"/>
            </a:ext>
          </a:extLst>
        </xdr:cNvPr>
        <xdr:cNvSpPr txBox="1"/>
      </xdr:nvSpPr>
      <xdr:spPr>
        <a:xfrm>
          <a:off x="2602089" y="12400217"/>
          <a:ext cx="7638344" cy="3669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a risk assessment matrix excel sheet. With it you can list various projects given a range of risk probabilities and impact ratings to gain an overall expectation of the process to completion. This matrix combines two variables and can be changed to unify a number of characteristics.</a:t>
          </a:r>
        </a:p>
        <a:p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matrices to the left give a visual description of the impact where risk level and probability intersect and how often than occurs.</a:t>
          </a:r>
        </a:p>
        <a:p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was made for practice</a:t>
          </a:r>
          <a:r>
            <a:rPr lang="en-US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comparative analysis of two conditions.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AE8A-3574-9749-A331-BD44BEF75313}">
  <dimension ref="B2:X25"/>
  <sheetViews>
    <sheetView tabSelected="1" topLeftCell="A2" zoomScale="75" zoomScaleNormal="100" workbookViewId="0">
      <selection activeCell="G19" sqref="G19"/>
    </sheetView>
  </sheetViews>
  <sheetFormatPr baseColWidth="10" defaultRowHeight="20"/>
  <cols>
    <col min="1" max="1" width="2" customWidth="1"/>
    <col min="2" max="2" width="10.77734375" customWidth="1"/>
    <col min="3" max="3" width="17.109375" customWidth="1"/>
    <col min="4" max="4" width="18.109375" bestFit="1" customWidth="1"/>
    <col min="5" max="5" width="15.109375" customWidth="1"/>
    <col min="6" max="6" width="9.44140625" bestFit="1" customWidth="1"/>
    <col min="7" max="7" width="7.33203125" customWidth="1"/>
    <col min="8" max="8" width="10.21875" bestFit="1" customWidth="1"/>
    <col min="9" max="9" width="18.6640625" customWidth="1"/>
    <col min="10" max="10" width="15" customWidth="1"/>
    <col min="15" max="21" width="13.77734375" customWidth="1"/>
    <col min="23" max="23" width="9" customWidth="1"/>
    <col min="24" max="24" width="7.6640625" bestFit="1" customWidth="1"/>
  </cols>
  <sheetData>
    <row r="2" spans="2:24" ht="33">
      <c r="B2" s="58" t="s">
        <v>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2:24" ht="26" customHeight="1">
      <c r="B3" s="1"/>
      <c r="C3" s="2" t="s">
        <v>1</v>
      </c>
      <c r="D3" s="3"/>
      <c r="E3" s="2" t="s">
        <v>2</v>
      </c>
      <c r="F3" s="9"/>
      <c r="G3" s="7"/>
      <c r="H3" s="8"/>
      <c r="I3" s="4" t="s">
        <v>13</v>
      </c>
      <c r="J3" s="3"/>
      <c r="K3" s="1"/>
      <c r="L3" s="1"/>
      <c r="M3" s="1"/>
      <c r="W3" s="11" t="s">
        <v>7</v>
      </c>
      <c r="X3" s="11" t="s">
        <v>8</v>
      </c>
    </row>
    <row r="4" spans="2:24" ht="40" customHeigh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t="s">
        <v>26</v>
      </c>
      <c r="W4" s="12" t="s">
        <v>17</v>
      </c>
      <c r="X4" s="12" t="s">
        <v>17</v>
      </c>
    </row>
    <row r="5" spans="2:24" ht="48" customHeight="1" thickBot="1">
      <c r="B5" s="1"/>
      <c r="C5" s="1"/>
      <c r="D5" s="1"/>
      <c r="E5" s="1"/>
      <c r="F5" s="59" t="s">
        <v>10</v>
      </c>
      <c r="G5" s="59"/>
      <c r="H5" s="59"/>
      <c r="I5" s="1"/>
      <c r="J5" s="1"/>
      <c r="K5" s="59" t="s">
        <v>16</v>
      </c>
      <c r="L5" s="59"/>
      <c r="M5" s="59"/>
      <c r="W5" s="12" t="s">
        <v>18</v>
      </c>
      <c r="X5" s="12" t="s">
        <v>18</v>
      </c>
    </row>
    <row r="6" spans="2:24" ht="75" customHeight="1" thickBot="1">
      <c r="B6" s="10" t="s">
        <v>3</v>
      </c>
      <c r="C6" s="10" t="s">
        <v>4</v>
      </c>
      <c r="D6" s="10" t="s">
        <v>5</v>
      </c>
      <c r="E6" s="10" t="s">
        <v>6</v>
      </c>
      <c r="F6" s="10" t="s">
        <v>7</v>
      </c>
      <c r="G6" s="10" t="s">
        <v>8</v>
      </c>
      <c r="H6" s="10" t="s">
        <v>9</v>
      </c>
      <c r="I6" s="10" t="s">
        <v>11</v>
      </c>
      <c r="J6" s="10" t="s">
        <v>12</v>
      </c>
      <c r="K6" s="10" t="s">
        <v>14</v>
      </c>
      <c r="L6" s="10" t="s">
        <v>15</v>
      </c>
      <c r="M6" s="10" t="s">
        <v>9</v>
      </c>
      <c r="O6" s="56" t="s">
        <v>22</v>
      </c>
      <c r="P6" s="57"/>
      <c r="Q6" s="13" t="str">
        <f>X8</f>
        <v>Very Low</v>
      </c>
      <c r="R6" s="14" t="str">
        <f>X7</f>
        <v>Low</v>
      </c>
      <c r="S6" s="14" t="str">
        <f>X6</f>
        <v>Medium</v>
      </c>
      <c r="T6" s="14" t="str">
        <f>X5</f>
        <v>High</v>
      </c>
      <c r="U6" s="15" t="str">
        <f>X4</f>
        <v>Very High</v>
      </c>
      <c r="W6" s="12" t="s">
        <v>19</v>
      </c>
      <c r="X6" s="12" t="s">
        <v>19</v>
      </c>
    </row>
    <row r="7" spans="2:24" ht="75" customHeight="1">
      <c r="B7" s="28">
        <v>1</v>
      </c>
      <c r="C7" s="37" t="s">
        <v>27</v>
      </c>
      <c r="D7" s="34" t="s">
        <v>28</v>
      </c>
      <c r="E7" s="30" t="s">
        <v>29</v>
      </c>
      <c r="F7" s="35" t="s">
        <v>19</v>
      </c>
      <c r="G7" s="37" t="s">
        <v>18</v>
      </c>
      <c r="H7" s="37" t="str">
        <f>IFERROR(INDEX(Q$7:U$11,MATCH(F7,P$7:P$11,0),MATCH(G7,Q$6:U$6,0)),"")</f>
        <v>Severe</v>
      </c>
      <c r="I7" s="5"/>
      <c r="J7" s="5"/>
      <c r="K7" s="35" t="s">
        <v>20</v>
      </c>
      <c r="L7" s="37" t="s">
        <v>18</v>
      </c>
      <c r="M7" s="37" t="str">
        <f>IFERROR(INDEX(Q$7:U$11,MATCH(K7,P$7:P$11,0),MATCH(L7,Q$6:U$6,0)),"")</f>
        <v>Severe</v>
      </c>
      <c r="O7" s="53" t="s">
        <v>7</v>
      </c>
      <c r="P7" s="19" t="str">
        <f>W$4</f>
        <v>Very High</v>
      </c>
      <c r="Q7" s="22" t="s">
        <v>19</v>
      </c>
      <c r="R7" s="23" t="s">
        <v>24</v>
      </c>
      <c r="S7" s="23" t="s">
        <v>24</v>
      </c>
      <c r="T7" s="23" t="s">
        <v>25</v>
      </c>
      <c r="U7" s="16" t="s">
        <v>25</v>
      </c>
      <c r="W7" s="12" t="s">
        <v>20</v>
      </c>
      <c r="X7" s="12" t="s">
        <v>20</v>
      </c>
    </row>
    <row r="8" spans="2:24" ht="75" customHeight="1">
      <c r="B8" s="28">
        <v>2</v>
      </c>
      <c r="C8" s="37" t="s">
        <v>30</v>
      </c>
      <c r="D8" s="34" t="s">
        <v>31</v>
      </c>
      <c r="E8" s="30" t="s">
        <v>32</v>
      </c>
      <c r="F8" s="35" t="s">
        <v>19</v>
      </c>
      <c r="G8" s="37" t="s">
        <v>20</v>
      </c>
      <c r="H8" s="37" t="str">
        <f t="shared" ref="H8:H15" si="0">IFERROR(INDEX(Q$7:U$11,MATCH(F8,P$7:P$11,0),MATCH(G8,Q$6:U$6,0)),"")</f>
        <v>Medium</v>
      </c>
      <c r="I8" s="5"/>
      <c r="J8" s="5"/>
      <c r="K8" s="35" t="s">
        <v>21</v>
      </c>
      <c r="L8" s="37" t="s">
        <v>20</v>
      </c>
      <c r="M8" s="37" t="str">
        <f t="shared" ref="M8:M15" si="1">IFERROR(INDEX(Q$7:U$11,MATCH(K8,P$7:P$11,0),MATCH(L8,Q$6:U$6,0)),"")</f>
        <v>Sustainable</v>
      </c>
      <c r="O8" s="54"/>
      <c r="P8" s="20" t="str">
        <f>W$5</f>
        <v>High</v>
      </c>
      <c r="Q8" s="24" t="s">
        <v>23</v>
      </c>
      <c r="R8" s="25" t="s">
        <v>19</v>
      </c>
      <c r="S8" s="25" t="s">
        <v>24</v>
      </c>
      <c r="T8" s="25" t="s">
        <v>25</v>
      </c>
      <c r="U8" s="17" t="s">
        <v>25</v>
      </c>
      <c r="W8" s="12" t="s">
        <v>21</v>
      </c>
      <c r="X8" s="12" t="s">
        <v>21</v>
      </c>
    </row>
    <row r="9" spans="2:24" ht="75" customHeight="1">
      <c r="B9" s="28">
        <v>3</v>
      </c>
      <c r="C9" s="37" t="s">
        <v>33</v>
      </c>
      <c r="D9" s="32"/>
      <c r="E9" s="30"/>
      <c r="F9" s="35" t="s">
        <v>19</v>
      </c>
      <c r="G9" s="37" t="s">
        <v>20</v>
      </c>
      <c r="H9" s="37" t="str">
        <f t="shared" si="0"/>
        <v>Medium</v>
      </c>
      <c r="I9" s="5"/>
      <c r="J9" s="5"/>
      <c r="K9" s="35" t="s">
        <v>19</v>
      </c>
      <c r="L9" s="37" t="s">
        <v>19</v>
      </c>
      <c r="M9" s="37" t="str">
        <f t="shared" si="1"/>
        <v>Medium</v>
      </c>
      <c r="O9" s="54"/>
      <c r="P9" s="20" t="str">
        <f>W$6</f>
        <v>Medium</v>
      </c>
      <c r="Q9" s="24" t="s">
        <v>23</v>
      </c>
      <c r="R9" s="25" t="s">
        <v>19</v>
      </c>
      <c r="S9" s="25" t="s">
        <v>19</v>
      </c>
      <c r="T9" s="25" t="s">
        <v>24</v>
      </c>
      <c r="U9" s="17" t="s">
        <v>25</v>
      </c>
    </row>
    <row r="10" spans="2:24" ht="75" customHeight="1">
      <c r="B10" s="28"/>
      <c r="C10" s="37"/>
      <c r="D10" s="32"/>
      <c r="E10" s="30"/>
      <c r="F10" s="35" t="s">
        <v>19</v>
      </c>
      <c r="G10" s="37" t="s">
        <v>18</v>
      </c>
      <c r="H10" s="37" t="str">
        <f t="shared" si="0"/>
        <v>Severe</v>
      </c>
      <c r="I10" s="5"/>
      <c r="J10" s="5"/>
      <c r="K10" s="35" t="s">
        <v>17</v>
      </c>
      <c r="L10" s="37" t="s">
        <v>21</v>
      </c>
      <c r="M10" s="37" t="str">
        <f t="shared" si="1"/>
        <v>Medium</v>
      </c>
      <c r="O10" s="54"/>
      <c r="P10" s="20" t="str">
        <f>W$7</f>
        <v>Low</v>
      </c>
      <c r="Q10" s="24" t="s">
        <v>23</v>
      </c>
      <c r="R10" s="25" t="s">
        <v>23</v>
      </c>
      <c r="S10" s="25" t="s">
        <v>19</v>
      </c>
      <c r="T10" s="25" t="s">
        <v>24</v>
      </c>
      <c r="U10" s="17" t="s">
        <v>25</v>
      </c>
    </row>
    <row r="11" spans="2:24" ht="75" customHeight="1" thickBot="1">
      <c r="B11" s="28"/>
      <c r="C11" s="37"/>
      <c r="D11" s="32"/>
      <c r="E11" s="30"/>
      <c r="F11" s="35"/>
      <c r="G11" s="37"/>
      <c r="H11" s="37" t="str">
        <f t="shared" si="0"/>
        <v/>
      </c>
      <c r="I11" s="5"/>
      <c r="J11" s="5"/>
      <c r="K11" s="35"/>
      <c r="L11" s="37"/>
      <c r="M11" s="37" t="str">
        <f t="shared" si="1"/>
        <v/>
      </c>
      <c r="O11" s="55"/>
      <c r="P11" s="21" t="str">
        <f>W$8</f>
        <v>Very Low</v>
      </c>
      <c r="Q11" s="26" t="s">
        <v>23</v>
      </c>
      <c r="R11" s="27" t="s">
        <v>23</v>
      </c>
      <c r="S11" s="27" t="s">
        <v>23</v>
      </c>
      <c r="T11" s="27" t="s">
        <v>19</v>
      </c>
      <c r="U11" s="18" t="s">
        <v>24</v>
      </c>
    </row>
    <row r="12" spans="2:24" ht="75" customHeight="1" thickBot="1">
      <c r="B12" s="28"/>
      <c r="C12" s="37"/>
      <c r="D12" s="32"/>
      <c r="E12" s="30"/>
      <c r="F12" s="35"/>
      <c r="G12" s="37"/>
      <c r="H12" s="37" t="str">
        <f t="shared" si="0"/>
        <v/>
      </c>
      <c r="I12" s="5"/>
      <c r="J12" s="5"/>
      <c r="K12" s="35"/>
      <c r="L12" s="37"/>
      <c r="M12" s="37" t="str">
        <f t="shared" si="1"/>
        <v/>
      </c>
      <c r="O12" s="60" t="s">
        <v>34</v>
      </c>
      <c r="P12" s="60"/>
    </row>
    <row r="13" spans="2:24" ht="75" customHeight="1" thickBot="1">
      <c r="B13" s="28"/>
      <c r="C13" s="37"/>
      <c r="D13" s="32"/>
      <c r="E13" s="30"/>
      <c r="F13" s="35"/>
      <c r="G13" s="37"/>
      <c r="H13" s="37" t="str">
        <f t="shared" si="0"/>
        <v/>
      </c>
      <c r="I13" s="5"/>
      <c r="J13" s="5"/>
      <c r="K13" s="35"/>
      <c r="L13" s="37"/>
      <c r="M13" s="37" t="str">
        <f t="shared" si="1"/>
        <v/>
      </c>
      <c r="O13" s="56" t="s">
        <v>22</v>
      </c>
      <c r="P13" s="57"/>
      <c r="Q13" s="13" t="str">
        <f>X$8</f>
        <v>Very Low</v>
      </c>
      <c r="R13" s="14" t="str">
        <f>X$7</f>
        <v>Low</v>
      </c>
      <c r="S13" s="14" t="str">
        <f>X$6</f>
        <v>Medium</v>
      </c>
      <c r="T13" s="14" t="str">
        <f>X$5</f>
        <v>High</v>
      </c>
      <c r="U13" s="15" t="str">
        <f>X$4</f>
        <v>Very High</v>
      </c>
    </row>
    <row r="14" spans="2:24" ht="75" customHeight="1">
      <c r="B14" s="28"/>
      <c r="C14" s="37"/>
      <c r="D14" s="32"/>
      <c r="E14" s="30"/>
      <c r="F14" s="35"/>
      <c r="G14" s="37"/>
      <c r="H14" s="37" t="str">
        <f t="shared" si="0"/>
        <v/>
      </c>
      <c r="I14" s="5"/>
      <c r="J14" s="5"/>
      <c r="K14" s="35"/>
      <c r="L14" s="37"/>
      <c r="M14" s="37" t="str">
        <f t="shared" si="1"/>
        <v/>
      </c>
      <c r="O14" s="53" t="s">
        <v>7</v>
      </c>
      <c r="P14" s="19" t="str">
        <f>W$4</f>
        <v>Very High</v>
      </c>
      <c r="Q14" s="43" t="str">
        <f>IF(COUNTIFS($F$7:$F$15,W4,$G$7:$G$15,$X$8)=0,"",COUNTIFS($F$7:$F$15,$W4,$G$7:$G$15,$X$8))</f>
        <v/>
      </c>
      <c r="R14" s="46" t="str">
        <f>IF(COUNTIFS($F$7:$F$15,$W4,$G$7:$G$15,$X$7)=0,"",COUNTIFS($F$7:$F$15,$W4,$G$7:$G$15,$X$7))</f>
        <v/>
      </c>
      <c r="S14" s="46" t="str">
        <f>IF(COUNTIFS($F$7:$F$15,$W4,$G$7:$G$15,$X$6)=0,"",COUNTIFS($F$7:$F$15,$W4,$G$7:$G$15,$X$6))</f>
        <v/>
      </c>
      <c r="T14" s="49" t="str">
        <f>IF(COUNTIFS($F$7:$F$15,$W4,$G$7:$G$15,$X$5)=0,"",COUNTIFS($F$7:$F$15,$W4,$G$7:$G$15,$X$5))</f>
        <v/>
      </c>
      <c r="U14" s="51" t="str">
        <f>IF(COUNTIFS($F$7:$F$15,$W4,$G$7:$G$15,$X$4)=0,"",COUNTIFS($F$7:$F$15,$W4,$G$7:$G$15,$X$4))</f>
        <v/>
      </c>
    </row>
    <row r="15" spans="2:24" ht="75" customHeight="1">
      <c r="B15" s="29"/>
      <c r="C15" s="38"/>
      <c r="D15" s="33"/>
      <c r="E15" s="31"/>
      <c r="F15" s="36"/>
      <c r="G15" s="38"/>
      <c r="H15" s="38" t="str">
        <f t="shared" si="0"/>
        <v/>
      </c>
      <c r="I15" s="6"/>
      <c r="J15" s="6"/>
      <c r="K15" s="36"/>
      <c r="L15" s="38"/>
      <c r="M15" s="37" t="str">
        <f t="shared" si="1"/>
        <v/>
      </c>
      <c r="O15" s="54"/>
      <c r="P15" s="20" t="str">
        <f>W$5</f>
        <v>High</v>
      </c>
      <c r="Q15" s="39" t="str">
        <f t="shared" ref="Q15:Q18" si="2">IF(COUNTIFS($F$7:$F$15,W5,$G$7:$G$15,$X$8)=0,"",COUNTIFS($F$7:$F$15,$W5,$G$7:$G$15,$X$8))</f>
        <v/>
      </c>
      <c r="R15" s="44" t="str">
        <f t="shared" ref="R15:R18" si="3">IF(COUNTIFS($F$7:$F$15,$W5,$G$7:$G$15,$X$7)=0,"",COUNTIFS($F$7:$F$15,$W5,$G$7:$G$15,$X$7))</f>
        <v/>
      </c>
      <c r="S15" s="47" t="str">
        <f t="shared" ref="S15:S18" si="4">IF(COUNTIFS($F$7:$F$15,$W5,$G$7:$G$15,$X$6)=0,"",COUNTIFS($F$7:$F$15,$W5,$G$7:$G$15,$X$6))</f>
        <v/>
      </c>
      <c r="T15" s="50" t="str">
        <f t="shared" ref="T15:T18" si="5">IF(COUNTIFS($F$7:$F$15,$W5,$G$7:$G$15,$X$5)=0,"",COUNTIFS($F$7:$F$15,$W5,$G$7:$G$15,$X$5))</f>
        <v/>
      </c>
      <c r="U15" s="52" t="str">
        <f t="shared" ref="U15:U18" si="6">IF(COUNTIFS($F$7:$F$15,$W5,$G$7:$G$15,$X$4)=0,"",COUNTIFS($F$7:$F$15,$W5,$G$7:$G$15,$X$4))</f>
        <v/>
      </c>
    </row>
    <row r="16" spans="2:24" ht="75" customHeight="1">
      <c r="O16" s="54"/>
      <c r="P16" s="20" t="str">
        <f>W$6</f>
        <v>Medium</v>
      </c>
      <c r="Q16" s="39" t="str">
        <f t="shared" si="2"/>
        <v/>
      </c>
      <c r="R16" s="44">
        <f t="shared" si="3"/>
        <v>2</v>
      </c>
      <c r="S16" s="44" t="str">
        <f t="shared" si="4"/>
        <v/>
      </c>
      <c r="T16" s="47">
        <f t="shared" si="5"/>
        <v>2</v>
      </c>
      <c r="U16" s="52" t="str">
        <f t="shared" si="6"/>
        <v/>
      </c>
    </row>
    <row r="17" spans="15:21" ht="75" customHeight="1">
      <c r="O17" s="54"/>
      <c r="P17" s="20" t="str">
        <f>W$7</f>
        <v>Low</v>
      </c>
      <c r="Q17" s="39" t="str">
        <f t="shared" si="2"/>
        <v/>
      </c>
      <c r="R17" s="42" t="str">
        <f t="shared" si="3"/>
        <v/>
      </c>
      <c r="S17" s="44" t="str">
        <f t="shared" si="4"/>
        <v/>
      </c>
      <c r="T17" s="47" t="str">
        <f t="shared" si="5"/>
        <v/>
      </c>
      <c r="U17" s="52" t="str">
        <f t="shared" si="6"/>
        <v/>
      </c>
    </row>
    <row r="18" spans="15:21" ht="75" customHeight="1" thickBot="1">
      <c r="O18" s="55"/>
      <c r="P18" s="21" t="str">
        <f>W$8</f>
        <v>Very Low</v>
      </c>
      <c r="Q18" s="40" t="str">
        <f t="shared" si="2"/>
        <v/>
      </c>
      <c r="R18" s="41" t="str">
        <f t="shared" si="3"/>
        <v/>
      </c>
      <c r="S18" s="41" t="str">
        <f t="shared" si="4"/>
        <v/>
      </c>
      <c r="T18" s="45" t="str">
        <f t="shared" si="5"/>
        <v/>
      </c>
      <c r="U18" s="48" t="str">
        <f t="shared" si="6"/>
        <v/>
      </c>
    </row>
    <row r="19" spans="15:21" ht="75" customHeight="1" thickBot="1">
      <c r="O19" s="60" t="s">
        <v>35</v>
      </c>
      <c r="P19" s="60"/>
    </row>
    <row r="20" spans="15:21" ht="75" customHeight="1" thickBot="1">
      <c r="O20" s="56" t="s">
        <v>22</v>
      </c>
      <c r="P20" s="57"/>
      <c r="Q20" s="13" t="str">
        <f>X$8</f>
        <v>Very Low</v>
      </c>
      <c r="R20" s="14" t="str">
        <f>X$7</f>
        <v>Low</v>
      </c>
      <c r="S20" s="14" t="str">
        <f>X$6</f>
        <v>Medium</v>
      </c>
      <c r="T20" s="14" t="str">
        <f>X$5</f>
        <v>High</v>
      </c>
      <c r="U20" s="15" t="str">
        <f>X$4</f>
        <v>Very High</v>
      </c>
    </row>
    <row r="21" spans="15:21" ht="75" customHeight="1">
      <c r="O21" s="53" t="s">
        <v>7</v>
      </c>
      <c r="P21" s="19" t="str">
        <f>W$4</f>
        <v>Very High</v>
      </c>
      <c r="Q21" s="43">
        <f>IF(COUNTIFS($K$7:$K$15,$W4,$L$7:$L$15,$X$8)=0,"",COUNTIFS($K$7:$K$15,$W4,$L$7:$L$15,$X$8))</f>
        <v>1</v>
      </c>
      <c r="R21" s="46" t="str">
        <f>IF(COUNTIFS($K$7:$K$15,$W4,$L$7:$L$15,$X$7)=0,"",COUNTIFS($K$7:$K$15,$W4,$L$7:$L$15,$X$7))</f>
        <v/>
      </c>
      <c r="S21" s="46" t="str">
        <f>IF(COUNTIFS($K$7:$K$15,$W4,$L$7:$L$15,$X$6)=0,"",COUNTIFS($K$7:$K$15,$W4,$L$7:$L$15,$X$6))</f>
        <v/>
      </c>
      <c r="T21" s="49" t="str">
        <f>IF(COUNTIFS($K$7:$K$15,$W4,$L$7:$L$15,$X$5)=0,"",COUNTIFS($K$7:$K$15,$W4,$L$7:$L$15,$X$5))</f>
        <v/>
      </c>
      <c r="U21" s="51" t="str">
        <f>IF(COUNTIFS($K$7:$K$15,$W4,$L$7:$L$15,$X$4)=0,"",COUNTIFS($K$7:$K$15,$W4,$L$7:$L$15,$X$4))</f>
        <v/>
      </c>
    </row>
    <row r="22" spans="15:21" ht="75" customHeight="1">
      <c r="O22" s="54"/>
      <c r="P22" s="20" t="str">
        <f>W$5</f>
        <v>High</v>
      </c>
      <c r="Q22" s="39" t="str">
        <f>IF(COUNTIFS($K$7:$K$15,$W5,$L$7:$L$15,$X$8)=0,"",COUNTIFS($K$7:$K$15,$W5,$L$7:$L$15,$X$8))</f>
        <v/>
      </c>
      <c r="R22" s="44" t="str">
        <f>IF(COUNTIFS($K$7:$K$15,$W5,$L$7:$L$15,$X$7)=0,"",COUNTIFS($K$7:$K$15,$W5,$L$7:$L$15,$X$7))</f>
        <v/>
      </c>
      <c r="S22" s="47" t="str">
        <f t="shared" ref="S22:S25" si="7">IF(COUNTIFS($K$7:$K$15,$W5,$L$7:$L$15,$X$6)=0,"",COUNTIFS($K$7:$K$15,$W5,$L$7:$L$15,$X$6))</f>
        <v/>
      </c>
      <c r="T22" s="50" t="str">
        <f t="shared" ref="T22:T25" si="8">IF(COUNTIFS($K$7:$K$15,$W5,$L$7:$L$15,$X$5)=0,"",COUNTIFS($K$7:$K$15,$W5,$L$7:$L$15,$X$5))</f>
        <v/>
      </c>
      <c r="U22" s="52" t="str">
        <f t="shared" ref="U22:U25" si="9">IF(COUNTIFS($K$7:$K$15,$W5,$L$7:$L$15,$X$4)=0,"",COUNTIFS($K$7:$K$15,$W5,$L$7:$L$15,$X$4))</f>
        <v/>
      </c>
    </row>
    <row r="23" spans="15:21" ht="75" customHeight="1">
      <c r="O23" s="54"/>
      <c r="P23" s="20" t="str">
        <f>W$6</f>
        <v>Medium</v>
      </c>
      <c r="Q23" s="39" t="str">
        <f>IF(COUNTIFS($K$7:$K$15,$W6,$L$7:$L$15,$X$8)=0,"",COUNTIFS($K$7:$K$15,$W6,$L$7:$L$15,$X$8))</f>
        <v/>
      </c>
      <c r="R23" s="44" t="str">
        <f t="shared" ref="R23:R25" si="10">IF(COUNTIFS($K$7:$K$15,$W6,$L$7:$L$15,$X$7)=0,"",COUNTIFS($K$7:$K$15,$W6,$L$7:$L$15,$X$7))</f>
        <v/>
      </c>
      <c r="S23" s="44">
        <f t="shared" si="7"/>
        <v>1</v>
      </c>
      <c r="T23" s="47" t="str">
        <f t="shared" si="8"/>
        <v/>
      </c>
      <c r="U23" s="52" t="str">
        <f t="shared" si="9"/>
        <v/>
      </c>
    </row>
    <row r="24" spans="15:21" ht="75" customHeight="1">
      <c r="O24" s="54"/>
      <c r="P24" s="20" t="str">
        <f>W$7</f>
        <v>Low</v>
      </c>
      <c r="Q24" s="39" t="str">
        <f>IF(COUNTIFS($K$7:$K$15,$W7,$L$7:$L$15,$X$8)=0,"",COUNTIFS($K$7:$K$15,$W7,$L$7:$L$15,$X$8))</f>
        <v/>
      </c>
      <c r="R24" s="42" t="str">
        <f t="shared" si="10"/>
        <v/>
      </c>
      <c r="S24" s="44" t="str">
        <f t="shared" si="7"/>
        <v/>
      </c>
      <c r="T24" s="47">
        <f t="shared" si="8"/>
        <v>1</v>
      </c>
      <c r="U24" s="52" t="str">
        <f t="shared" si="9"/>
        <v/>
      </c>
    </row>
    <row r="25" spans="15:21" ht="75" customHeight="1" thickBot="1">
      <c r="O25" s="55"/>
      <c r="P25" s="21" t="str">
        <f>W$8</f>
        <v>Very Low</v>
      </c>
      <c r="Q25" s="40" t="str">
        <f>IF(COUNTIFS($K$7:$K$15,$W8,$L$7:$L$15,$X$8)=0,"",COUNTIFS($K$7:$K$15,$W8,$L$7:$L$15,$X$8))</f>
        <v/>
      </c>
      <c r="R25" s="41">
        <f t="shared" si="10"/>
        <v>1</v>
      </c>
      <c r="S25" s="41" t="str">
        <f t="shared" si="7"/>
        <v/>
      </c>
      <c r="T25" s="45" t="str">
        <f t="shared" si="8"/>
        <v/>
      </c>
      <c r="U25" s="48" t="str">
        <f t="shared" si="9"/>
        <v/>
      </c>
    </row>
  </sheetData>
  <mergeCells count="11">
    <mergeCell ref="O14:O18"/>
    <mergeCell ref="O20:P20"/>
    <mergeCell ref="O21:O25"/>
    <mergeCell ref="B2:M2"/>
    <mergeCell ref="F5:H5"/>
    <mergeCell ref="K5:M5"/>
    <mergeCell ref="O6:P6"/>
    <mergeCell ref="O7:O11"/>
    <mergeCell ref="O13:P13"/>
    <mergeCell ref="O12:P12"/>
    <mergeCell ref="O19:P19"/>
  </mergeCells>
  <conditionalFormatting sqref="Q7:U11">
    <cfRule type="containsText" dxfId="19" priority="18" stopIfTrue="1" operator="containsText" text="Critical">
      <formula>NOT(ISERROR(SEARCH("Critical",Q7)))</formula>
    </cfRule>
    <cfRule type="containsText" dxfId="18" priority="19" operator="containsText" text="Severe">
      <formula>NOT(ISERROR(SEARCH("Severe",Q7)))</formula>
    </cfRule>
    <cfRule type="containsText" dxfId="17" priority="20" operator="containsText" text="Medium">
      <formula>NOT(ISERROR(SEARCH("Medium",Q7)))</formula>
    </cfRule>
    <cfRule type="containsText" dxfId="16" priority="21" operator="containsText" text="Sustainable">
      <formula>NOT(ISERROR(SEARCH("Sustainable",Q7)))</formula>
    </cfRule>
  </conditionalFormatting>
  <conditionalFormatting sqref="H7:H15">
    <cfRule type="containsText" dxfId="15" priority="13" operator="containsText" text="Sustainable">
      <formula>NOT(ISERROR(SEARCH("Sustainable",H7)))</formula>
    </cfRule>
    <cfRule type="containsText" dxfId="14" priority="14" operator="containsText" text="Medium">
      <formula>NOT(ISERROR(SEARCH("Medium",H7)))</formula>
    </cfRule>
    <cfRule type="containsText" dxfId="13" priority="15" operator="containsText" text="Critical">
      <formula>NOT(ISERROR(SEARCH("Critical",H7)))</formula>
    </cfRule>
    <cfRule type="containsText" dxfId="12" priority="16" operator="containsText" text="Severe">
      <formula>NOT(ISERROR(SEARCH("Severe",H7)))</formula>
    </cfRule>
  </conditionalFormatting>
  <conditionalFormatting sqref="M7:M15">
    <cfRule type="containsText" dxfId="11" priority="9" operator="containsText" text="Sustainable">
      <formula>NOT(ISERROR(SEARCH("Sustainable",M7)))</formula>
    </cfRule>
    <cfRule type="containsText" dxfId="10" priority="10" operator="containsText" text="Medium">
      <formula>NOT(ISERROR(SEARCH("Medium",M7)))</formula>
    </cfRule>
    <cfRule type="containsText" dxfId="9" priority="11" operator="containsText" text="Critical">
      <formula>NOT(ISERROR(SEARCH("Critical",M7)))</formula>
    </cfRule>
    <cfRule type="containsText" dxfId="8" priority="12" operator="containsText" text="Severe">
      <formula>NOT(ISERROR(SEARCH("Severe",M7)))</formula>
    </cfRule>
  </conditionalFormatting>
  <conditionalFormatting sqref="Q14:U18">
    <cfRule type="containsText" dxfId="7" priority="5" stopIfTrue="1" operator="containsText" text="Critical">
      <formula>NOT(ISERROR(SEARCH("Critical",Q14)))</formula>
    </cfRule>
    <cfRule type="containsText" dxfId="6" priority="6" operator="containsText" text="Severe">
      <formula>NOT(ISERROR(SEARCH("Severe",Q14)))</formula>
    </cfRule>
    <cfRule type="containsText" dxfId="5" priority="7" operator="containsText" text="Medium">
      <formula>NOT(ISERROR(SEARCH("Medium",Q14)))</formula>
    </cfRule>
    <cfRule type="containsText" dxfId="4" priority="8" operator="containsText" text="Sustainable">
      <formula>NOT(ISERROR(SEARCH("Sustainable",Q14)))</formula>
    </cfRule>
  </conditionalFormatting>
  <conditionalFormatting sqref="Q21:U25">
    <cfRule type="containsText" dxfId="3" priority="1" stopIfTrue="1" operator="containsText" text="Critical">
      <formula>NOT(ISERROR(SEARCH("Critical",Q21)))</formula>
    </cfRule>
    <cfRule type="containsText" dxfId="2" priority="2" operator="containsText" text="Severe">
      <formula>NOT(ISERROR(SEARCH("Severe",Q21)))</formula>
    </cfRule>
    <cfRule type="containsText" dxfId="1" priority="3" operator="containsText" text="Medium">
      <formula>NOT(ISERROR(SEARCH("Medium",Q21)))</formula>
    </cfRule>
    <cfRule type="containsText" dxfId="0" priority="4" operator="containsText" text="Sustainable">
      <formula>NOT(ISERROR(SEARCH("Sustainable",Q21)))</formula>
    </cfRule>
  </conditionalFormatting>
  <dataValidations count="2">
    <dataValidation type="list" allowBlank="1" showInputMessage="1" showErrorMessage="1" sqref="F7:F15 K7:K15" xr:uid="{43F1B180-5BC5-FC4F-A350-B1CD5028E197}">
      <formula1>$W$4:$W$8</formula1>
    </dataValidation>
    <dataValidation type="list" allowBlank="1" showInputMessage="1" showErrorMessage="1" sqref="G7:G15 L7:L15" xr:uid="{A02598DC-7B55-A24F-8F98-BFE9FDF60533}">
      <formula1>$X$4:$X$8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DeCommer</dc:creator>
  <cp:lastModifiedBy>Joseph DeCommer</cp:lastModifiedBy>
  <dcterms:created xsi:type="dcterms:W3CDTF">2022-12-15T12:46:12Z</dcterms:created>
  <dcterms:modified xsi:type="dcterms:W3CDTF">2023-02-19T21:13:01Z</dcterms:modified>
</cp:coreProperties>
</file>