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logpoint-my.sharepoint.com/personal/gad_logpoint_com/Documents/Documents/Customers/ESA/dev/DirectorSync/DirectorSync/lp_tenant_importer_v2/samples/"/>
    </mc:Choice>
  </mc:AlternateContent>
  <xr:revisionPtr revIDLastSave="2" documentId="11_20BC1B924A39108CDEC0D89EC561F9D0CA73531C" xr6:coauthVersionLast="47" xr6:coauthVersionMax="47" xr10:uidLastSave="{50552A22-78A2-42ED-BBBB-FDAB02D01B8D}"/>
  <bookViews>
    <workbookView xWindow="28680" yWindow="-120" windowWidth="29040" windowHeight="15720" tabRatio="500" firstSheet="3" activeTab="8" xr2:uid="{00000000-000D-0000-FFFF-FFFF0000000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X38" i="11" l="1"/>
  <c r="AN38" i="11"/>
  <c r="AD38" i="11"/>
  <c r="AB38" i="11"/>
  <c r="K38" i="11"/>
  <c r="C38" i="11"/>
  <c r="AX37" i="11"/>
  <c r="AN37" i="11"/>
  <c r="AD37" i="11"/>
  <c r="AB37" i="11"/>
  <c r="K37" i="11"/>
  <c r="C37" i="11"/>
  <c r="AX36" i="11"/>
  <c r="AN36" i="11"/>
  <c r="AD36" i="11"/>
  <c r="AB36" i="11"/>
  <c r="K36" i="11"/>
  <c r="C36" i="11"/>
  <c r="AX35" i="11"/>
  <c r="AN35" i="11"/>
  <c r="AD35" i="11"/>
  <c r="AB35" i="11"/>
  <c r="K35" i="11"/>
  <c r="C35" i="11"/>
  <c r="AX34" i="11"/>
  <c r="AN34" i="11"/>
  <c r="AD34" i="11"/>
  <c r="AB34" i="11"/>
  <c r="K34" i="11"/>
  <c r="C34" i="11"/>
  <c r="AX33" i="11"/>
  <c r="AN33" i="11"/>
  <c r="AD33" i="11"/>
  <c r="AB33" i="11"/>
  <c r="K33" i="11"/>
  <c r="C33" i="11"/>
  <c r="AX32" i="11"/>
  <c r="AN32" i="11"/>
  <c r="AD32" i="11"/>
  <c r="AB32" i="11"/>
  <c r="K32" i="11"/>
  <c r="C32" i="11"/>
  <c r="AX31" i="11"/>
  <c r="AN31" i="11"/>
  <c r="AD31" i="11"/>
  <c r="AB31" i="11"/>
  <c r="K31" i="11"/>
  <c r="C31" i="11"/>
  <c r="AX30" i="11"/>
  <c r="AN30" i="11"/>
  <c r="AD30" i="11"/>
  <c r="AB30" i="11"/>
  <c r="K30" i="11"/>
  <c r="C30" i="11"/>
  <c r="AX29" i="11"/>
  <c r="AN29" i="11"/>
  <c r="AD29" i="11"/>
  <c r="AB29" i="11"/>
  <c r="K29" i="11"/>
  <c r="C29" i="11"/>
  <c r="AX28" i="11"/>
  <c r="AN28" i="11"/>
  <c r="AD28" i="11"/>
  <c r="AB28" i="11"/>
  <c r="K28" i="11"/>
  <c r="C28" i="11"/>
  <c r="AX27" i="11"/>
  <c r="AN27" i="11"/>
  <c r="AD27" i="11"/>
  <c r="AB27" i="11"/>
  <c r="K27" i="11"/>
  <c r="C27" i="11"/>
  <c r="AX26" i="11"/>
  <c r="AN26" i="11"/>
  <c r="AD26" i="11"/>
  <c r="AB26" i="11"/>
  <c r="K26" i="11"/>
  <c r="C26" i="11"/>
  <c r="AX25" i="11"/>
  <c r="AN25" i="11"/>
  <c r="AD25" i="11"/>
  <c r="AB25" i="11"/>
  <c r="K25" i="11"/>
  <c r="C25" i="11"/>
  <c r="AX24" i="11"/>
  <c r="AN24" i="11"/>
  <c r="AD24" i="11"/>
  <c r="AB24" i="11"/>
  <c r="K24" i="11"/>
  <c r="C24" i="11"/>
  <c r="AX23" i="11"/>
  <c r="AN23" i="11"/>
  <c r="AD23" i="11"/>
  <c r="AB23" i="11"/>
  <c r="K23" i="11"/>
  <c r="C23" i="11"/>
  <c r="AX22" i="11"/>
  <c r="AN22" i="11"/>
  <c r="AD22" i="11"/>
  <c r="AB22" i="11"/>
  <c r="K22" i="11"/>
  <c r="C22" i="11"/>
  <c r="AX21" i="11"/>
  <c r="AN21" i="11"/>
  <c r="AD21" i="11"/>
  <c r="AB21" i="11"/>
  <c r="K21" i="11"/>
  <c r="C21" i="11"/>
  <c r="AX20" i="11"/>
  <c r="AN20" i="11"/>
  <c r="AD20" i="11"/>
  <c r="AB20" i="11"/>
  <c r="K20" i="11"/>
  <c r="C20" i="11"/>
  <c r="AX19" i="11"/>
  <c r="AN19" i="11"/>
  <c r="AD19" i="11"/>
  <c r="AB19" i="11"/>
  <c r="K19" i="11"/>
  <c r="C19" i="11"/>
  <c r="AX18" i="11"/>
  <c r="AN18" i="11"/>
  <c r="AD18" i="11"/>
  <c r="AB18" i="11"/>
  <c r="K18" i="11"/>
  <c r="C18" i="11"/>
  <c r="AX17" i="11"/>
  <c r="AN17" i="11"/>
  <c r="AD17" i="11"/>
  <c r="AB17" i="11"/>
  <c r="K17" i="11"/>
  <c r="C17" i="11"/>
  <c r="AX16" i="11"/>
  <c r="AN16" i="11"/>
  <c r="AD16" i="11"/>
  <c r="AB16" i="11"/>
  <c r="K16" i="11"/>
  <c r="C16" i="11"/>
  <c r="AX15" i="11"/>
  <c r="AN15" i="11"/>
  <c r="AD15" i="11"/>
  <c r="AB15" i="11"/>
  <c r="K15" i="11"/>
  <c r="C15" i="11"/>
  <c r="AX14" i="11"/>
  <c r="AN14" i="11"/>
  <c r="AD14" i="11"/>
  <c r="AB14" i="11"/>
  <c r="K14" i="11"/>
  <c r="C14" i="11"/>
  <c r="AX13" i="11"/>
  <c r="AD13" i="11"/>
  <c r="AB13" i="11"/>
  <c r="K13" i="11"/>
  <c r="C13" i="11"/>
  <c r="AX12" i="11"/>
  <c r="AN12" i="11"/>
  <c r="AD12" i="11"/>
  <c r="AB12" i="11"/>
  <c r="K12" i="11"/>
  <c r="C12" i="11"/>
  <c r="AX11" i="11"/>
  <c r="AN11" i="11"/>
  <c r="AD11" i="11"/>
  <c r="AB11" i="11"/>
  <c r="K11" i="11"/>
  <c r="C11" i="11"/>
  <c r="AX10" i="11"/>
  <c r="AN10" i="11"/>
  <c r="AD10" i="11"/>
  <c r="AB10" i="11"/>
  <c r="K10" i="11"/>
  <c r="C10" i="11"/>
  <c r="AX9" i="11"/>
  <c r="AN9" i="11"/>
  <c r="AD9" i="11"/>
  <c r="AB9" i="11"/>
  <c r="K9" i="11"/>
  <c r="C9" i="11"/>
  <c r="AX8" i="11"/>
  <c r="AN8" i="11"/>
  <c r="AD8" i="11"/>
  <c r="AB8" i="11"/>
  <c r="K8" i="11"/>
  <c r="C8" i="11"/>
  <c r="AX7" i="11"/>
  <c r="AN7" i="11"/>
  <c r="AD7" i="11"/>
  <c r="AB7" i="11"/>
  <c r="K7" i="11"/>
  <c r="C7" i="11"/>
  <c r="AX6" i="11"/>
  <c r="AN6" i="11"/>
  <c r="AD6" i="11"/>
  <c r="AB6" i="11"/>
  <c r="K6" i="11"/>
  <c r="C6" i="11"/>
  <c r="AN5" i="11"/>
  <c r="AD5" i="11"/>
  <c r="AB5" i="11"/>
  <c r="K5" i="11"/>
  <c r="C5" i="11"/>
  <c r="AN4" i="11"/>
  <c r="AD4" i="11"/>
  <c r="AB4" i="11"/>
  <c r="K4" i="11"/>
  <c r="C4" i="11"/>
  <c r="AN3" i="11"/>
  <c r="AD3" i="11"/>
  <c r="AB3" i="11"/>
  <c r="K3" i="11"/>
  <c r="C3" i="11"/>
  <c r="AN2" i="11"/>
  <c r="AD2" i="11"/>
  <c r="AB2" i="11"/>
  <c r="K2" i="11"/>
  <c r="C2" i="11"/>
  <c r="D13" i="10"/>
  <c r="D12" i="10"/>
  <c r="D11" i="10"/>
  <c r="D10" i="10"/>
  <c r="D9" i="10"/>
  <c r="D8" i="10"/>
  <c r="D7" i="10"/>
  <c r="D6" i="10"/>
  <c r="D5" i="10"/>
  <c r="D4" i="10"/>
  <c r="D3" i="10"/>
  <c r="D2" i="10"/>
  <c r="H15" i="8"/>
  <c r="H14" i="8"/>
  <c r="J13" i="8"/>
  <c r="H13" i="8"/>
  <c r="J12" i="8"/>
  <c r="H12" i="8"/>
  <c r="J11" i="8"/>
  <c r="H11" i="8"/>
  <c r="J10" i="8"/>
  <c r="H10" i="8"/>
  <c r="J9" i="8"/>
  <c r="H9" i="8"/>
  <c r="J8" i="8"/>
  <c r="H8" i="8"/>
  <c r="J7" i="8"/>
  <c r="H7" i="8"/>
  <c r="J6" i="8"/>
  <c r="H6" i="8"/>
  <c r="J5" i="8"/>
  <c r="H5" i="8"/>
  <c r="J4" i="8"/>
  <c r="H4" i="8"/>
  <c r="J3" i="8"/>
  <c r="H3" i="8"/>
  <c r="J2" i="8"/>
  <c r="H2" i="8"/>
  <c r="F12" i="6"/>
  <c r="F11" i="6"/>
  <c r="F10" i="6"/>
  <c r="F9" i="6"/>
  <c r="F8" i="6"/>
  <c r="F7" i="6"/>
  <c r="F6" i="6"/>
  <c r="F5" i="6"/>
  <c r="F4" i="6"/>
  <c r="F3" i="6"/>
  <c r="F2" i="6"/>
  <c r="E19" i="5"/>
  <c r="E18" i="5"/>
  <c r="E17" i="5"/>
  <c r="E16" i="5"/>
  <c r="E15" i="5"/>
  <c r="E14" i="5"/>
  <c r="E13" i="5"/>
  <c r="E12" i="5"/>
  <c r="E11" i="5"/>
  <c r="E10" i="5"/>
  <c r="E9" i="5"/>
  <c r="E8" i="5"/>
  <c r="E7" i="5"/>
  <c r="E6" i="5"/>
  <c r="E5" i="5"/>
  <c r="E4" i="5"/>
  <c r="E3" i="5"/>
  <c r="E2" i="5"/>
  <c r="C10" i="4"/>
  <c r="C9" i="4"/>
  <c r="C8" i="4"/>
  <c r="C7" i="4"/>
  <c r="C6" i="4"/>
  <c r="C5" i="4"/>
  <c r="C4" i="4"/>
  <c r="C3" i="4"/>
  <c r="C2" i="4"/>
  <c r="C11" i="2"/>
  <c r="C10" i="2"/>
  <c r="C9" i="2"/>
  <c r="C8" i="2"/>
  <c r="C7" i="2"/>
  <c r="C6" i="2"/>
  <c r="C5" i="2"/>
  <c r="C4" i="2"/>
  <c r="C3" i="2"/>
  <c r="C2" i="2"/>
  <c r="F7" i="1"/>
  <c r="F6" i="1"/>
  <c r="F5" i="1"/>
  <c r="F4" i="1"/>
  <c r="F3" i="1"/>
  <c r="F2" i="1"/>
</calcChain>
</file>

<file path=xl/sharedStrings.xml><?xml version="1.0" encoding="utf-8"?>
<sst xmlns="http://schemas.openxmlformats.org/spreadsheetml/2006/main" count="2154" uniqueCount="805">
  <si>
    <t>repo_number</t>
  </si>
  <si>
    <t>original_repo_name</t>
  </si>
  <si>
    <t>cleaned_repo_name</t>
  </si>
  <si>
    <t>storage_paths</t>
  </si>
  <si>
    <t>retention_days</t>
  </si>
  <si>
    <t>active</t>
  </si>
  <si>
    <t>used_size</t>
  </si>
  <si>
    <t>Repo-core-system</t>
  </si>
  <si>
    <t>Repo_system</t>
  </si>
  <si>
    <t>/data_hot | /cold_nfs</t>
  </si>
  <si>
    <t>90 | 275</t>
  </si>
  <si>
    <t>11583.08301 MB</t>
  </si>
  <si>
    <t>Repo-core-system-verbose</t>
  </si>
  <si>
    <t>Repo_system_verbose</t>
  </si>
  <si>
    <t>/data_hot</t>
  </si>
  <si>
    <t>7</t>
  </si>
  <si>
    <t>107.77051 MB</t>
  </si>
  <si>
    <t>Repo-core-secu</t>
  </si>
  <si>
    <t>Repo_secu</t>
  </si>
  <si>
    <t>90</t>
  </si>
  <si>
    <t>43618.09229 MB</t>
  </si>
  <si>
    <t>Repo-core-secu-verbose</t>
  </si>
  <si>
    <t>Repo_secu_verbose</t>
  </si>
  <si>
    <t>14588.72021 MB</t>
  </si>
  <si>
    <t>Repo-core-system-expert</t>
  </si>
  <si>
    <t>Repo_system_expert</t>
  </si>
  <si>
    <t>1852.63330 MB</t>
  </si>
  <si>
    <t>Repo-core-cloud</t>
  </si>
  <si>
    <t>Repo_cloud</t>
  </si>
  <si>
    <t>180</t>
  </si>
  <si>
    <t>1.47705 MB</t>
  </si>
  <si>
    <t>original_policy_name</t>
  </si>
  <si>
    <t>cleaned_policy_name</t>
  </si>
  <si>
    <t>catch_all</t>
  </si>
  <si>
    <t>rule_type</t>
  </si>
  <si>
    <t>key</t>
  </si>
  <si>
    <t>value</t>
  </si>
  <si>
    <t>repo</t>
  </si>
  <si>
    <t>drop</t>
  </si>
  <si>
    <t>policy_id</t>
  </si>
  <si>
    <t>rp_core_windows</t>
  </si>
  <si>
    <t>rp_windows</t>
  </si>
  <si>
    <t>KeyPresentValueMatches</t>
  </si>
  <si>
    <t>event_source</t>
  </si>
  <si>
    <t>Microsoft-Windows-Sysmon</t>
  </si>
  <si>
    <t>store</t>
  </si>
  <si>
    <t>64f9de0f49a44cde2b327502</t>
  </si>
  <si>
    <t>Microsoft-Defender</t>
  </si>
  <si>
    <t>rp_core_fortinet</t>
  </si>
  <si>
    <t>rp_fortinet</t>
  </si>
  <si>
    <t>sub_category</t>
  </si>
  <si>
    <t>forward</t>
  </si>
  <si>
    <t>64febd765aaee58760df2761</t>
  </si>
  <si>
    <t>rp_core_rfsa</t>
  </si>
  <si>
    <t>rp_rfsa</t>
  </si>
  <si>
    <t>65007b5414ffe837afabc922</t>
  </si>
  <si>
    <t>rp_core_tenable</t>
  </si>
  <si>
    <t>rp_tenable</t>
  </si>
  <si>
    <t>65099bbcfcc3084c80c082a2</t>
  </si>
  <si>
    <t>rp_core_linux</t>
  </si>
  <si>
    <t>rp_linux</t>
  </si>
  <si>
    <t>650af0a2dd6d1605da94a21a</t>
  </si>
  <si>
    <t>rp_core_edr</t>
  </si>
  <si>
    <t>rp_edr</t>
  </si>
  <si>
    <t>650bec16fcc3084c80c082d6</t>
  </si>
  <si>
    <t>rp_core_deception</t>
  </si>
  <si>
    <t>rp_deception</t>
  </si>
  <si>
    <t>65b8f271b079f715b02651e7</t>
  </si>
  <si>
    <t>rp_core_cisco_amp</t>
  </si>
  <si>
    <t>rp_cisco_amp</t>
  </si>
  <si>
    <t>65ba6dd9fe03d8eb8b99c0bc</t>
  </si>
  <si>
    <t>rp_core_rsa</t>
  </si>
  <si>
    <t>rp_rsa</t>
  </si>
  <si>
    <t>norm_id</t>
  </si>
  <si>
    <t>Unix</t>
  </si>
  <si>
    <t>65f04e099f26de83ed50e5ce</t>
  </si>
  <si>
    <t>policy_name</t>
  </si>
  <si>
    <t>normalization_packages</t>
  </si>
  <si>
    <t>compiled_normalizer</t>
  </si>
  <si>
    <t>np_windows</t>
  </si>
  <si>
    <t>WindowsSysmonCompiledNormalizer | LPA_Windows</t>
  </si>
  <si>
    <t>np_sanm</t>
  </si>
  <si>
    <t>SANM | LP_Common Unix System</t>
  </si>
  <si>
    <t>UnixCompiledNormalizer</t>
  </si>
  <si>
    <t>np_rfsa</t>
  </si>
  <si>
    <t>JSONCompiledNormalizer</t>
  </si>
  <si>
    <t>np_fortinet</t>
  </si>
  <si>
    <t>FortiOSCompiledNormalizer | FortiCEFCompiledNormalizer</t>
  </si>
  <si>
    <t>np_linux</t>
  </si>
  <si>
    <t>LP_Common Unix System</t>
  </si>
  <si>
    <t>UnixCompiledNormalizer | UnixSysmonCompiledNormalizer | JSONCompiledNormalizer</t>
  </si>
  <si>
    <t>np_tenable</t>
  </si>
  <si>
    <t>UnixCompiledNormalizer | UnixSysmonCompiledNormalizer</t>
  </si>
  <si>
    <t>np_edr</t>
  </si>
  <si>
    <t>EDR | LP_Common Unix System</t>
  </si>
  <si>
    <t>np_paloalto</t>
  </si>
  <si>
    <t>PaloAltoCEFCompiledNormalizer</t>
  </si>
  <si>
    <t>np_cisco_wireless</t>
  </si>
  <si>
    <t>LP_Cisco Wireless Controller | LP_Cisco Wireless Controller Generic</t>
  </si>
  <si>
    <t>np_deception</t>
  </si>
  <si>
    <t>BOTsink | LP_Common Unix System</t>
  </si>
  <si>
    <t>LEEFCompiledNormalizer | CEFCompiledNormalizer | UnixCompiledNormalizer</t>
  </si>
  <si>
    <t>np_cisco_amp</t>
  </si>
  <si>
    <t>CiscoAMPNormalizer</t>
  </si>
  <si>
    <t>np_msdefender</t>
  </si>
  <si>
    <t>MicrosoftDefenderATPCompiledNormalizer</t>
  </si>
  <si>
    <t>np_office365</t>
  </si>
  <si>
    <t>Office365CompiledNormalizer</t>
  </si>
  <si>
    <t>np_cisco_firepower</t>
  </si>
  <si>
    <t>LP_Cisco Firepower | LP_Cisco Firepower Management Center | LP_Cisco Firepower Management Center v6_2</t>
  </si>
  <si>
    <t>CiscoFirepowerNormalizer</t>
  </si>
  <si>
    <t>np_cisco_asa</t>
  </si>
  <si>
    <t>LP_Cisco PIXASA | LP_Cisco PIX/ASA Generic</t>
  </si>
  <si>
    <t>CiscoPIXASACompiledNormalizer</t>
  </si>
  <si>
    <t>np_checkpoint</t>
  </si>
  <si>
    <t>LP_CheckPoint Firewall | LP_CheckPoint Endpoint Security</t>
  </si>
  <si>
    <t>CheckpointFirewallCEFCompiledNormalizer</t>
  </si>
  <si>
    <t>np_rsa</t>
  </si>
  <si>
    <t>LP_RSA SecurID</t>
  </si>
  <si>
    <t>np_azure</t>
  </si>
  <si>
    <t>AzureLogAnalyticsCompiledNormalizer</t>
  </si>
  <si>
    <t>norm_policy</t>
  </si>
  <si>
    <t>enrich_policy</t>
  </si>
  <si>
    <t>routing_policy_id</t>
  </si>
  <si>
    <t>pp_core_windows</t>
  </si>
  <si>
    <t>pp_windows</t>
  </si>
  <si>
    <t>None</t>
  </si>
  <si>
    <t>64f9ded28e8df427ea06b3de</t>
  </si>
  <si>
    <t>pp_core_fortinet</t>
  </si>
  <si>
    <t>pp_fortinet</t>
  </si>
  <si>
    <t>62dcc0c3f1fa2022ab0872e7</t>
  </si>
  <si>
    <t>64febddf14ffe837afabc918</t>
  </si>
  <si>
    <t>pp_core_rfsa</t>
  </si>
  <si>
    <t>pp_rfsa</t>
  </si>
  <si>
    <t>65007b8214ffe837afabc923</t>
  </si>
  <si>
    <t>pp_core_tenable</t>
  </si>
  <si>
    <t>pp_tenable</t>
  </si>
  <si>
    <t>6508c756ba0ed2d0ac054638</t>
  </si>
  <si>
    <t>pp_core_linux</t>
  </si>
  <si>
    <t>pp_linux</t>
  </si>
  <si>
    <t>650af0d5dd6d1605da94a21b</t>
  </si>
  <si>
    <t>pp_core_edr</t>
  </si>
  <si>
    <t>pp_edr</t>
  </si>
  <si>
    <t>650bec35dd6d1605da94a222</t>
  </si>
  <si>
    <t>pp_core_deception</t>
  </si>
  <si>
    <t>pp_deception</t>
  </si>
  <si>
    <t>65b8f289b079f715b02651e8</t>
  </si>
  <si>
    <t>pp_core_cisco_amp</t>
  </si>
  <si>
    <t>pp_cisco_amp</t>
  </si>
  <si>
    <t>65ba6df7fe03d8eb8b99c0bd</t>
  </si>
  <si>
    <t>pp_core_rsa</t>
  </si>
  <si>
    <t>pp_rsa</t>
  </si>
  <si>
    <t>65f04e4f9f26de83ed50e5cf</t>
  </si>
  <si>
    <t>spec_index</t>
  </si>
  <si>
    <t>description</t>
  </si>
  <si>
    <t>tags</t>
  </si>
  <si>
    <t>source</t>
  </si>
  <si>
    <t>Threat_Intelligence</t>
  </si>
  <si>
    <t>threat_intelligence</t>
  </si>
  <si>
    <t>UEBA_ENRICHMENT_POLICY</t>
  </si>
  <si>
    <t>UEBA_ActiveDirectoryUsers</t>
  </si>
  <si>
    <t>62dcc0b3350735dbcb6205cd</t>
  </si>
  <si>
    <t>UEBA_SourceAddrToHostname</t>
  </si>
  <si>
    <t>GeoIp_source_address</t>
  </si>
  <si>
    <t>GeoIp</t>
  </si>
  <si>
    <t>category</t>
  </si>
  <si>
    <t>source_key</t>
  </si>
  <si>
    <t>prefix</t>
  </si>
  <si>
    <t>operation</t>
  </si>
  <si>
    <t>type</t>
  </si>
  <si>
    <t>event_key</t>
  </si>
  <si>
    <t>simple</t>
  </si>
  <si>
    <t>ip_address</t>
  </si>
  <si>
    <t>Equals</t>
  </si>
  <si>
    <t>ip</t>
  </si>
  <si>
    <t>source_address</t>
  </si>
  <si>
    <t>destination_address</t>
  </si>
  <si>
    <t>sAMAccountName</t>
  </si>
  <si>
    <t>user</t>
  </si>
  <si>
    <t>SI_USER</t>
  </si>
  <si>
    <t>mail</t>
  </si>
  <si>
    <t>sender</t>
  </si>
  <si>
    <t>KeyPresents</t>
  </si>
  <si>
    <t>found</t>
  </si>
  <si>
    <t>KeyPresentsValueMatches</t>
  </si>
  <si>
    <t>WinServer.*</t>
  </si>
  <si>
    <t>event_id</t>
  </si>
  <si>
    <t>(307|462[4|5]|4648|476[8|9]|477[0|1|2|3]|477[6|7]|4656|466[3|4]|5145)</t>
  </si>
  <si>
    <t>^(LP4SAP|agileSI)$</t>
  </si>
  <si>
    <t>SI_EXTR</t>
  </si>
  <si>
    <t>SI_SAL</t>
  </si>
  <si>
    <t>SI_SIGID</t>
  </si>
  <si>
    <t>^(AU[1-3|5-6])$</t>
  </si>
  <si>
    <t>(462[4|5]|4648|476[8|9]|477[0|1|2|3]|477[6|7]|4656|466[3|4]|5145)</t>
  </si>
  <si>
    <t>device_category</t>
  </si>
  <si>
    <t>ProxyServer</t>
  </si>
  <si>
    <t>Email.*</t>
  </si>
  <si>
    <t>label</t>
  </si>
  <si>
    <t>.*VPN.*</t>
  </si>
  <si>
    <t>(GlobalProtect|globalprotect)</t>
  </si>
  <si>
    <t>object_name</t>
  </si>
  <si>
    <t>status</t>
  </si>
  <si>
    <t>(.*Authentication.*|.*Login.*)</t>
  </si>
  <si>
    <t>Office365</t>
  </si>
  <si>
    <t>application</t>
  </si>
  <si>
    <t>AzureActiveDirectory</t>
  </si>
  <si>
    <t>device_id</t>
  </si>
  <si>
    <t>name</t>
  </si>
  <si>
    <t>fqdn</t>
  </si>
  <si>
    <t>timezone</t>
  </si>
  <si>
    <t>has_hostname</t>
  </si>
  <si>
    <t>device_groups</t>
  </si>
  <si>
    <t>distributed_collector</t>
  </si>
  <si>
    <t>confidentiality</t>
  </si>
  <si>
    <t>integrity</t>
  </si>
  <si>
    <t>availability</t>
  </si>
  <si>
    <t>64fb908b5aaee58760df275e</t>
  </si>
  <si>
    <t>core-ojs</t>
  </si>
  <si>
    <t>10.93.8.26</t>
  </si>
  <si>
    <t>UTC</t>
  </si>
  <si>
    <t>windows</t>
  </si>
  <si>
    <t>64f9287e8e8df427ea06b3d1</t>
  </si>
  <si>
    <t>Major</t>
  </si>
  <si>
    <t>64fb90ed5aaee58760df275f</t>
  </si>
  <si>
    <t>core-tajs</t>
  </si>
  <si>
    <t>10.93.8.27</t>
  </si>
  <si>
    <t>64fb916714ffe837afabc916</t>
  </si>
  <si>
    <t>core-ijs</t>
  </si>
  <si>
    <t>10.93.11.11</t>
  </si>
  <si>
    <t>Minimal</t>
  </si>
  <si>
    <t>64febeb414ffe837afabc919</t>
  </si>
  <si>
    <t>core-csoc-prod-esec-pri-fw1</t>
  </si>
  <si>
    <t>10.93.10.254</t>
  </si>
  <si>
    <t>Europe/Brussels</t>
  </si>
  <si>
    <t>firewall</t>
  </si>
  <si>
    <t>65007ae714ffe837afabc921</t>
  </si>
  <si>
    <t>sccoe-csoc-rfsa-rf-cas</t>
  </si>
  <si>
    <t>10.93.9.31</t>
  </si>
  <si>
    <t>6508c067ba0ed2d0ac054637</t>
  </si>
  <si>
    <t>core-tenable.sc</t>
  </si>
  <si>
    <t>10.93.9.32</t>
  </si>
  <si>
    <t>linux</t>
  </si>
  <si>
    <t>650aef48fcc3084c80c082b9</t>
  </si>
  <si>
    <t>core-edr-log</t>
  </si>
  <si>
    <t>10.93.9.245</t>
  </si>
  <si>
    <t>657018f72b54a0ac74025d92</t>
  </si>
  <si>
    <t>core-vs1-p001esadc</t>
  </si>
  <si>
    <t>10.93.11.10</t>
  </si>
  <si>
    <t>657019d1a6fe5ea785ecd8e3</t>
  </si>
  <si>
    <t>core-vs2-p001esadc</t>
  </si>
  <si>
    <t>10.44.35.10</t>
  </si>
  <si>
    <t>65b8ecfcaea757f53ddbff2e</t>
  </si>
  <si>
    <t>core-deception-acm</t>
  </si>
  <si>
    <t>10.93.9.34</t>
  </si>
  <si>
    <t>65d7121229b9e83bc200591c</t>
  </si>
  <si>
    <t>core-vs1-p001esarsam</t>
  </si>
  <si>
    <t>10.93.11.14</t>
  </si>
  <si>
    <t>linux | RSA</t>
  </si>
  <si>
    <t>65d714a3bc253dd6610452a3</t>
  </si>
  <si>
    <t>core-vs2-p001esarsam</t>
  </si>
  <si>
    <t>10.44.35.14</t>
  </si>
  <si>
    <t>id_rsyslog_1</t>
  </si>
  <si>
    <t>Rsyslog-1</t>
  </si>
  <si>
    <t>Syslog collector</t>
  </si>
  <si>
    <t>10.10.25.1</t>
  </si>
  <si>
    <t>id_rsyslog_2</t>
  </si>
  <si>
    <t>Rsyslog-2</t>
  </si>
  <si>
    <t>10.10.25.2</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</si>
  <si>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</si>
  <si>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</si>
  <si>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</si>
  <si>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</si>
  <si>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</si>
  <si>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</si>
  <si>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</si>
  <si>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</si>
  <si>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</si>
  <si>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</si>
  <si>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</si>
  <si>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</si>
  <si>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</si>
  <si>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</si>
  <si>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</si>
  <si>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</si>
  <si>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</si>
  <si>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</si>
  <si>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</si>
  <si>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</si>
  <si>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</si>
  <si>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</si>
  <si>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</si>
  <si>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</si>
  <si>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</si>
  <si>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</si>
  <si>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</si>
  <si>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</si>
  <si>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</si>
  <si>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</si>
  <si>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</si>
  <si>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</si>
  <si>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</si>
  <si>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SyslogParser</t>
  </si>
  <si>
    <t>utf_8</t>
  </si>
  <si>
    <t>e72c389895024e67b64918f0517ec5bd</t>
  </si>
  <si>
    <t>admin</t>
  </si>
  <si>
    <t>formsubmit</t>
  </si>
  <si>
    <t>uses_proxy</t>
  </si>
  <si>
    <t>7f6b797e-5d4d-4cc9-9919-09fdfe464d32</t>
  </si>
  <si>
    <t>10.10.25.1 | 10.10.25.2</t>
  </si>
  <si>
    <t>core-ojs | core-ojs.local.ld | 10.93.8.26</t>
  </si>
  <si>
    <t>syslog|device-core-tajs</t>
  </si>
  <si>
    <t>09070b06828b4215822321917a596bb2</t>
  </si>
  <si>
    <t>core-tajs | core-tajs.local.ld</t>
  </si>
  <si>
    <t>syslog|device-core-ijs</t>
  </si>
  <si>
    <t>059ac44f09d742ad81769dbee83102f9</t>
  </si>
  <si>
    <t>core-ijs | core-ijs.local.ld</t>
  </si>
  <si>
    <t>syslog|device-core-csoc-prod-esec-pri-fw1</t>
  </si>
  <si>
    <t>7bdf00cd440c4618b5a35609282926b0</t>
  </si>
  <si>
    <t>03b48f82-ed5e-4dde-a57b-f67e0131d754</t>
  </si>
  <si>
    <t>core-csoc-prod-esec-pri-fw1 | core-csoc-prod-esec-pri-fw1.local.ld</t>
  </si>
  <si>
    <t>syslog|device-sccoe-csoc-rfsa-rf-cas</t>
  </si>
  <si>
    <t>64f9e4688bcc05168e04c1a0</t>
  </si>
  <si>
    <t>c759a784c77f42ae940f9fb226713d88</t>
  </si>
  <si>
    <t>e0519154-fe0b-4bc5-97a9-12f27c9c4469</t>
  </si>
  <si>
    <t>sccoe-csoc-rfsa-rf-cas | sccoe-csoc-rfsa-rf-cas.local.ld</t>
  </si>
  <si>
    <t>syslog|device-core-tenable.sc</t>
  </si>
  <si>
    <t>e072367e87144cb7931da9902e8629b5</t>
  </si>
  <si>
    <t>0</t>
  </si>
  <si>
    <t>b7dfd132-1878-47ab-b38b-0de46a166250</t>
  </si>
  <si>
    <t>core-tenable.sc | core-tenable.sc.local.ld</t>
  </si>
  <si>
    <t>syslog|device-core-edr-log</t>
  </si>
  <si>
    <t>fb2298e1d07246a2896f03b080661cac</t>
  </si>
  <si>
    <t>54a91391-dd5e-440e-873b-a4c1bdefefe3</t>
  </si>
  <si>
    <t>core-edr-log | core-edr-log.local.ld</t>
  </si>
  <si>
    <t>syslog|device-core-vs1-p001esadc</t>
  </si>
  <si>
    <t>b135fbcebef945f284ca787e97725705</t>
  </si>
  <si>
    <t>bf6fe747-b99f-4293-b849-c309fd7a6afe</t>
  </si>
  <si>
    <t>core-vs1-p001esadc | core-vs1-p001esadc.local.ld</t>
  </si>
  <si>
    <t>syslog|device-core-vs2-p001esadc</t>
  </si>
  <si>
    <t>09317ac83e8a47029af7944ae5bf9fed</t>
  </si>
  <si>
    <t>core-vs2-p001esadc | core-vs2-p001esadc.local.ld</t>
  </si>
  <si>
    <t>syslog|device-core-deception-acm</t>
  </si>
  <si>
    <t>LineParser</t>
  </si>
  <si>
    <t>c6d75047415e4cb3a87f35ff502f2679</t>
  </si>
  <si>
    <t>e902cb0f-fd13-4fd3-b9f1-13402d6481a9</t>
  </si>
  <si>
    <t>core-deception-acm | core-deception-acm.local.ld</t>
  </si>
  <si>
    <t>syslog|device-core-vs1-p001esarsam</t>
  </si>
  <si>
    <t>73fb9467131c47bfb989adc6549776e4</t>
  </si>
  <si>
    <t>5a03378e-d404-4012-a784-b505739a5f5f</t>
  </si>
  <si>
    <t>core-vs1-p001esarsam | core-vs1-p001esarsam.local.ld</t>
  </si>
  <si>
    <t>syslog|device-core-vs2-p001esarsam</t>
  </si>
  <si>
    <t>3f5b5a44e3da4d298aa121a74100318d</t>
  </si>
  <si>
    <t>core-vs2-p001esarsam | core-vs2-p001esarsam.local.ld</t>
  </si>
  <si>
    <t>group_id</t>
  </si>
  <si>
    <t>device_ids</t>
  </si>
  <si>
    <t>62dcbda0eea1924ff18d9f85</t>
  </si>
  <si>
    <t>64fb916714ffe837afabc916 | 65007ae714ffe837afabc921 | 64fb90ed5aaee58760df275f | 64fb908b5aaee58760df275e | 650ab6affcc3084c80c082b3 | 650ab70ffcc3084c80c082b4 | 657018f72b54a0ac74025d92 | 657019d1a6fe5ea785ecd8e3 | 65c511988411b9133ce780e9 | 65cde68a29b9e83bc2005918</t>
  </si>
  <si>
    <t>62dcbda0eea1924ff18d9f86</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</si>
  <si>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</si>
  <si>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65afee1d09bf73cfbe066722</t>
  </si>
  <si>
    <t>security firewalls</t>
  </si>
  <si>
    <t>64febeb414ffe837afabc919 | 65a7f385c79563211cb8dfc1 | 65a8c393b079f715b02651a0 | 65c2b108bceacf98775202c7 | 65c2b4b3bceacf98775202c8 | 65c331e7bceacf98775202d0 | 65c33240bceacf98775202d1 | 65c33de139036802acf1598c | 65c33e33a0c2bb1a6beb9da5</t>
  </si>
  <si>
    <t>65afee6a09bf73cfbe066724</t>
  </si>
  <si>
    <t>others</t>
  </si>
  <si>
    <t>other devices</t>
  </si>
  <si>
    <t>64ff074214ffe837afabc91c | 65c2ac2339036802acf1596f | 65c3332ebceacf98775202d3 | 65c333c639036802acf15980 | 65c33861bceacf98775202d6 | 65c338b939036802acf15987 | 65c33919bceacf98775202d7 | 65c33969bceacf98775202d8</t>
  </si>
  <si>
    <t>65b8bae4aea757f53ddbff2c</t>
  </si>
  <si>
    <t>wireless</t>
  </si>
  <si>
    <t>Cisco Wireless Services Module (WiSM)</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</si>
  <si>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</si>
  <si>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65b8bb02b079f715b02651e1</t>
  </si>
  <si>
    <t>identity</t>
  </si>
  <si>
    <t>Cisco Identity (ISE)</t>
  </si>
  <si>
    <t>65c33131bceacf98775202ce | 65c33179bceacf98775202cf | 65c33496bceacf98775202d4 | 65c3352039036802acf15981 | 65c3356e39036802acf15982 | 65c335bea0c2bb1a6beb9da4</t>
  </si>
  <si>
    <t>65b8bb1cb079f715b02651e3</t>
  </si>
  <si>
    <t>LTM</t>
  </si>
  <si>
    <t>Local Traffic Manager</t>
  </si>
  <si>
    <t>65c32fb939036802acf1597e | 65c33009bceacf98775202cd</t>
  </si>
  <si>
    <t>65b8bb3609bf73cfbe06672d</t>
  </si>
  <si>
    <t>VPN</t>
  </si>
  <si>
    <t>Virtual Private Network</t>
  </si>
  <si>
    <t>65c2b62a39036802acf15976</t>
  </si>
  <si>
    <t>PAM</t>
  </si>
  <si>
    <t>Pluggable Authentication Module</t>
  </si>
  <si>
    <t>65c2b54739036802acf15974 | 65c2b5b439036802acf15975 | 65c2b67c39036802acf15978 | 65c2b6be39036802acf15979</t>
  </si>
  <si>
    <t>65c3373039036802acf15984</t>
  </si>
  <si>
    <t>oracle</t>
  </si>
  <si>
    <t>oracle SSP</t>
  </si>
  <si>
    <t>65c3377f39036802acf15986 | 65c337ccbceacf98775202d5</t>
  </si>
  <si>
    <t>65e86767d2a52d70040b4544</t>
  </si>
  <si>
    <t>log_proxy</t>
  </si>
  <si>
    <t>log proxy (concentrator) which send logs</t>
  </si>
  <si>
    <t>65e8672bd2a52d70040b4543 | 65e6cda1d2a52d70040b453b | 65a131abfd86c80b5d628ae7 | 65e868cbd2a52d70040b4546 | 65e8692bd2a52d70040b4547</t>
  </si>
  <si>
    <t>65f04ee19f26de83ed50e5d0</t>
  </si>
  <si>
    <t>RSA</t>
  </si>
  <si>
    <t>RSA authentication server</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</si>
  <si>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</si>
  <si>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</si>
  <si>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</si>
  <si>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</si>
  <si>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</si>
  <si>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</si>
  <si>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</si>
  <si>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</si>
  <si>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</si>
  <si>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</si>
  <si>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</si>
  <si>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</si>
  <si>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</si>
  <si>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</si>
  <si>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</si>
  <si>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</si>
  <si>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</si>
  <si>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</si>
  <si>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</si>
  <si>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</si>
  <si>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</si>
  <si>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</si>
  <si>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</si>
  <si>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</si>
  <si>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</si>
  <si>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</si>
  <si>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</si>
  <si>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</si>
  <si>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</si>
  <si>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</si>
  <si>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</si>
  <si>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</si>
  <si>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</si>
  <si>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</si>
  <si>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</si>
  <si>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</si>
  <si>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</si>
  <si>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</si>
  <si>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</si>
  <si>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</si>
  <si>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</si>
  <si>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</si>
  <si>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</si>
  <si>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</si>
  <si>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</si>
  <si>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</si>
  <si>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</si>
  <si>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</si>
  <si>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</si>
  <si>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</si>
  <si>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</si>
  <si>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</si>
  <si>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</si>
  <si>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</si>
  <si>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</si>
  <si>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</si>
  <si>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</si>
  <si>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</si>
  <si>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</si>
  <si>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</si>
  <si>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si le nombre d'annulation devient trop important</t>
  </si>
  <si>
    <t>"environnement"="EXP" wssignature -(source_module=iis_log_in)  ("QS SignatureCancel" OR "Signature Cancel") | chart count() as NBDemandesAnnulations</t>
  </si>
  <si>
    <t>["10.109.234.1:5504/Repo-core-cloud", "10.109.234.1:5504/Repo-core-secu"]</t>
  </si>
  <si>
    <t>[]</t>
  </si>
  <si>
    <t>high</t>
  </si>
  <si>
    <t>etudes</t>
  </si>
  <si>
    <t>max</t>
  </si>
  <si>
    <t>greaterthan</t>
  </si>
  <si>
    <t>20</t>
  </si>
  <si>
    <t>5bf3e54d03a0f32ee1e1ebc7</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</si>
  <si>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</si>
  <si>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46ad2fb41681654ed2e4f7f0112a0b43</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</si>
  <si>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</si>
  <si>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alert</t>
  </si>
  <si>
    <t>["environnement", "msg", "source_module"]</t>
  </si>
  <si>
    <t>chart</t>
  </si>
  <si>
    <t>"environnement"="EXP" wssignature -(source_module=iis_log_in)  ("QS SignatureCancel" OR "Signature Cancel")</t>
  </si>
  <si>
    <t>(((environnement:EXP AND wssignature) AND ((-(source_module:iis_log_in)))) AND (("QS SignatureCancel" OR "Signature Cancel")))</t>
  </si>
  <si>
    <t>["NBDemandesAnnulations"]</t>
  </si>
  <si>
    <t>["count()"]</t>
  </si>
  <si>
    <t>repo-mapped</t>
  </si>
  <si>
    <t>Alerte WSSanteOciane</t>
  </si>
  <si>
    <t>Latence sur WSSanteOciane</t>
  </si>
  <si>
    <t>repo_name=IUT source_module="iis_log_in" repo_name="IUT" (event_source="*WSSAnte*" OR resource="*WSSAnte*") environnement=EXP | chart avg(duration) by device_name</t>
  </si>
  <si>
    <t>["10.109.234.1:5504/Repo-core-cloud"]</t>
  </si>
  <si>
    <t>medium</t>
  </si>
  <si>
    <t>15000</t>
  </si>
  <si>
    <t>5a4607e4d8aaa474216cb123</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</si>
  <si>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</si>
  <si>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3a6357b79fb41ab7bc1b7b4a3782a06d</t>
  </si>
  <si>
    <t>["repo_name", "source_module", "event_source", "resource", "environnement"]</t>
  </si>
  <si>
    <t>repo_name=IUT source_module="iis_log_in" repo_name="IUT" (event_source="*WSSAnte*" OR resource="*WSSAnte*") environnement=EXP</t>
  </si>
  <si>
    <t>(((((repo_name:IUT) AND source_module:iis_log_in) AND (repo_name:IUT)) AND ((event_source:*WSSAnte* OR resource:*WSSAnte*))) AND environnement:EXP)</t>
  </si>
  <si>
    <t>["avg(duration)"]</t>
  </si>
  <si>
    <t>["device_name"]</t>
  </si>
  <si>
    <t>synthese_lente</t>
  </si>
  <si>
    <t xml:space="preserve">"environnement"="EXP"  ("source_module"="iis_log_in") duration &gt; 30000 | rex /\s*(?P&lt;resourceNameSmall&gt;\S{18}) | chart count() by resourceNameSmall </t>
  </si>
  <si>
    <t>["10.109.234.1:5504/Repo-core-secu", "10.109.234.1:5504/Repo-core-secu-verbose"]</t>
  </si>
  <si>
    <t>50</t>
  </si>
  <si>
    <t>9c51540ffdd741138fefbe4b90d7e67e</t>
  </si>
  <si>
    <t>["environnement", "source_module", "duration"]</t>
  </si>
  <si>
    <t>"environnement"="EXP"  ("source_module"="iis_log_in") duration &gt; 30000</t>
  </si>
  <si>
    <t>((environnement:EXP AND (source_module:iis_log_in)) AND _num_duration:{30000 TO *})</t>
  </si>
  <si>
    <t>["resourceNameSmall"]</t>
  </si>
  <si>
    <t>SanteLente</t>
  </si>
  <si>
    <t xml:space="preserve">"environnement"="EXP"  ("source_module"="iis_log_in") resource="*WSSanteOciane*" duration &gt; 30000 | rex /\s*(?P&lt;resourceNameSmall&gt;\S{18}) | chart count() by resourceNameSmall </t>
  </si>
  <si>
    <t>["10.109.234.1:5504/Repo-core-system", "10.109.234.1:5504/Repo-core-system-expert"]</t>
  </si>
  <si>
    <t>b06643e0955a574f73319216006654d2</t>
  </si>
  <si>
    <t>["environnement", "source_module", "resource", "duration"]</t>
  </si>
  <si>
    <t>"environnement"="EXP"  ("source_module"="iis_log_in") resource="*WSSanteOciane*" duration &gt; 30000</t>
  </si>
  <si>
    <t>(((environnement:EXP AND (source_module:iis_log_in)) AND resource:*WSSanteOciane*) AND _num_duration:{30000 TO *})</t>
  </si>
  <si>
    <t>Erreur Paiement Mercanet Internet RSP</t>
  </si>
  <si>
    <t>"event_source"="PaiementMercanetInternetRSP" severity="ERROR" message="*api_versionis*" device_name IN LST_IUT_WWW_DMZ | chart count() as ErrPaiement</t>
  </si>
  <si>
    <t>["10.109.234.1:5504/Repo-core-system-verbose"]</t>
  </si>
  <si>
    <t>critical</t>
  </si>
  <si>
    <t>5</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</si>
  <si>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</si>
  <si>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e906969ebb7550bdb9a394dfc6406c53</t>
  </si>
  <si>
    <t>["event_source", "severity", "message", "device_name"]</t>
  </si>
  <si>
    <t>"event_source"="PaiementMercanetInternetRSP" severity="ERROR" message="*api_versionis*" device_name IN LST_IUT_WWW_DMZ</t>
  </si>
  <si>
    <t>(((event_source:PaiementMercanetInternetRSP AND severity:ERROR) AND message:*api_versionis*) AND (device_name:ZRVP3WPART01B OR device_name:ZRVP3WPART01A OR device_name:ZRV3WPW05A OR device_name:ZRV3WPW05B))</t>
  </si>
  <si>
    <t>["ErrPaiement"]</t>
  </si>
  <si>
    <t>off</t>
  </si>
  <si>
    <t>["LST_IUT_WWW_DMZ"]</t>
  </si>
  <si>
    <t>MATMUT - ACTIVE DIRECTORY - MODIFICATION GROUPE T1</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</si>
  <si>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</si>
  <si>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["10.109.234.1:5504/Repo-core-secu-verbose"]</t>
  </si>
  <si>
    <t>securite</t>
  </si>
  <si>
    <t>5df8af7f03a0f351b1487c93</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</si>
  <si>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</si>
  <si>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fcb70cec82ea2718f36b0d2485c3e7fd</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</si>
  <si>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</si>
  <si>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["group", "event_id"]</t>
  </si>
  <si>
    <t>group IN MATMUT_LST_GRP_PRIVILEGES_T1 -event_id="4737" AND -event_id="4735" AND -event_id="4755" AND -event_id="4745" AND -event_id="4750" AND -event_id="4760"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</si>
  <si>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</si>
  <si>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["Modificateur", "action", "Utilisateur", "group", "DomainController", "log_ts"]</t>
  </si>
  <si>
    <t>["MATMUT_LST_GRP_PRIVILEGES_T1"]</t>
  </si>
  <si>
    <t>LOGPOINT - ADMINISTRATION - COLLECTEUR 01 HS</t>
  </si>
  <si>
    <t>collected_at="LP_COLLECTOR01" | chart count() by collected_at</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</si>
  <si>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</si>
  <si>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equals</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</si>
  <si>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</si>
  <si>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d53b4c9bf9d31c07d7381bff431d3a6a</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</si>
  <si>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</si>
  <si>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["collected_at"]</t>
  </si>
  <si>
    <t>collected_at="LP_COLLECTOR01"</t>
  </si>
  <si>
    <t>collected_at:LP_COLLECTOR01</t>
  </si>
  <si>
    <t>LOGPOINT - ADMINISTRATION - COLLECTEUR 02 HS</t>
  </si>
  <si>
    <t>--Désactivée, le collecteur 02 est utilisé pour les logs IUT uniquement et on y a pas acces</t>
  </si>
  <si>
    <t>collected_at="LP_COLLECTOR02" | chart count() by collected_at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</si>
  <si>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</si>
  <si>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</si>
  <si>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561a6a9a409bf7a2fd47493e6501bdf3</t>
  </si>
  <si>
    <t>collected_at="LP_COLLECTOR02"</t>
  </si>
  <si>
    <t>collected_at:LP_COLLECTOR02</t>
  </si>
  <si>
    <t>WAF F5 - ADMINISTRATION - CERTIFICATE WILL EXPIRE</t>
  </si>
  <si>
    <t>"action"="expire"</t>
  </si>
  <si>
    <t>["10.109.234.1:5504/Repo-core-system-expert"]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</si>
  <si>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</si>
  <si>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2388edc7ae8df211c6f51a060c2de337</t>
  </si>
  <si>
    <t>["action"]</t>
  </si>
  <si>
    <t>action:expire</t>
  </si>
  <si>
    <t>LP_LogPoint License Expiry Status</t>
  </si>
  <si>
    <t>This alert is triggered whenever LogPoint license is about to expire.</t>
  </si>
  <si>
    <t>norm_id=LogPoint label=Audit object='License checker' days_remaining=*</t>
  </si>
  <si>
    <t>["127.0.0.1:5504", "10.109.234.1:5504"]</t>
  </si>
  <si>
    <t>ALERT_735</t>
  </si>
  <si>
    <t>ldap_CN=PFOH Stéphan,OU=Internes,OU=PRD,OU=Users,OU=T2,DC=matmut,DC=fr</t>
  </si>
  <si>
    <t>moreequal</t>
  </si>
  <si>
    <t>1</t>
  </si>
  <si>
    <t>5a61fb4103a0f34af015fad6</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</si>
  <si>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</si>
  <si>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56518575f22a82f6bfbc273851ec43ba</t>
  </si>
  <si>
    <t>["norm_id", "label", "object", "days_remaining"]</t>
  </si>
  <si>
    <t>(((norm_id:LogPoint AND label:Audit) AND object:License\ checker) AND (days_remaining:* OR _num_days_remaining:*))</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</si>
  <si>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</si>
  <si>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backend-wide</t>
  </si>
  <si>
    <t>CVE-2020-1472</t>
  </si>
  <si>
    <t>event_id="5829"</t>
  </si>
  <si>
    <t>["10.109.234.1:5504/Repo-core-system-verbose", "10.109.234.1:5504/Repo-esait-secu", "10.109.234.1:5504/Repo-esait-secu-verbose"]</t>
  </si>
  <si>
    <t>adfs_nguyen.vincent</t>
  </si>
  <si>
    <t>5f50f6ccaabaf90062ab0049</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</si>
  <si>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</si>
  <si>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db3935987d01e18d9626a6cb7bf8d3ad</t>
  </si>
  <si>
    <t>["event_id"]</t>
  </si>
  <si>
    <t>(event_id:5829 OR _num_event_id:[5829 TO 5829])</t>
  </si>
  <si>
    <t>LP_FortiGate Anomaly</t>
  </si>
  <si>
    <t>This alert is triggered whenever there is any anomaly in the system.</t>
  </si>
  <si>
    <t>norm_id=Forti* event_category=anomaly sub_category=anomaly log_level=alert attack=* | process geoip(source_address) as source_country | process geoip(destination_address) as destination_country</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</si>
  <si>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</si>
  <si>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ALERT_507</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</si>
  <si>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</si>
  <si>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1d6523ac184aa211a9380dd0b13c534a</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</si>
  <si>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</si>
  <si>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</si>
  <si>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</si>
  <si>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["ldap_CN=LE LEVIER Aurélien,OU=Siege,OU=Utilisateur,DC=matmut,DC=fr"]</t>
  </si>
  <si>
    <t>adfs_lelevier.aurelien</t>
  </si>
  <si>
    <t>637395a3def0bfd60151d472</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</si>
  <si>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</si>
  <si>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75313f98986322707ce34484f1f7f417</t>
  </si>
  <si>
    <t>["''Modificateur''", "action", "Utilisateur", "group", "DomainController", "log_ts"]</t>
  </si>
  <si>
    <t>CARDIF - ACTIVE DIRECTORY - MODIFICATION GROUPE T1</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</si>
  <si>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</si>
  <si>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</si>
  <si>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152cc8946708a149980c652a7235a259</t>
  </si>
  <si>
    <t>MATMUT - FORTIGATE VPN SSL - ERREUR DE CONNEXION</t>
  </si>
  <si>
    <t>norm_id=Forti* category=event sub_category=vpn message_id=39426 | chart count() by log_ts, user, action, reason, message order by count() desc</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</si>
  <si>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</si>
  <si>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</si>
  <si>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b0b6a63b624b26df0b1bfbf01fa8ec0f</t>
  </si>
  <si>
    <t>["norm_id", "category", "sub_category", "message_id"]</t>
  </si>
  <si>
    <t>norm_id=Forti* category=event sub_category=vpn message_id=39426</t>
  </si>
  <si>
    <t>(((norm_id:Forti* AND category:event) AND sub_category:vpn) AND (message_id:39426 OR _num_message_id:[39426 TO 39426]))</t>
  </si>
  <si>
    <t>["log_ts", "user", "action", "reason", "message"]</t>
  </si>
  <si>
    <t>MATMUT - ACTIVE DIRECTORY - SEUIL DE CONNEXIONS KERBEROS DEPASSE</t>
  </si>
  <si>
    <t>Valeur limite : 90 000
Calculée par rapport à la moyenne de farm.rce qui est le compte avec normalement le plus de connexions.</t>
  </si>
  <si>
    <t>label="kerberos" user="*" -user="*$" -user="poulain.amelie" | chart count() as login_count by user order by count() desc | search login_count&gt;90000</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</si>
  <si>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</si>
  <si>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</si>
  <si>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90272744ad67794a800bc108a13f5b8c</t>
  </si>
  <si>
    <t>["label", "user"]</t>
  </si>
  <si>
    <t>label="kerberos" user="*" -user="*$" -user="poulain.amelie"</t>
  </si>
  <si>
    <t>(((label:kerberos AND (user:* OR _num_user:*)) AND ((-user:*$))) AND ((-user:poulain.amelie)))</t>
  </si>
  <si>
    <t>["login_count"]</t>
  </si>
  <si>
    <t>["user"]</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</si>
  <si>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</si>
  <si>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</si>
  <si>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8383ac20748f11594d0c0015a1f1c0c0</t>
  </si>
  <si>
    <t>LOGPOINT - ADMINISTRATION - COLLECTEUR 04 HS</t>
  </si>
  <si>
    <t>collected_at="LP_COLLECTOR04" | chart count() by collected_at</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</si>
  <si>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</si>
  <si>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</si>
  <si>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4e002fa0a4b846dbc4d49c483629d0cf</t>
  </si>
  <si>
    <t>collected_at="LP_COLLECTOR04"</t>
  </si>
  <si>
    <t>collected_at:LP_COLLECTOR04</t>
  </si>
  <si>
    <t>MATMUT - ACTIVE DIRECTORY - SEUIL DE CONNEXIONS KERBEROS DEPASSE compte amelie poulain</t>
  </si>
  <si>
    <t>Valeur limite : 120 000</t>
  </si>
  <si>
    <t>label="kerberos" user="poulain.amelie" | chart count() as login_count by user order by count() desc | search login_count&gt;120000</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</si>
  <si>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</si>
  <si>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</si>
  <si>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0da0bf4d95f75db232cb39fa9160731e</t>
  </si>
  <si>
    <t>label="kerberos" user="poulain.amelie"</t>
  </si>
  <si>
    <t>(label:kerberos AND user:poulain.amelie)</t>
  </si>
  <si>
    <t>MATMUT - PROXYS MCAFEE - SEUIL DE REQUETES DEPASSE</t>
  </si>
  <si>
    <t>Valeur limite : 500 000
Calculée par rapport à la moyenne de requetes</t>
  </si>
  <si>
    <t>device_name="srvmwgint*" resource="*" -user="-" -user="(*)" | chart count() as connexion_count by user order by count() DESC  | search connexion_count&gt;500000</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</si>
  <si>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</si>
  <si>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1f2e217b10a7a02984b415e90091a3c3</t>
  </si>
  <si>
    <t>["device_name", "resource", "user"]</t>
  </si>
  <si>
    <t>device_name="srvmwgint*" resource="*" -user="-" -user="(*)"</t>
  </si>
  <si>
    <t>(((device_name:srvmwgint* AND (resource:* OR _num_resource:*)) AND ((-user:\-))) AND ((-user:\(*\))))</t>
  </si>
  <si>
    <t>["connexion_count"]</t>
  </si>
  <si>
    <t>MATMUT - WAF F5 - TMUI RCE BIG-IP</t>
  </si>
  <si>
    <t>Search for CVE exploitation attempt</t>
  </si>
  <si>
    <t>norm_id=* request_method=GET (resource="*/..;/tmui/*" OR url="*/..;/tmui/*") status_code=404</t>
  </si>
  <si>
    <t>avg</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</si>
  <si>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</si>
  <si>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e4cabc4903c06f953de9851363585a71</t>
  </si>
  <si>
    <t>["norm_id", "request_method", "resource", "url", "status_code"]</t>
  </si>
  <si>
    <t>((((norm_id:* OR _num_norm_id:*) AND request_method:GET) AND ((resource:*\/..;\/tmui\/* OR url:*\/..;\/tmui\/*))) AND (status_code:404 OR _num_status_code:[404 TO 404]))</t>
  </si>
  <si>
    <t>MATMUT - ALERTE ACCES WA - SEUIL DE REQUETES DEPASSE</t>
  </si>
  <si>
    <t>Seuil defini à 200 pour 5 minutes</t>
  </si>
  <si>
    <t>source_address = * -source_address="192.168*" -source_address=SOC_WL_IP "WAEspace*" or "WAContrat*" | chart count() as connexion_count, distinct_list(referer) as reference by source_address order by count() desc  | search connexion_count &gt; 200</t>
  </si>
  <si>
    <t>["10.109.234.1:5504/Repo-core-secu"]</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</si>
  <si>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</si>
  <si>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08aca8bde34accf303715e339a28078e</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</si>
  <si>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</si>
  <si>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["source_address", "msg"]</t>
  </si>
  <si>
    <t>source_address = * -source_address="192.168*" -source_address=SOC_WL_IP "WAEspace*" or "WAContrat*"</t>
  </si>
  <si>
    <t>((((source_address:* OR _num_source_address:*) AND ((-source_address:192.168*))) AND ((-source_address:SOC_WL_IP))) AND (WAEspace* OR WAContrat*))</t>
  </si>
  <si>
    <t>["connexion_count", "reference"]</t>
  </si>
  <si>
    <t>["count()", "distinct_list(referer)"]</t>
  </si>
  <si>
    <t>["source_address"]</t>
  </si>
  <si>
    <t>MATMUT - POT DE MIEL - Demande de ticket Kerberos</t>
  </si>
  <si>
    <t>"user"="SVCPPDMADM" AND (event_id="4768" OR event_id="4769")</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</si>
  <si>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</si>
  <si>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719801e450c4a01779fb0dfcf96b1919</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</si>
  <si>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</si>
  <si>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["user", "event_id"]</t>
  </si>
  <si>
    <t>(user:SVCPPDMADM AND (((event_id:4768 OR _num_event_id:[4768 TO 4768]) OR (event_id:4769 OR _num_event_id:[4769 TO 4769]))))</t>
  </si>
  <si>
    <t>MATMUT - POT DE MIEL - Tentative de modification du mot de passe</t>
  </si>
  <si>
    <t xml:space="preserve">"target_user"="SVCPPDMADM" "event_id"="4723" or "event_id"= "4724" </t>
  </si>
  <si>
    <t>["10.109.234.1:5504/Repo-core-system"]</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</si>
  <si>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</si>
  <si>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eea8d409b4601ca075f7796d16c32ef3</t>
  </si>
  <si>
    <t>["target_user", "event_id"]</t>
  </si>
  <si>
    <t>"target_user"="SVCPPDMADM" "event_id"="4723" or "event_id"= "4724"</t>
  </si>
  <si>
    <t>(target_user:SVCPPDMADM AND ((event_id:4723 OR _num_event_id:[4723 TO 4723]) OR (event_id:4724 OR _num_event_id:[4724 TO 4724])))</t>
  </si>
  <si>
    <t>["adfs_lelevier.aurelien"]</t>
  </si>
  <si>
    <t>645276595ee2cee2f3439998</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</si>
  <si>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</si>
  <si>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ec926120b061aae1908c5a15e1a29110</t>
  </si>
  <si>
    <t>MATMUT - PROXY - SEUIL DE REQUETES DEPASSE</t>
  </si>
  <si>
    <t>Too many requests in a short amount of time</t>
  </si>
  <si>
    <t>device_name="srvmwgint*" resource="*" -user="-" -user="(*)" | chart count( ) as user_cnx_count by user | filter  user_cnx_count &gt; 100</t>
  </si>
  <si>
    <t>low</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</si>
  <si>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</si>
  <si>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62debc7952e3701cc2024abbf7f4bc4b</t>
  </si>
  <si>
    <t>MATMUT - FORTIGATE - UTILISATION EXCESSIVE DE LA BANDE PASSANTE</t>
  </si>
  <si>
    <t>Abnormally high amount of data sent out</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</si>
  <si>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</si>
  <si>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</si>
  <si>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c13324b7c0db8e0fe1cb72d0377453bd</t>
  </si>
  <si>
    <t>["norm_id", "received_datasize", "sent_datasize"]</t>
  </si>
  <si>
    <t>norm_id=Forti* (received_datasize=* OR sent_datasize=*)</t>
  </si>
  <si>
    <t>(norm_id:Forti* AND (((received_datasize:* OR _num_received_datasize:*) OR (sent_datasize:* OR _num_sent_datasize:*))))</t>
  </si>
  <si>
    <t>CARDIF - MODIFICATION DU MDP D UN COMPTE T2</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</si>
  <si>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</si>
  <si>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</si>
  <si>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b1f159688288ac4ade878c2063a9e1a8</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</si>
  <si>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</si>
  <si>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["target_user", "event_id", "action"]</t>
  </si>
  <si>
    <t>"target_user" IN MATMUT_LST_GRP_PRIVILEGES_T2 "event_id"="4723" or "event_id"= "4724" action="*"</t>
  </si>
  <si>
    <t>(((target_user:t2\-*) AND ((event_id:4723 OR _num_event_id:[4723 TO 4723]) OR (event_id:4724 OR _num_event_id:[4724 TO 4724]))) AND (action:* OR _num_action:*))</t>
  </si>
  <si>
    <t>["Modificateur", "action", "Utilisateur", "DomainController", "log_ts"]</t>
  </si>
  <si>
    <t>["MATMUT_LST_GRP_PRIVILEGES_T2"]</t>
  </si>
  <si>
    <t>MATMUT - ACTIVE DIRECTORY - UTILISATION COMPTE SUSPICIEUSE - adfs_sa</t>
  </si>
  <si>
    <t>Le compte adfs_sa est utilisé uniquement depuis les serveurs ADFS et ne doit pas se connecter ailleurs</t>
  </si>
  <si>
    <t>user=adfs_sa source_address=*  | process dns(source_address) as Hostname | search -Hostname=SRVPADFS*  | chart count() as event_count  by Hostname,user  order by count() desc</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</si>
  <si>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</si>
  <si>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5c10947b0f922063cd940f22ba2b3993</t>
  </si>
  <si>
    <t>["Windows"]</t>
  </si>
  <si>
    <t>["user", "source_address"]</t>
  </si>
  <si>
    <t>user=adfs_sa source_address=*</t>
  </si>
  <si>
    <t>(user:adfs_sa AND (source_address:* OR _num_source_address:*))</t>
  </si>
  <si>
    <t>["event_count"]</t>
  </si>
  <si>
    <t>["Hostname", "user"]</t>
  </si>
  <si>
    <t>30</t>
  </si>
  <si>
    <t>workstation</t>
  </si>
  <si>
    <t>MATMUT - EXCHANGE - PHISHING - POC XSOAR V2</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</si>
  <si>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</si>
  <si>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0d1f47467ff1250c3550c6c949f92db9</t>
  </si>
  <si>
    <t>["message-subject", "sender-address"]</t>
  </si>
  <si>
    <t>"message-subject"="phishing" AND "sender-address"="aurelien.lelevier@hotmail.fr"</t>
  </si>
  <si>
    <t>(message\-subject:phishing AND sender\-address:aurelien.lelevier@hotmail.fr)</t>
  </si>
  <si>
    <t>["sender-address", "message-subject", "recipient-address", "domain", "time"]</t>
  </si>
  <si>
    <t>MATMUT - ACTIVE DIRECTORY - SEUIL ELEVE DE CONNEXIONS NTLM DEPASSE</t>
  </si>
  <si>
    <t>Valeur limite : 600 000 Calculée par rapport aux valeurs moyennes constatées sur ces comptes
Ne cible que les comptes de la liste MATMUT_LST_CPT_SEUIL_NTLM_ELEVE</t>
  </si>
  <si>
    <t xml:space="preserve">event_id="4776" -user=SVCPDHCPDNS -user=admev user IN MATMUT_LST_CPT_SEUIL_NTLM_ELEVE   | chart count() as login_count by user order by count() desc | search login_count&gt;600000 </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</si>
  <si>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</si>
  <si>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788c2ed8bcaefcc1a32480c89a139a2f</t>
  </si>
  <si>
    <t>["event_id", "user"]</t>
  </si>
  <si>
    <t>event_id="4776" -user=SVCPDHCPDNS -user=admev user IN MATMUT_LST_CPT_SEUIL_NTLM_ELEVE</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</si>
  <si>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</si>
  <si>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["MATMUT_LST_CPT_SEUIL_NTLM_ELEVE"]</t>
  </si>
  <si>
    <t>MATMUT - EXCHANGE - RECEPTION E-MAIL DOMAINE SUSPECT</t>
  </si>
  <si>
    <t>receiver =* device_name="*imsva*" sender IN MATMUT_LST_DOMAINE_SUSPECTS | Chart count() by sender, message_subject,receiver</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</si>
  <si>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</si>
  <si>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5446523578694ca3d94f4ebf73519463</t>
  </si>
  <si>
    <t>["receiver", "device_name", "sender"]</t>
  </si>
  <si>
    <t>receiver =* device_name="*imsva*" sender IN MATMUT_LST_DOMAINE_SUSPECTS</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</si>
  <si>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</si>
  <si>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["sender", "message_subject", "receiver"]</t>
  </si>
  <si>
    <t>["MATMUT_LST_DOMAINE_SUSPECTS"]</t>
  </si>
  <si>
    <t>MATMUT - Account Discovery Process Detected</t>
  </si>
  <si>
    <t>This attack is triggered when adversaries attempt to get a listing of accounts on a system or within an environment which can help them determine which accounts exist to aid in follow-on behavior.</t>
  </si>
  <si>
    <t>norm_id=WinServer label="Process" label=Create command="*dsquery user*" user IN EXCLUDED_USERS</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</si>
  <si>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</si>
  <si>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cf3db883ef492b4d846f7a9ee760f068</t>
  </si>
  <si>
    <t>["2728ba8c49a5d85369ac4c22b3ffc5d0", "a5796536a906857c1d5fed001e0a170e"]</t>
  </si>
  <si>
    <t>["norm_id", "label", "event_id", "msg", "command",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</si>
  <si>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</si>
  <si>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</si>
  <si>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on</t>
  </si>
  <si>
    <t>["EXCLUDED_USERS"]</t>
  </si>
  <si>
    <t>DOMAINE - ACTIVE DIRECTORY - CREATION DANS OU LEGACY</t>
  </si>
  <si>
    <t>"usnchanged" -SRVAPPSOLVEO01 -SRVIRIS01 AND  ("Moved/renamed" OR "New object" ) AND ((",OU=Serveurs,DC=matmut,DC=fr") OR (",OU=Technique,DC=matmut,DC=fr"))</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</si>
  <si>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</si>
  <si>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4dbf24373f44a6a2aadc9033a3507b68</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</si>
  <si>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</si>
  <si>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["msg"]</t>
  </si>
  <si>
    <t>"usnchanged" -SRVAPPSOLVEO01 -SRVIRIS01 AND  ("Moved/renamed" OR "New object" ) AND ",OU=Serveurs,DC=matmut,DC=fr"</t>
  </si>
  <si>
    <t>((((usnchanged AND ((-SRVAPPSOLVEO01))) AND ((-SRVIRIS01))) AND ((Moved\/renamed OR "New object"))) AND ,OU=Serveurs,DC=matmut,DC=fr)</t>
  </si>
  <si>
    <t>MATMUT - Mitre Discovery Using Account Discovery Detected</t>
  </si>
  <si>
    <t>This alert is triggered when attack "Discovery" is performed using attack technique "Account Discovery"</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</si>
  <si>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</si>
  <si>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</si>
  <si>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f568e5eacf2353649d553bcffe1d1630</t>
  </si>
  <si>
    <t>["2728ba8c49a5d85369ac4c22b3ffc5d0"]</t>
  </si>
  <si>
    <t>["norm_id", "label", "event_id", "msg", "commandline", "command", "user"]</t>
  </si>
  <si>
    <t>norm_id=WinServer label="Process" label=Create (commandline="*dsquery*" OR command="*dsquery*") -user IN EXCLUDED_USERS</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</si>
  <si>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</si>
  <si>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["user", "host", "domain", "log_ts", "command", "attack_class", "technique"]</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</si>
  <si>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</si>
  <si>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DOMAINE - ACTIVE DIRECTORY - SEUIL TICKETS KERBEROS RC4</t>
  </si>
  <si>
    <t>Alerte en cas d'un nombre élevé de requêtes de tickets Kerberos en RC4 pour de multiples services depuis un compte. Un attaquant pourrait être entrain de récolter des tickets dans le but de les cracker (Kerberoasting)</t>
  </si>
  <si>
    <t>"event_id" = "4769" encryption_type=0x17 -user=poulain.amelie | chart distinct_count(service) as distinct_service by user | search distinct_service &gt;10</t>
  </si>
  <si>
    <t>["10.109.234.1:5504/Repo-core-system-verbose", "10.109.234.1:5504/Repo-esait-secu"]</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</si>
  <si>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</si>
  <si>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745eb3014b34e584cc53999460175f99</t>
  </si>
  <si>
    <t>["event_id", "encryption_type", "user"]</t>
  </si>
  <si>
    <t>"event_id" = "4769" encryption_type=0x17 -user=poulain.amelie</t>
  </si>
  <si>
    <t>(((event_id:4769 OR _num_event_id:[4769 TO 4769]) AND encryption_type:0x17) AND ((-user:poulain.amelie)))</t>
  </si>
  <si>
    <t>["distinct_service"]</t>
  </si>
  <si>
    <t>["distinct_count(service)"]</t>
  </si>
  <si>
    <t>MATMUT - Reconnaissance Activity with Net Command</t>
  </si>
  <si>
    <t>This alert is triggered whenever it detects a set of commands often used in recon stages by different attack groups to discover information of the victim, systems or network.</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</si>
  <si>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</si>
  <si>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["10.109.234.1:5504/Repo-core-cloud", "10.109.234.1:5504/Repo-core-secu", "10.109.234.1:5504/Repo-core-secu-verbose"]</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</si>
  <si>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</si>
  <si>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a412747cd5b298e8ea1e5c8582a313e0</t>
  </si>
  <si>
    <t>["32b524a6d58f02105c6a28df933ac0fc", "6a666ca65c1014fc19db8d720cadfe62", "2728ba8c49a5d85369ac4c22b3ffc5d0", "de732287e917860878a1c722005087db"]</t>
  </si>
  <si>
    <t>["norm_id", "event_id", "command", "user"]</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</si>
  <si>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</si>
  <si>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</si>
  <si>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["val"]</t>
  </si>
  <si>
    <t>["command", "user"]</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</si>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</sst>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font>
    <font>
      <b/>
      <sz val="11"/>
      <color theme="1"/>
      <name val="Calibri"/>
      <family val="2"/>
      <charset val="1"/>
    </font>
    <font>
      <sz val="10"/>
      <color theme="1"/>
      <name val="Times New Roman"/>
      <family val="1"/>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zoomScaleNormal="100" workbookViewId="0">
      <selection activeCell="G13" sqref="G13"/>
    </sheetView>
  </sheetViews>
  <sheetFormatPr defaultColWidth="8.7109375" defaultRowHeight="15" x14ac:dyDescent="0.25"/>
  <cols>
    <col min="1" max="1" width="13.28515625" bestFit="1" customWidth="1"/>
    <col min="2" max="2" width="25.5703125" bestFit="1" customWidth="1"/>
    <col min="3" max="3" width="21.42578125" bestFit="1" customWidth="1"/>
    <col min="4" max="4" width="20.140625" bestFit="1" customWidth="1"/>
    <col min="5" max="5" width="14.5703125" bestFit="1" customWidth="1"/>
    <col min="6" max="6" width="6.28515625" bestFit="1" customWidth="1"/>
    <col min="7" max="7" width="15" bestFit="1" customWidth="1"/>
  </cols>
  <sheetData>
    <row r="1" spans="1:7" x14ac:dyDescent="0.25">
      <c r="A1" s="1" t="s">
        <v>0</v>
      </c>
      <c r="B1" s="1" t="s">
        <v>1</v>
      </c>
      <c r="C1" s="1" t="s">
        <v>2</v>
      </c>
      <c r="D1" s="1" t="s">
        <v>3</v>
      </c>
      <c r="E1" s="1" t="s">
        <v>4</v>
      </c>
      <c r="F1" s="1" t="s">
        <v>5</v>
      </c>
      <c r="G1" s="1" t="s">
        <v>6</v>
      </c>
    </row>
    <row r="2" spans="1:7" x14ac:dyDescent="0.25">
      <c r="A2">
        <v>4</v>
      </c>
      <c r="B2" t="s">
        <v>7</v>
      </c>
      <c r="C2" t="s">
        <v>8</v>
      </c>
      <c r="D2" t="s">
        <v>9</v>
      </c>
      <c r="E2" t="s">
        <v>10</v>
      </c>
      <c r="F2" t="b">
        <f>TRUE()</f>
        <v>1</v>
      </c>
      <c r="G2" t="s">
        <v>11</v>
      </c>
    </row>
    <row r="3" spans="1:7" x14ac:dyDescent="0.25">
      <c r="A3">
        <v>5</v>
      </c>
      <c r="B3" t="s">
        <v>12</v>
      </c>
      <c r="C3" t="s">
        <v>13</v>
      </c>
      <c r="D3" t="s">
        <v>14</v>
      </c>
      <c r="E3" t="s">
        <v>15</v>
      </c>
      <c r="F3" t="b">
        <f>TRUE()</f>
        <v>1</v>
      </c>
      <c r="G3" t="s">
        <v>16</v>
      </c>
    </row>
    <row r="4" spans="1:7" x14ac:dyDescent="0.25">
      <c r="A4">
        <v>6</v>
      </c>
      <c r="B4" t="s">
        <v>17</v>
      </c>
      <c r="C4" t="s">
        <v>18</v>
      </c>
      <c r="D4" t="s">
        <v>14</v>
      </c>
      <c r="E4" t="s">
        <v>19</v>
      </c>
      <c r="F4" t="b">
        <f>TRUE()</f>
        <v>1</v>
      </c>
      <c r="G4" t="s">
        <v>20</v>
      </c>
    </row>
    <row r="5" spans="1:7" x14ac:dyDescent="0.25">
      <c r="A5">
        <v>7</v>
      </c>
      <c r="B5" t="s">
        <v>21</v>
      </c>
      <c r="C5" t="s">
        <v>22</v>
      </c>
      <c r="D5" t="s">
        <v>14</v>
      </c>
      <c r="E5" t="s">
        <v>15</v>
      </c>
      <c r="F5" t="b">
        <f>TRUE()</f>
        <v>1</v>
      </c>
      <c r="G5" t="s">
        <v>23</v>
      </c>
    </row>
    <row r="6" spans="1:7" x14ac:dyDescent="0.25">
      <c r="A6">
        <v>8</v>
      </c>
      <c r="B6" t="s">
        <v>24</v>
      </c>
      <c r="C6" t="s">
        <v>25</v>
      </c>
      <c r="D6" t="s">
        <v>14</v>
      </c>
      <c r="E6" t="s">
        <v>19</v>
      </c>
      <c r="F6" t="b">
        <f>TRUE()</f>
        <v>1</v>
      </c>
      <c r="G6" t="s">
        <v>26</v>
      </c>
    </row>
    <row r="7" spans="1:7" x14ac:dyDescent="0.25">
      <c r="A7">
        <v>9</v>
      </c>
      <c r="B7" t="s">
        <v>27</v>
      </c>
      <c r="C7" t="s">
        <v>28</v>
      </c>
      <c r="D7" t="s">
        <v>14</v>
      </c>
      <c r="E7" t="s">
        <v>29</v>
      </c>
      <c r="F7" t="b">
        <f>TRUE()</f>
        <v>1</v>
      </c>
      <c r="G7" t="s">
        <v>30</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zoomScaleNormal="100" workbookViewId="0">
      <selection activeCell="B1" sqref="B1:B1048576"/>
    </sheetView>
  </sheetViews>
  <sheetFormatPr defaultColWidth="8.7109375" defaultRowHeight="15" x14ac:dyDescent="0.25"/>
  <cols>
    <col min="1" max="1" width="20.28515625" bestFit="1" customWidth="1"/>
    <col min="2" max="2" width="20.5703125" bestFit="1" customWidth="1"/>
    <col min="3" max="3" width="6.28515625" bestFit="1" customWidth="1"/>
    <col min="4" max="5" width="24.140625" bestFit="1" customWidth="1"/>
    <col min="6" max="6" width="13.140625" bestFit="1" customWidth="1"/>
    <col min="7" max="7" width="26.5703125" bestFit="1" customWidth="1"/>
    <col min="8" max="8" width="25.5703125" bestFit="1" customWidth="1"/>
    <col min="9" max="9" width="5.5703125" bestFit="1" customWidth="1"/>
    <col min="10" max="10" width="26.28515625" bestFit="1" customWidth="1"/>
    <col min="11" max="12" width="11.5703125" customWidth="1"/>
  </cols>
  <sheetData>
    <row r="1" spans="1:10" x14ac:dyDescent="0.25">
      <c r="A1" s="1" t="s">
        <v>31</v>
      </c>
      <c r="B1" s="1" t="s">
        <v>32</v>
      </c>
      <c r="C1" s="1" t="s">
        <v>5</v>
      </c>
      <c r="D1" s="1" t="s">
        <v>33</v>
      </c>
      <c r="E1" s="1" t="s">
        <v>34</v>
      </c>
      <c r="F1" s="1" t="s">
        <v>35</v>
      </c>
      <c r="G1" s="1" t="s">
        <v>36</v>
      </c>
      <c r="H1" s="1" t="s">
        <v>37</v>
      </c>
      <c r="I1" s="1" t="s">
        <v>38</v>
      </c>
      <c r="J1" s="1" t="s">
        <v>39</v>
      </c>
    </row>
    <row r="2" spans="1:10" x14ac:dyDescent="0.25">
      <c r="A2" t="s">
        <v>40</v>
      </c>
      <c r="B2" t="s">
        <v>41</v>
      </c>
      <c r="C2" t="b">
        <f>TRUE()</f>
        <v>1</v>
      </c>
      <c r="D2" t="s">
        <v>7</v>
      </c>
      <c r="E2" t="s">
        <v>42</v>
      </c>
      <c r="F2" t="s">
        <v>43</v>
      </c>
      <c r="G2" t="s">
        <v>44</v>
      </c>
      <c r="H2" t="s">
        <v>12</v>
      </c>
      <c r="I2" t="s">
        <v>45</v>
      </c>
      <c r="J2" t="s">
        <v>46</v>
      </c>
    </row>
    <row r="3" spans="1:10" x14ac:dyDescent="0.25">
      <c r="A3" t="s">
        <v>40</v>
      </c>
      <c r="B3" t="s">
        <v>41</v>
      </c>
      <c r="C3" t="b">
        <f>TRUE()</f>
        <v>1</v>
      </c>
      <c r="D3" t="s">
        <v>7</v>
      </c>
      <c r="E3" t="s">
        <v>42</v>
      </c>
      <c r="F3" t="s">
        <v>43</v>
      </c>
      <c r="G3" t="s">
        <v>47</v>
      </c>
      <c r="H3" t="s">
        <v>27</v>
      </c>
      <c r="I3" t="s">
        <v>45</v>
      </c>
      <c r="J3" t="s">
        <v>46</v>
      </c>
    </row>
    <row r="4" spans="1:10" x14ac:dyDescent="0.25">
      <c r="A4" t="s">
        <v>48</v>
      </c>
      <c r="B4" t="s">
        <v>49</v>
      </c>
      <c r="C4" t="b">
        <f>TRUE()</f>
        <v>1</v>
      </c>
      <c r="D4" t="s">
        <v>17</v>
      </c>
      <c r="E4" t="s">
        <v>42</v>
      </c>
      <c r="F4" t="s">
        <v>50</v>
      </c>
      <c r="G4" t="s">
        <v>51</v>
      </c>
      <c r="H4" t="s">
        <v>21</v>
      </c>
      <c r="I4" t="s">
        <v>45</v>
      </c>
      <c r="J4" t="s">
        <v>52</v>
      </c>
    </row>
    <row r="5" spans="1:10" x14ac:dyDescent="0.25">
      <c r="A5" t="s">
        <v>53</v>
      </c>
      <c r="B5" t="s">
        <v>54</v>
      </c>
      <c r="C5" t="b">
        <f>TRUE()</f>
        <v>1</v>
      </c>
      <c r="D5" t="s">
        <v>17</v>
      </c>
      <c r="J5" t="s">
        <v>55</v>
      </c>
    </row>
    <row r="6" spans="1:10" x14ac:dyDescent="0.25">
      <c r="A6" t="s">
        <v>56</v>
      </c>
      <c r="B6" t="s">
        <v>57</v>
      </c>
      <c r="C6" t="b">
        <f>TRUE()</f>
        <v>1</v>
      </c>
      <c r="D6" t="s">
        <v>17</v>
      </c>
      <c r="J6" t="s">
        <v>58</v>
      </c>
    </row>
    <row r="7" spans="1:10" x14ac:dyDescent="0.25">
      <c r="A7" t="s">
        <v>59</v>
      </c>
      <c r="B7" t="s">
        <v>60</v>
      </c>
      <c r="C7" t="b">
        <f>TRUE()</f>
        <v>1</v>
      </c>
      <c r="D7" t="s">
        <v>7</v>
      </c>
      <c r="J7" t="s">
        <v>61</v>
      </c>
    </row>
    <row r="8" spans="1:10" x14ac:dyDescent="0.25">
      <c r="A8" t="s">
        <v>62</v>
      </c>
      <c r="B8" t="s">
        <v>63</v>
      </c>
      <c r="C8" t="b">
        <f>TRUE()</f>
        <v>1</v>
      </c>
      <c r="D8" t="s">
        <v>17</v>
      </c>
      <c r="J8" t="s">
        <v>64</v>
      </c>
    </row>
    <row r="9" spans="1:10" x14ac:dyDescent="0.25">
      <c r="A9" t="s">
        <v>65</v>
      </c>
      <c r="B9" t="s">
        <v>66</v>
      </c>
      <c r="C9" t="b">
        <f>TRUE()</f>
        <v>1</v>
      </c>
      <c r="D9" t="s">
        <v>24</v>
      </c>
      <c r="J9" t="s">
        <v>67</v>
      </c>
    </row>
    <row r="10" spans="1:10" x14ac:dyDescent="0.25">
      <c r="A10" t="s">
        <v>68</v>
      </c>
      <c r="B10" t="s">
        <v>69</v>
      </c>
      <c r="C10" t="b">
        <f>TRUE()</f>
        <v>1</v>
      </c>
      <c r="D10" t="s">
        <v>24</v>
      </c>
      <c r="J10" t="s">
        <v>70</v>
      </c>
    </row>
    <row r="11" spans="1:10" x14ac:dyDescent="0.25">
      <c r="A11" t="s">
        <v>71</v>
      </c>
      <c r="B11" t="s">
        <v>72</v>
      </c>
      <c r="C11" t="b">
        <f>TRUE()</f>
        <v>1</v>
      </c>
      <c r="D11" t="s">
        <v>17</v>
      </c>
      <c r="E11" t="s">
        <v>42</v>
      </c>
      <c r="F11" t="s">
        <v>73</v>
      </c>
      <c r="G11" t="s">
        <v>74</v>
      </c>
      <c r="H11" t="s">
        <v>7</v>
      </c>
      <c r="I11" t="s">
        <v>45</v>
      </c>
      <c r="J11" t="s">
        <v>75</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zoomScaleNormal="100" workbookViewId="0">
      <selection activeCell="C1" sqref="C1"/>
    </sheetView>
  </sheetViews>
  <sheetFormatPr defaultColWidth="8.7109375" defaultRowHeight="15" x14ac:dyDescent="0.25"/>
  <cols>
    <col min="1" max="1" width="18" customWidth="1"/>
    <col min="2" max="2" width="93.5703125" customWidth="1"/>
    <col min="3" max="3" width="75.140625" customWidth="1"/>
    <col min="4" max="6" width="11.5703125" customWidth="1"/>
  </cols>
  <sheetData>
    <row r="1" spans="1:3" x14ac:dyDescent="0.25">
      <c r="A1" s="1" t="s">
        <v>76</v>
      </c>
      <c r="B1" s="1" t="s">
        <v>77</v>
      </c>
      <c r="C1" s="1" t="s">
        <v>78</v>
      </c>
    </row>
    <row r="2" spans="1:3" x14ac:dyDescent="0.25">
      <c r="A2" t="s">
        <v>79</v>
      </c>
      <c r="C2" t="s">
        <v>80</v>
      </c>
    </row>
    <row r="3" spans="1:3" x14ac:dyDescent="0.25">
      <c r="A3" t="s">
        <v>81</v>
      </c>
      <c r="B3" t="s">
        <v>82</v>
      </c>
      <c r="C3" t="s">
        <v>83</v>
      </c>
    </row>
    <row r="4" spans="1:3" x14ac:dyDescent="0.25">
      <c r="A4" t="s">
        <v>84</v>
      </c>
      <c r="C4" t="s">
        <v>85</v>
      </c>
    </row>
    <row r="5" spans="1:3" x14ac:dyDescent="0.25">
      <c r="A5" t="s">
        <v>86</v>
      </c>
      <c r="C5" t="s">
        <v>87</v>
      </c>
    </row>
    <row r="6" spans="1:3" x14ac:dyDescent="0.25">
      <c r="A6" t="s">
        <v>88</v>
      </c>
      <c r="B6" t="s">
        <v>89</v>
      </c>
      <c r="C6" t="s">
        <v>90</v>
      </c>
    </row>
    <row r="7" spans="1:3" x14ac:dyDescent="0.25">
      <c r="A7" t="s">
        <v>91</v>
      </c>
      <c r="B7" t="s">
        <v>89</v>
      </c>
      <c r="C7" t="s">
        <v>92</v>
      </c>
    </row>
    <row r="8" spans="1:3" x14ac:dyDescent="0.25">
      <c r="A8" t="s">
        <v>93</v>
      </c>
      <c r="B8" t="s">
        <v>94</v>
      </c>
      <c r="C8" t="s">
        <v>83</v>
      </c>
    </row>
    <row r="9" spans="1:3" x14ac:dyDescent="0.25">
      <c r="A9" t="s">
        <v>95</v>
      </c>
      <c r="C9" t="s">
        <v>96</v>
      </c>
    </row>
    <row r="10" spans="1:3" x14ac:dyDescent="0.25">
      <c r="A10" t="s">
        <v>97</v>
      </c>
      <c r="B10" t="s">
        <v>98</v>
      </c>
    </row>
    <row r="11" spans="1:3" x14ac:dyDescent="0.25">
      <c r="A11" t="s">
        <v>99</v>
      </c>
      <c r="B11" t="s">
        <v>100</v>
      </c>
      <c r="C11" t="s">
        <v>101</v>
      </c>
    </row>
    <row r="12" spans="1:3" x14ac:dyDescent="0.25">
      <c r="A12" t="s">
        <v>102</v>
      </c>
      <c r="C12" t="s">
        <v>103</v>
      </c>
    </row>
    <row r="13" spans="1:3" x14ac:dyDescent="0.25">
      <c r="A13" t="s">
        <v>104</v>
      </c>
      <c r="C13" t="s">
        <v>105</v>
      </c>
    </row>
    <row r="14" spans="1:3" x14ac:dyDescent="0.25">
      <c r="A14" t="s">
        <v>106</v>
      </c>
      <c r="C14" t="s">
        <v>107</v>
      </c>
    </row>
    <row r="15" spans="1:3" x14ac:dyDescent="0.25">
      <c r="A15" t="s">
        <v>108</v>
      </c>
      <c r="B15" t="s">
        <v>109</v>
      </c>
      <c r="C15" t="s">
        <v>110</v>
      </c>
    </row>
    <row r="16" spans="1:3" x14ac:dyDescent="0.25">
      <c r="A16" t="s">
        <v>111</v>
      </c>
      <c r="B16" t="s">
        <v>112</v>
      </c>
      <c r="C16" t="s">
        <v>113</v>
      </c>
    </row>
    <row r="17" spans="1:3" x14ac:dyDescent="0.25">
      <c r="A17" t="s">
        <v>114</v>
      </c>
      <c r="B17" t="s">
        <v>115</v>
      </c>
      <c r="C17" t="s">
        <v>116</v>
      </c>
    </row>
    <row r="18" spans="1:3" x14ac:dyDescent="0.25">
      <c r="A18" t="s">
        <v>117</v>
      </c>
      <c r="B18" t="s">
        <v>118</v>
      </c>
    </row>
    <row r="19" spans="1:3" x14ac:dyDescent="0.25">
      <c r="A19" t="s">
        <v>119</v>
      </c>
      <c r="C19" t="s">
        <v>120</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zoomScaleNormal="100" workbookViewId="0">
      <selection activeCell="I18" sqref="I18"/>
    </sheetView>
  </sheetViews>
  <sheetFormatPr defaultColWidth="8.7109375" defaultRowHeight="15" x14ac:dyDescent="0.25"/>
  <cols>
    <col min="1" max="1" width="20" customWidth="1"/>
    <col min="2" max="2" width="20.28515625" customWidth="1"/>
    <col min="3" max="3" width="6.7109375" customWidth="1"/>
    <col min="4" max="4" width="13.5703125" customWidth="1"/>
    <col min="5" max="5" width="26.140625" customWidth="1"/>
    <col min="6" max="6" width="27.28515625" customWidth="1"/>
    <col min="7" max="7" width="27.5703125" customWidth="1"/>
  </cols>
  <sheetData>
    <row r="1" spans="1:7" x14ac:dyDescent="0.25">
      <c r="A1" s="1" t="s">
        <v>31</v>
      </c>
      <c r="B1" s="1" t="s">
        <v>32</v>
      </c>
      <c r="C1" s="1" t="s">
        <v>5</v>
      </c>
      <c r="D1" s="1" t="s">
        <v>121</v>
      </c>
      <c r="E1" s="1" t="s">
        <v>122</v>
      </c>
      <c r="F1" s="1" t="s">
        <v>123</v>
      </c>
      <c r="G1" s="1" t="s">
        <v>39</v>
      </c>
    </row>
    <row r="2" spans="1:7" x14ac:dyDescent="0.25">
      <c r="A2" t="s">
        <v>124</v>
      </c>
      <c r="B2" t="s">
        <v>125</v>
      </c>
      <c r="C2" t="b">
        <f>TRUE()</f>
        <v>1</v>
      </c>
      <c r="D2" t="s">
        <v>79</v>
      </c>
      <c r="E2" t="s">
        <v>126</v>
      </c>
      <c r="F2" t="s">
        <v>46</v>
      </c>
      <c r="G2" t="s">
        <v>127</v>
      </c>
    </row>
    <row r="3" spans="1:7" x14ac:dyDescent="0.25">
      <c r="A3" t="s">
        <v>128</v>
      </c>
      <c r="B3" t="s">
        <v>129</v>
      </c>
      <c r="C3" t="b">
        <f>TRUE()</f>
        <v>1</v>
      </c>
      <c r="D3" t="s">
        <v>86</v>
      </c>
      <c r="E3" t="s">
        <v>130</v>
      </c>
      <c r="F3" t="s">
        <v>52</v>
      </c>
      <c r="G3" t="s">
        <v>131</v>
      </c>
    </row>
    <row r="4" spans="1:7" x14ac:dyDescent="0.25">
      <c r="A4" t="s">
        <v>132</v>
      </c>
      <c r="B4" t="s">
        <v>133</v>
      </c>
      <c r="C4" t="b">
        <f>TRUE()</f>
        <v>1</v>
      </c>
      <c r="D4" t="s">
        <v>84</v>
      </c>
      <c r="E4" t="s">
        <v>130</v>
      </c>
      <c r="F4" t="s">
        <v>55</v>
      </c>
      <c r="G4" t="s">
        <v>134</v>
      </c>
    </row>
    <row r="5" spans="1:7" x14ac:dyDescent="0.25">
      <c r="A5" t="s">
        <v>135</v>
      </c>
      <c r="B5" t="s">
        <v>136</v>
      </c>
      <c r="C5" t="b">
        <f>TRUE()</f>
        <v>1</v>
      </c>
      <c r="D5" t="s">
        <v>91</v>
      </c>
      <c r="E5" t="s">
        <v>130</v>
      </c>
      <c r="F5" t="s">
        <v>58</v>
      </c>
      <c r="G5" t="s">
        <v>137</v>
      </c>
    </row>
    <row r="6" spans="1:7" x14ac:dyDescent="0.25">
      <c r="A6" t="s">
        <v>138</v>
      </c>
      <c r="B6" t="s">
        <v>139</v>
      </c>
      <c r="C6" t="b">
        <f>TRUE()</f>
        <v>1</v>
      </c>
      <c r="D6" t="s">
        <v>88</v>
      </c>
      <c r="E6" t="s">
        <v>126</v>
      </c>
      <c r="F6" t="s">
        <v>61</v>
      </c>
      <c r="G6" t="s">
        <v>140</v>
      </c>
    </row>
    <row r="7" spans="1:7" x14ac:dyDescent="0.25">
      <c r="A7" t="s">
        <v>141</v>
      </c>
      <c r="B7" t="s">
        <v>142</v>
      </c>
      <c r="C7" t="b">
        <f>TRUE()</f>
        <v>1</v>
      </c>
      <c r="D7" t="s">
        <v>93</v>
      </c>
      <c r="E7" t="s">
        <v>126</v>
      </c>
      <c r="F7" t="s">
        <v>64</v>
      </c>
      <c r="G7" t="s">
        <v>143</v>
      </c>
    </row>
    <row r="8" spans="1:7" x14ac:dyDescent="0.25">
      <c r="A8" t="s">
        <v>144</v>
      </c>
      <c r="B8" t="s">
        <v>145</v>
      </c>
      <c r="C8" t="b">
        <f>TRUE()</f>
        <v>1</v>
      </c>
      <c r="D8" t="s">
        <v>99</v>
      </c>
      <c r="E8" t="s">
        <v>126</v>
      </c>
      <c r="F8" t="s">
        <v>67</v>
      </c>
      <c r="G8" t="s">
        <v>146</v>
      </c>
    </row>
    <row r="9" spans="1:7" x14ac:dyDescent="0.25">
      <c r="A9" t="s">
        <v>147</v>
      </c>
      <c r="B9" t="s">
        <v>148</v>
      </c>
      <c r="C9" t="b">
        <f>TRUE()</f>
        <v>1</v>
      </c>
      <c r="D9" t="s">
        <v>102</v>
      </c>
      <c r="E9" t="s">
        <v>126</v>
      </c>
      <c r="F9" t="s">
        <v>70</v>
      </c>
      <c r="G9" t="s">
        <v>149</v>
      </c>
    </row>
    <row r="10" spans="1:7" x14ac:dyDescent="0.25">
      <c r="A10" t="s">
        <v>150</v>
      </c>
      <c r="B10" t="s">
        <v>151</v>
      </c>
      <c r="C10" t="b">
        <f>TRUE()</f>
        <v>1</v>
      </c>
      <c r="D10" t="s">
        <v>117</v>
      </c>
      <c r="E10" t="s">
        <v>126</v>
      </c>
      <c r="F10" t="s">
        <v>75</v>
      </c>
      <c r="G10" t="s">
        <v>152</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9"/>
  <sheetViews>
    <sheetView zoomScaleNormal="100" workbookViewId="0">
      <selection activeCell="F26" sqref="F26"/>
    </sheetView>
  </sheetViews>
  <sheetFormatPr defaultColWidth="8.7109375" defaultRowHeight="15" x14ac:dyDescent="0.25"/>
  <cols>
    <col min="1" max="1" width="11.28515625" customWidth="1"/>
    <col min="2" max="2" width="25.7109375" customWidth="1"/>
    <col min="3" max="3" width="11.28515625" customWidth="1"/>
    <col min="4" max="4" width="5" customWidth="1"/>
    <col min="5" max="5" width="6.7109375" customWidth="1"/>
    <col min="6" max="6" width="27.85546875" customWidth="1"/>
    <col min="7" max="7" width="27.140625" customWidth="1"/>
  </cols>
  <sheetData>
    <row r="1" spans="1:7" x14ac:dyDescent="0.25">
      <c r="A1" s="1" t="s">
        <v>153</v>
      </c>
      <c r="B1" s="1" t="s">
        <v>76</v>
      </c>
      <c r="C1" s="1" t="s">
        <v>154</v>
      </c>
      <c r="D1" s="1" t="s">
        <v>155</v>
      </c>
      <c r="E1" s="1" t="s">
        <v>5</v>
      </c>
      <c r="F1" s="1" t="s">
        <v>156</v>
      </c>
      <c r="G1" s="1" t="s">
        <v>39</v>
      </c>
    </row>
    <row r="2" spans="1:7" x14ac:dyDescent="0.25">
      <c r="A2">
        <v>0</v>
      </c>
      <c r="B2" t="s">
        <v>157</v>
      </c>
      <c r="E2" t="b">
        <f>TRUE()</f>
        <v>1</v>
      </c>
      <c r="F2" t="s">
        <v>158</v>
      </c>
      <c r="G2" t="s">
        <v>130</v>
      </c>
    </row>
    <row r="3" spans="1:7" x14ac:dyDescent="0.25">
      <c r="A3">
        <v>1</v>
      </c>
      <c r="B3" t="s">
        <v>157</v>
      </c>
      <c r="E3" t="b">
        <f>TRUE()</f>
        <v>1</v>
      </c>
      <c r="F3" t="s">
        <v>158</v>
      </c>
      <c r="G3" t="s">
        <v>130</v>
      </c>
    </row>
    <row r="4" spans="1:7" x14ac:dyDescent="0.25">
      <c r="A4">
        <v>0</v>
      </c>
      <c r="B4" t="s">
        <v>159</v>
      </c>
      <c r="E4" t="b">
        <f>TRUE()</f>
        <v>1</v>
      </c>
      <c r="F4" t="s">
        <v>160</v>
      </c>
      <c r="G4" t="s">
        <v>161</v>
      </c>
    </row>
    <row r="5" spans="1:7" x14ac:dyDescent="0.25">
      <c r="A5">
        <v>1</v>
      </c>
      <c r="B5" t="s">
        <v>159</v>
      </c>
      <c r="E5" t="b">
        <f>TRUE()</f>
        <v>1</v>
      </c>
      <c r="F5" t="s">
        <v>160</v>
      </c>
      <c r="G5" t="s">
        <v>161</v>
      </c>
    </row>
    <row r="6" spans="1:7" x14ac:dyDescent="0.25">
      <c r="A6">
        <v>2</v>
      </c>
      <c r="B6" t="s">
        <v>159</v>
      </c>
      <c r="E6" t="b">
        <f>TRUE()</f>
        <v>1</v>
      </c>
      <c r="F6" t="s">
        <v>162</v>
      </c>
      <c r="G6" t="s">
        <v>161</v>
      </c>
    </row>
    <row r="7" spans="1:7" x14ac:dyDescent="0.25">
      <c r="A7">
        <v>3</v>
      </c>
      <c r="B7" t="s">
        <v>159</v>
      </c>
      <c r="E7" t="b">
        <f>TRUE()</f>
        <v>1</v>
      </c>
      <c r="F7" t="s">
        <v>160</v>
      </c>
      <c r="G7" t="s">
        <v>161</v>
      </c>
    </row>
    <row r="8" spans="1:7" x14ac:dyDescent="0.25">
      <c r="A8">
        <v>4</v>
      </c>
      <c r="B8" t="s">
        <v>159</v>
      </c>
      <c r="E8" t="b">
        <f>TRUE()</f>
        <v>1</v>
      </c>
      <c r="F8" t="s">
        <v>162</v>
      </c>
      <c r="G8" t="s">
        <v>161</v>
      </c>
    </row>
    <row r="9" spans="1:7" x14ac:dyDescent="0.25">
      <c r="A9">
        <v>5</v>
      </c>
      <c r="B9" t="s">
        <v>159</v>
      </c>
      <c r="E9" t="b">
        <f>TRUE()</f>
        <v>1</v>
      </c>
      <c r="F9" t="s">
        <v>160</v>
      </c>
      <c r="G9" t="s">
        <v>161</v>
      </c>
    </row>
    <row r="10" spans="1:7" x14ac:dyDescent="0.25">
      <c r="A10">
        <v>6</v>
      </c>
      <c r="B10" t="s">
        <v>159</v>
      </c>
      <c r="E10" t="b">
        <f>TRUE()</f>
        <v>1</v>
      </c>
      <c r="F10" t="s">
        <v>160</v>
      </c>
      <c r="G10" t="s">
        <v>161</v>
      </c>
    </row>
    <row r="11" spans="1:7" x14ac:dyDescent="0.25">
      <c r="A11">
        <v>7</v>
      </c>
      <c r="B11" t="s">
        <v>159</v>
      </c>
      <c r="E11" t="b">
        <f>TRUE()</f>
        <v>1</v>
      </c>
      <c r="F11" t="s">
        <v>160</v>
      </c>
      <c r="G11" t="s">
        <v>161</v>
      </c>
    </row>
    <row r="12" spans="1:7" x14ac:dyDescent="0.25">
      <c r="A12">
        <v>8</v>
      </c>
      <c r="B12" t="s">
        <v>159</v>
      </c>
      <c r="E12" t="b">
        <f>TRUE()</f>
        <v>1</v>
      </c>
      <c r="F12" t="s">
        <v>163</v>
      </c>
      <c r="G12" t="s">
        <v>161</v>
      </c>
    </row>
    <row r="13" spans="1:7" x14ac:dyDescent="0.25">
      <c r="A13">
        <v>9</v>
      </c>
      <c r="B13" t="s">
        <v>159</v>
      </c>
      <c r="E13" t="b">
        <f>TRUE()</f>
        <v>1</v>
      </c>
      <c r="F13" t="s">
        <v>163</v>
      </c>
      <c r="G13" t="s">
        <v>161</v>
      </c>
    </row>
    <row r="14" spans="1:7" x14ac:dyDescent="0.25">
      <c r="A14">
        <v>10</v>
      </c>
      <c r="B14" t="s">
        <v>159</v>
      </c>
      <c r="E14" t="b">
        <f>TRUE()</f>
        <v>1</v>
      </c>
      <c r="F14" t="s">
        <v>160</v>
      </c>
      <c r="G14" t="s">
        <v>161</v>
      </c>
    </row>
    <row r="15" spans="1:7" x14ac:dyDescent="0.25">
      <c r="A15">
        <v>11</v>
      </c>
      <c r="B15" t="s">
        <v>159</v>
      </c>
      <c r="E15" t="b">
        <f>TRUE()</f>
        <v>1</v>
      </c>
      <c r="F15" t="s">
        <v>162</v>
      </c>
      <c r="G15" t="s">
        <v>161</v>
      </c>
    </row>
    <row r="16" spans="1:7" x14ac:dyDescent="0.25">
      <c r="A16">
        <v>12</v>
      </c>
      <c r="B16" t="s">
        <v>159</v>
      </c>
      <c r="E16" t="b">
        <f>TRUE()</f>
        <v>1</v>
      </c>
      <c r="F16" t="s">
        <v>160</v>
      </c>
      <c r="G16" t="s">
        <v>161</v>
      </c>
    </row>
    <row r="17" spans="1:7" x14ac:dyDescent="0.25">
      <c r="A17">
        <v>13</v>
      </c>
      <c r="B17" t="s">
        <v>159</v>
      </c>
      <c r="E17" t="b">
        <f>TRUE()</f>
        <v>1</v>
      </c>
      <c r="F17" t="s">
        <v>162</v>
      </c>
      <c r="G17" t="s">
        <v>161</v>
      </c>
    </row>
    <row r="18" spans="1:7" x14ac:dyDescent="0.25">
      <c r="A18">
        <v>14</v>
      </c>
      <c r="B18" t="s">
        <v>159</v>
      </c>
      <c r="E18" t="b">
        <f>TRUE()</f>
        <v>1</v>
      </c>
      <c r="F18" t="s">
        <v>160</v>
      </c>
      <c r="G18" t="s">
        <v>161</v>
      </c>
    </row>
    <row r="19" spans="1:7" x14ac:dyDescent="0.25">
      <c r="A19">
        <v>15</v>
      </c>
      <c r="B19" t="s">
        <v>159</v>
      </c>
      <c r="E19" t="b">
        <f>TRUE()</f>
        <v>1</v>
      </c>
      <c r="F19" t="s">
        <v>164</v>
      </c>
      <c r="G19" t="s">
        <v>161</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zoomScaleNormal="100" workbookViewId="0">
      <selection activeCell="F44" sqref="F44"/>
    </sheetView>
  </sheetViews>
  <sheetFormatPr defaultColWidth="8.7109375" defaultRowHeight="15" x14ac:dyDescent="0.25"/>
  <cols>
    <col min="1" max="1" width="25.7109375" customWidth="1"/>
    <col min="2" max="2" width="24.85546875" customWidth="1"/>
    <col min="3" max="3" width="11.28515625" customWidth="1"/>
    <col min="4" max="4" width="9" customWidth="1"/>
    <col min="5" max="5" width="17.42578125" customWidth="1"/>
    <col min="6" max="6" width="6.5703125" customWidth="1"/>
    <col min="7" max="7" width="10" customWidth="1"/>
    <col min="8" max="8" width="5.42578125" customWidth="1"/>
    <col min="9" max="9" width="18.5703125" customWidth="1"/>
  </cols>
  <sheetData>
    <row r="1" spans="1:9" x14ac:dyDescent="0.25">
      <c r="A1" s="1" t="s">
        <v>76</v>
      </c>
      <c r="B1" s="1" t="s">
        <v>156</v>
      </c>
      <c r="C1" s="1" t="s">
        <v>153</v>
      </c>
      <c r="D1" s="1" t="s">
        <v>165</v>
      </c>
      <c r="E1" s="1" t="s">
        <v>166</v>
      </c>
      <c r="F1" s="1" t="s">
        <v>167</v>
      </c>
      <c r="G1" s="1" t="s">
        <v>168</v>
      </c>
      <c r="H1" s="1" t="s">
        <v>169</v>
      </c>
      <c r="I1" s="1" t="s">
        <v>170</v>
      </c>
    </row>
    <row r="2" spans="1:9" x14ac:dyDescent="0.25">
      <c r="A2" t="s">
        <v>157</v>
      </c>
      <c r="B2" t="s">
        <v>158</v>
      </c>
      <c r="C2">
        <v>0</v>
      </c>
      <c r="D2" t="s">
        <v>171</v>
      </c>
      <c r="E2" t="s">
        <v>172</v>
      </c>
      <c r="F2" t="b">
        <f>FALSE()</f>
        <v>0</v>
      </c>
      <c r="G2" t="s">
        <v>173</v>
      </c>
      <c r="H2" t="s">
        <v>174</v>
      </c>
      <c r="I2" t="s">
        <v>175</v>
      </c>
    </row>
    <row r="3" spans="1:9" x14ac:dyDescent="0.25">
      <c r="A3" t="s">
        <v>157</v>
      </c>
      <c r="B3" t="s">
        <v>158</v>
      </c>
      <c r="C3">
        <v>1</v>
      </c>
      <c r="D3" t="s">
        <v>171</v>
      </c>
      <c r="E3" t="s">
        <v>172</v>
      </c>
      <c r="F3" t="b">
        <f>FALSE()</f>
        <v>0</v>
      </c>
      <c r="G3" t="s">
        <v>173</v>
      </c>
      <c r="H3" t="s">
        <v>174</v>
      </c>
      <c r="I3" t="s">
        <v>176</v>
      </c>
    </row>
    <row r="4" spans="1:9" x14ac:dyDescent="0.25">
      <c r="A4" t="s">
        <v>159</v>
      </c>
      <c r="B4" t="s">
        <v>160</v>
      </c>
      <c r="C4">
        <v>0</v>
      </c>
      <c r="D4" t="s">
        <v>171</v>
      </c>
      <c r="E4" t="s">
        <v>177</v>
      </c>
      <c r="F4" t="b">
        <f>FALSE()</f>
        <v>0</v>
      </c>
      <c r="G4" t="s">
        <v>173</v>
      </c>
      <c r="H4" t="s">
        <v>174</v>
      </c>
      <c r="I4" t="s">
        <v>178</v>
      </c>
    </row>
    <row r="5" spans="1:9" x14ac:dyDescent="0.25">
      <c r="A5" t="s">
        <v>159</v>
      </c>
      <c r="B5" t="s">
        <v>160</v>
      </c>
      <c r="C5">
        <v>1</v>
      </c>
      <c r="D5" t="s">
        <v>171</v>
      </c>
      <c r="E5" t="s">
        <v>177</v>
      </c>
      <c r="F5" t="b">
        <f>FALSE()</f>
        <v>0</v>
      </c>
      <c r="G5" t="s">
        <v>173</v>
      </c>
      <c r="H5" t="s">
        <v>174</v>
      </c>
      <c r="I5" t="s">
        <v>179</v>
      </c>
    </row>
    <row r="6" spans="1:9" x14ac:dyDescent="0.25">
      <c r="A6" t="s">
        <v>159</v>
      </c>
      <c r="B6" t="s">
        <v>160</v>
      </c>
      <c r="C6">
        <v>3</v>
      </c>
      <c r="D6" t="s">
        <v>171</v>
      </c>
      <c r="E6" t="s">
        <v>177</v>
      </c>
      <c r="F6" t="b">
        <f>FALSE()</f>
        <v>0</v>
      </c>
      <c r="G6" t="s">
        <v>173</v>
      </c>
      <c r="H6" t="s">
        <v>174</v>
      </c>
      <c r="I6" t="s">
        <v>178</v>
      </c>
    </row>
    <row r="7" spans="1:9" x14ac:dyDescent="0.25">
      <c r="A7" t="s">
        <v>159</v>
      </c>
      <c r="B7" t="s">
        <v>160</v>
      </c>
      <c r="C7">
        <v>5</v>
      </c>
      <c r="D7" t="s">
        <v>171</v>
      </c>
      <c r="E7" t="s">
        <v>180</v>
      </c>
      <c r="F7" t="b">
        <f>FALSE()</f>
        <v>0</v>
      </c>
      <c r="G7" t="s">
        <v>173</v>
      </c>
      <c r="H7" t="s">
        <v>174</v>
      </c>
      <c r="I7" t="s">
        <v>181</v>
      </c>
    </row>
    <row r="8" spans="1:9" x14ac:dyDescent="0.25">
      <c r="A8" t="s">
        <v>159</v>
      </c>
      <c r="B8" t="s">
        <v>160</v>
      </c>
      <c r="C8">
        <v>6</v>
      </c>
      <c r="D8" t="s">
        <v>171</v>
      </c>
      <c r="E8" t="s">
        <v>177</v>
      </c>
      <c r="F8" t="b">
        <f>FALSE()</f>
        <v>0</v>
      </c>
      <c r="G8" t="s">
        <v>173</v>
      </c>
      <c r="H8" t="s">
        <v>174</v>
      </c>
      <c r="I8" t="s">
        <v>178</v>
      </c>
    </row>
    <row r="9" spans="1:9" x14ac:dyDescent="0.25">
      <c r="A9" t="s">
        <v>159</v>
      </c>
      <c r="B9" t="s">
        <v>160</v>
      </c>
      <c r="C9">
        <v>7</v>
      </c>
      <c r="D9" t="s">
        <v>171</v>
      </c>
      <c r="E9" t="s">
        <v>177</v>
      </c>
      <c r="F9" t="b">
        <f>FALSE()</f>
        <v>0</v>
      </c>
      <c r="G9" t="s">
        <v>173</v>
      </c>
      <c r="H9" t="s">
        <v>174</v>
      </c>
      <c r="I9" t="s">
        <v>178</v>
      </c>
    </row>
    <row r="10" spans="1:9" x14ac:dyDescent="0.25">
      <c r="A10" t="s">
        <v>159</v>
      </c>
      <c r="B10" t="s">
        <v>160</v>
      </c>
      <c r="C10">
        <v>10</v>
      </c>
      <c r="D10" t="s">
        <v>171</v>
      </c>
      <c r="E10" t="s">
        <v>177</v>
      </c>
      <c r="F10" t="b">
        <f>FALSE()</f>
        <v>0</v>
      </c>
      <c r="G10" t="s">
        <v>173</v>
      </c>
      <c r="H10" t="s">
        <v>174</v>
      </c>
      <c r="I10" t="s">
        <v>178</v>
      </c>
    </row>
    <row r="11" spans="1:9" x14ac:dyDescent="0.25">
      <c r="A11" t="s">
        <v>159</v>
      </c>
      <c r="B11" t="s">
        <v>160</v>
      </c>
      <c r="C11">
        <v>12</v>
      </c>
      <c r="D11" t="s">
        <v>171</v>
      </c>
      <c r="E11" t="s">
        <v>177</v>
      </c>
      <c r="F11" t="b">
        <f>FALSE()</f>
        <v>0</v>
      </c>
      <c r="G11" t="s">
        <v>173</v>
      </c>
      <c r="H11" t="s">
        <v>174</v>
      </c>
      <c r="I11" t="s">
        <v>178</v>
      </c>
    </row>
    <row r="12" spans="1:9" x14ac:dyDescent="0.25">
      <c r="A12" t="s">
        <v>159</v>
      </c>
      <c r="B12" t="s">
        <v>160</v>
      </c>
      <c r="C12">
        <v>14</v>
      </c>
      <c r="D12" t="s">
        <v>171</v>
      </c>
      <c r="E12" t="s">
        <v>177</v>
      </c>
      <c r="F12" t="b">
        <f>FALSE()</f>
        <v>0</v>
      </c>
      <c r="G12" t="s">
        <v>173</v>
      </c>
      <c r="H12" t="s">
        <v>174</v>
      </c>
      <c r="I12" t="s">
        <v>178</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6"/>
  <sheetViews>
    <sheetView zoomScaleNormal="100" workbookViewId="0">
      <selection activeCell="F1" sqref="F1"/>
    </sheetView>
  </sheetViews>
  <sheetFormatPr defaultColWidth="8.7109375" defaultRowHeight="15" x14ac:dyDescent="0.25"/>
  <cols>
    <col min="1" max="1" width="25.7109375" customWidth="1"/>
    <col min="2" max="2" width="27.85546875" customWidth="1"/>
    <col min="3" max="3" width="11.28515625" customWidth="1"/>
    <col min="4" max="4" width="23.85546875" customWidth="1"/>
    <col min="5" max="5" width="18.5703125" customWidth="1"/>
    <col min="6" max="6" width="71.28515625" customWidth="1"/>
  </cols>
  <sheetData>
    <row r="1" spans="1:6" x14ac:dyDescent="0.25">
      <c r="A1" s="1" t="s">
        <v>76</v>
      </c>
      <c r="B1" s="1" t="s">
        <v>156</v>
      </c>
      <c r="C1" s="1" t="s">
        <v>153</v>
      </c>
      <c r="D1" s="1" t="s">
        <v>169</v>
      </c>
      <c r="E1" s="1" t="s">
        <v>35</v>
      </c>
      <c r="F1" s="1" t="s">
        <v>36</v>
      </c>
    </row>
    <row r="2" spans="1:6" x14ac:dyDescent="0.25">
      <c r="A2" t="s">
        <v>157</v>
      </c>
      <c r="B2" t="s">
        <v>158</v>
      </c>
      <c r="C2">
        <v>0</v>
      </c>
      <c r="D2" t="s">
        <v>182</v>
      </c>
      <c r="E2" t="s">
        <v>175</v>
      </c>
      <c r="F2" t="s">
        <v>183</v>
      </c>
    </row>
    <row r="3" spans="1:6" x14ac:dyDescent="0.25">
      <c r="A3" t="s">
        <v>157</v>
      </c>
      <c r="B3" t="s">
        <v>158</v>
      </c>
      <c r="C3">
        <v>0</v>
      </c>
      <c r="D3" t="s">
        <v>182</v>
      </c>
      <c r="E3" t="s">
        <v>176</v>
      </c>
      <c r="F3" t="s">
        <v>183</v>
      </c>
    </row>
    <row r="4" spans="1:6" x14ac:dyDescent="0.25">
      <c r="A4" t="s">
        <v>157</v>
      </c>
      <c r="B4" t="s">
        <v>158</v>
      </c>
      <c r="C4">
        <v>1</v>
      </c>
      <c r="D4" t="s">
        <v>182</v>
      </c>
      <c r="E4" t="s">
        <v>175</v>
      </c>
      <c r="F4" t="s">
        <v>183</v>
      </c>
    </row>
    <row r="5" spans="1:6" x14ac:dyDescent="0.25">
      <c r="A5" t="s">
        <v>157</v>
      </c>
      <c r="B5" t="s">
        <v>158</v>
      </c>
      <c r="C5">
        <v>1</v>
      </c>
      <c r="D5" t="s">
        <v>182</v>
      </c>
      <c r="E5" t="s">
        <v>176</v>
      </c>
      <c r="F5" t="s">
        <v>183</v>
      </c>
    </row>
    <row r="6" spans="1:6" x14ac:dyDescent="0.25">
      <c r="A6" t="s">
        <v>159</v>
      </c>
      <c r="B6" t="s">
        <v>160</v>
      </c>
      <c r="C6">
        <v>0</v>
      </c>
      <c r="D6" t="s">
        <v>184</v>
      </c>
      <c r="E6" t="s">
        <v>73</v>
      </c>
      <c r="F6" t="s">
        <v>185</v>
      </c>
    </row>
    <row r="7" spans="1:6" x14ac:dyDescent="0.25">
      <c r="A7" t="s">
        <v>159</v>
      </c>
      <c r="B7" t="s">
        <v>160</v>
      </c>
      <c r="C7">
        <v>0</v>
      </c>
      <c r="D7" t="s">
        <v>184</v>
      </c>
      <c r="E7" t="s">
        <v>186</v>
      </c>
      <c r="F7" t="s">
        <v>187</v>
      </c>
    </row>
    <row r="8" spans="1:6" x14ac:dyDescent="0.25">
      <c r="A8" t="s">
        <v>159</v>
      </c>
      <c r="B8" t="s">
        <v>160</v>
      </c>
      <c r="C8">
        <v>1</v>
      </c>
      <c r="D8" t="s">
        <v>184</v>
      </c>
      <c r="E8" t="s">
        <v>73</v>
      </c>
      <c r="F8" t="s">
        <v>188</v>
      </c>
    </row>
    <row r="9" spans="1:6" x14ac:dyDescent="0.25">
      <c r="A9" t="s">
        <v>159</v>
      </c>
      <c r="B9" t="s">
        <v>160</v>
      </c>
      <c r="C9">
        <v>1</v>
      </c>
      <c r="D9" t="s">
        <v>184</v>
      </c>
      <c r="E9" t="s">
        <v>189</v>
      </c>
      <c r="F9" t="s">
        <v>190</v>
      </c>
    </row>
    <row r="10" spans="1:6" x14ac:dyDescent="0.25">
      <c r="A10" t="s">
        <v>159</v>
      </c>
      <c r="B10" t="s">
        <v>160</v>
      </c>
      <c r="C10">
        <v>1</v>
      </c>
      <c r="D10" t="s">
        <v>184</v>
      </c>
      <c r="E10" t="s">
        <v>191</v>
      </c>
      <c r="F10" t="s">
        <v>192</v>
      </c>
    </row>
    <row r="11" spans="1:6" x14ac:dyDescent="0.25">
      <c r="A11" t="s">
        <v>159</v>
      </c>
      <c r="B11" t="s">
        <v>162</v>
      </c>
      <c r="C11">
        <v>2</v>
      </c>
      <c r="D11" t="s">
        <v>184</v>
      </c>
      <c r="E11" t="s">
        <v>73</v>
      </c>
      <c r="F11" t="s">
        <v>185</v>
      </c>
    </row>
    <row r="12" spans="1:6" x14ac:dyDescent="0.25">
      <c r="A12" t="s">
        <v>159</v>
      </c>
      <c r="B12" t="s">
        <v>162</v>
      </c>
      <c r="C12">
        <v>2</v>
      </c>
      <c r="D12" t="s">
        <v>184</v>
      </c>
      <c r="E12" t="s">
        <v>186</v>
      </c>
      <c r="F12" t="s">
        <v>193</v>
      </c>
    </row>
    <row r="13" spans="1:6" x14ac:dyDescent="0.25">
      <c r="A13" t="s">
        <v>159</v>
      </c>
      <c r="B13" t="s">
        <v>160</v>
      </c>
      <c r="C13">
        <v>3</v>
      </c>
      <c r="D13" t="s">
        <v>184</v>
      </c>
      <c r="E13" t="s">
        <v>194</v>
      </c>
      <c r="F13" t="s">
        <v>195</v>
      </c>
    </row>
    <row r="14" spans="1:6" x14ac:dyDescent="0.25">
      <c r="A14" t="s">
        <v>159</v>
      </c>
      <c r="B14" t="s">
        <v>162</v>
      </c>
      <c r="C14">
        <v>4</v>
      </c>
      <c r="D14" t="s">
        <v>184</v>
      </c>
      <c r="E14" t="s">
        <v>194</v>
      </c>
      <c r="F14" t="s">
        <v>195</v>
      </c>
    </row>
    <row r="15" spans="1:6" x14ac:dyDescent="0.25">
      <c r="A15" t="s">
        <v>159</v>
      </c>
      <c r="B15" t="s">
        <v>160</v>
      </c>
      <c r="C15">
        <v>5</v>
      </c>
      <c r="D15" t="s">
        <v>184</v>
      </c>
      <c r="E15" t="s">
        <v>194</v>
      </c>
      <c r="F15" t="s">
        <v>196</v>
      </c>
    </row>
    <row r="16" spans="1:6" x14ac:dyDescent="0.25">
      <c r="A16" t="s">
        <v>159</v>
      </c>
      <c r="B16" t="s">
        <v>160</v>
      </c>
      <c r="C16">
        <v>6</v>
      </c>
      <c r="D16" t="s">
        <v>184</v>
      </c>
      <c r="E16" t="s">
        <v>197</v>
      </c>
      <c r="F16" t="s">
        <v>198</v>
      </c>
    </row>
    <row r="17" spans="1:6" x14ac:dyDescent="0.25">
      <c r="A17" t="s">
        <v>159</v>
      </c>
      <c r="B17" t="s">
        <v>160</v>
      </c>
      <c r="C17">
        <v>6</v>
      </c>
      <c r="D17" t="s">
        <v>182</v>
      </c>
      <c r="E17" t="s">
        <v>175</v>
      </c>
    </row>
    <row r="18" spans="1:6" x14ac:dyDescent="0.25">
      <c r="A18" t="s">
        <v>159</v>
      </c>
      <c r="B18" t="s">
        <v>160</v>
      </c>
      <c r="C18">
        <v>7</v>
      </c>
      <c r="D18" t="s">
        <v>184</v>
      </c>
      <c r="E18" t="s">
        <v>50</v>
      </c>
      <c r="F18" t="s">
        <v>199</v>
      </c>
    </row>
    <row r="19" spans="1:6" x14ac:dyDescent="0.25">
      <c r="A19" t="s">
        <v>159</v>
      </c>
      <c r="B19" t="s">
        <v>160</v>
      </c>
      <c r="C19">
        <v>7</v>
      </c>
      <c r="D19" t="s">
        <v>182</v>
      </c>
      <c r="E19" t="s">
        <v>175</v>
      </c>
    </row>
    <row r="20" spans="1:6" x14ac:dyDescent="0.25">
      <c r="A20" t="s">
        <v>159</v>
      </c>
      <c r="B20" t="s">
        <v>163</v>
      </c>
      <c r="C20">
        <v>8</v>
      </c>
      <c r="D20" t="s">
        <v>184</v>
      </c>
      <c r="E20" t="s">
        <v>197</v>
      </c>
      <c r="F20" t="s">
        <v>198</v>
      </c>
    </row>
    <row r="21" spans="1:6" x14ac:dyDescent="0.25">
      <c r="A21" t="s">
        <v>159</v>
      </c>
      <c r="B21" t="s">
        <v>163</v>
      </c>
      <c r="C21">
        <v>8</v>
      </c>
      <c r="D21" t="s">
        <v>182</v>
      </c>
      <c r="E21" t="s">
        <v>175</v>
      </c>
    </row>
    <row r="22" spans="1:6" x14ac:dyDescent="0.25">
      <c r="A22" t="s">
        <v>159</v>
      </c>
      <c r="B22" t="s">
        <v>163</v>
      </c>
      <c r="C22">
        <v>9</v>
      </c>
      <c r="D22" t="s">
        <v>184</v>
      </c>
      <c r="E22" t="s">
        <v>50</v>
      </c>
      <c r="F22" t="s">
        <v>199</v>
      </c>
    </row>
    <row r="23" spans="1:6" x14ac:dyDescent="0.25">
      <c r="A23" t="s">
        <v>159</v>
      </c>
      <c r="B23" t="s">
        <v>163</v>
      </c>
      <c r="C23">
        <v>9</v>
      </c>
      <c r="D23" t="s">
        <v>182</v>
      </c>
      <c r="E23" t="s">
        <v>175</v>
      </c>
    </row>
    <row r="24" spans="1:6" x14ac:dyDescent="0.25">
      <c r="A24" t="s">
        <v>159</v>
      </c>
      <c r="B24" t="s">
        <v>160</v>
      </c>
      <c r="C24">
        <v>10</v>
      </c>
      <c r="D24" t="s">
        <v>182</v>
      </c>
      <c r="E24" t="s">
        <v>178</v>
      </c>
    </row>
    <row r="25" spans="1:6" x14ac:dyDescent="0.25">
      <c r="A25" t="s">
        <v>159</v>
      </c>
      <c r="B25" t="s">
        <v>160</v>
      </c>
      <c r="C25">
        <v>10</v>
      </c>
      <c r="D25" t="s">
        <v>182</v>
      </c>
      <c r="E25" t="s">
        <v>200</v>
      </c>
    </row>
    <row r="26" spans="1:6" x14ac:dyDescent="0.25">
      <c r="A26" t="s">
        <v>159</v>
      </c>
      <c r="B26" t="s">
        <v>160</v>
      </c>
      <c r="C26">
        <v>10</v>
      </c>
      <c r="D26" t="s">
        <v>182</v>
      </c>
      <c r="E26" t="s">
        <v>201</v>
      </c>
    </row>
    <row r="27" spans="1:6" x14ac:dyDescent="0.25">
      <c r="A27" t="s">
        <v>159</v>
      </c>
      <c r="B27" t="s">
        <v>162</v>
      </c>
      <c r="C27">
        <v>11</v>
      </c>
      <c r="D27" t="s">
        <v>182</v>
      </c>
      <c r="E27" t="s">
        <v>178</v>
      </c>
    </row>
    <row r="28" spans="1:6" x14ac:dyDescent="0.25">
      <c r="A28" t="s">
        <v>159</v>
      </c>
      <c r="B28" t="s">
        <v>162</v>
      </c>
      <c r="C28">
        <v>11</v>
      </c>
      <c r="D28" t="s">
        <v>182</v>
      </c>
      <c r="E28" t="s">
        <v>200</v>
      </c>
    </row>
    <row r="29" spans="1:6" x14ac:dyDescent="0.25">
      <c r="A29" t="s">
        <v>159</v>
      </c>
      <c r="B29" t="s">
        <v>162</v>
      </c>
      <c r="C29">
        <v>11</v>
      </c>
      <c r="D29" t="s">
        <v>182</v>
      </c>
      <c r="E29" t="s">
        <v>201</v>
      </c>
    </row>
    <row r="30" spans="1:6" x14ac:dyDescent="0.25">
      <c r="A30" t="s">
        <v>159</v>
      </c>
      <c r="B30" t="s">
        <v>160</v>
      </c>
      <c r="C30">
        <v>12</v>
      </c>
      <c r="D30" t="s">
        <v>184</v>
      </c>
      <c r="E30" t="s">
        <v>197</v>
      </c>
      <c r="F30" t="s">
        <v>202</v>
      </c>
    </row>
    <row r="31" spans="1:6" x14ac:dyDescent="0.25">
      <c r="A31" t="s">
        <v>159</v>
      </c>
      <c r="B31" t="s">
        <v>160</v>
      </c>
      <c r="C31">
        <v>12</v>
      </c>
      <c r="D31" t="s">
        <v>182</v>
      </c>
      <c r="E31" t="s">
        <v>178</v>
      </c>
    </row>
    <row r="32" spans="1:6" x14ac:dyDescent="0.25">
      <c r="A32" t="s">
        <v>159</v>
      </c>
      <c r="B32" t="s">
        <v>162</v>
      </c>
      <c r="C32">
        <v>13</v>
      </c>
      <c r="D32" t="s">
        <v>184</v>
      </c>
      <c r="E32" t="s">
        <v>197</v>
      </c>
      <c r="F32" t="s">
        <v>202</v>
      </c>
    </row>
    <row r="33" spans="1:6" x14ac:dyDescent="0.25">
      <c r="A33" t="s">
        <v>159</v>
      </c>
      <c r="B33" t="s">
        <v>160</v>
      </c>
      <c r="C33">
        <v>14</v>
      </c>
      <c r="D33" t="s">
        <v>184</v>
      </c>
      <c r="E33" t="s">
        <v>73</v>
      </c>
      <c r="F33" t="s">
        <v>203</v>
      </c>
    </row>
    <row r="34" spans="1:6" x14ac:dyDescent="0.25">
      <c r="A34" t="s">
        <v>159</v>
      </c>
      <c r="B34" t="s">
        <v>160</v>
      </c>
      <c r="C34">
        <v>14</v>
      </c>
      <c r="D34" t="s">
        <v>184</v>
      </c>
      <c r="E34" t="s">
        <v>204</v>
      </c>
      <c r="F34" t="s">
        <v>205</v>
      </c>
    </row>
    <row r="35" spans="1:6" x14ac:dyDescent="0.25">
      <c r="A35" t="s">
        <v>159</v>
      </c>
      <c r="B35" t="s">
        <v>164</v>
      </c>
      <c r="C35">
        <v>15</v>
      </c>
      <c r="D35" t="s">
        <v>184</v>
      </c>
      <c r="E35" t="s">
        <v>73</v>
      </c>
      <c r="F35" t="s">
        <v>203</v>
      </c>
    </row>
    <row r="36" spans="1:6" x14ac:dyDescent="0.25">
      <c r="A36" t="s">
        <v>159</v>
      </c>
      <c r="B36" t="s">
        <v>164</v>
      </c>
      <c r="C36">
        <v>15</v>
      </c>
      <c r="D36" t="s">
        <v>184</v>
      </c>
      <c r="E36" t="s">
        <v>204</v>
      </c>
      <c r="F36" t="s">
        <v>205</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5"/>
  <sheetViews>
    <sheetView zoomScaleNormal="100" workbookViewId="0">
      <selection activeCell="A15" sqref="A15"/>
    </sheetView>
  </sheetViews>
  <sheetFormatPr defaultColWidth="8.7109375" defaultRowHeight="15" x14ac:dyDescent="0.25"/>
  <cols>
    <col min="1" max="1" width="27.7109375" customWidth="1"/>
    <col min="2" max="2" width="25.5703125" customWidth="1"/>
    <col min="3" max="3" width="15.28515625" customWidth="1"/>
    <col min="4" max="4" width="5.42578125" customWidth="1"/>
    <col min="5" max="5" width="5" customWidth="1"/>
    <col min="6" max="6" width="13.28515625" customWidth="1"/>
    <col min="7" max="7" width="5.5703125" customWidth="1"/>
    <col min="8" max="8" width="6.7109375" customWidth="1"/>
    <col min="9" max="9" width="15.140625" customWidth="1"/>
    <col min="10" max="11" width="14.140625" customWidth="1"/>
    <col min="12" max="12" width="26.85546875" customWidth="1"/>
    <col min="13" max="13" width="14.140625" customWidth="1"/>
    <col min="14" max="14" width="9" customWidth="1"/>
    <col min="15" max="15" width="11" customWidth="1"/>
  </cols>
  <sheetData>
    <row r="1" spans="1:15" x14ac:dyDescent="0.25">
      <c r="A1" s="1" t="s">
        <v>206</v>
      </c>
      <c r="B1" s="1" t="s">
        <v>207</v>
      </c>
      <c r="C1" s="1" t="s">
        <v>154</v>
      </c>
      <c r="D1" s="1" t="s">
        <v>169</v>
      </c>
      <c r="E1" s="1" t="s">
        <v>155</v>
      </c>
      <c r="F1" s="1" t="s">
        <v>174</v>
      </c>
      <c r="G1" s="1" t="s">
        <v>208</v>
      </c>
      <c r="H1" s="1" t="s">
        <v>5</v>
      </c>
      <c r="I1" s="1" t="s">
        <v>209</v>
      </c>
      <c r="J1" s="1" t="s">
        <v>210</v>
      </c>
      <c r="K1" s="1" t="s">
        <v>211</v>
      </c>
      <c r="L1" s="1" t="s">
        <v>212</v>
      </c>
      <c r="M1" s="1" t="s">
        <v>213</v>
      </c>
      <c r="N1" s="1" t="s">
        <v>214</v>
      </c>
      <c r="O1" s="1" t="s">
        <v>215</v>
      </c>
    </row>
    <row r="2" spans="1:15" x14ac:dyDescent="0.25">
      <c r="A2" t="s">
        <v>216</v>
      </c>
      <c r="B2" t="s">
        <v>217</v>
      </c>
      <c r="F2" t="s">
        <v>218</v>
      </c>
      <c r="H2" t="b">
        <f>TRUE()</f>
        <v>1</v>
      </c>
      <c r="I2" t="s">
        <v>219</v>
      </c>
      <c r="J2" t="b">
        <f>FALSE()</f>
        <v>0</v>
      </c>
      <c r="K2" t="s">
        <v>220</v>
      </c>
      <c r="L2" t="s">
        <v>221</v>
      </c>
      <c r="M2" t="s">
        <v>222</v>
      </c>
      <c r="N2" t="s">
        <v>222</v>
      </c>
      <c r="O2" t="s">
        <v>222</v>
      </c>
    </row>
    <row r="3" spans="1:15" x14ac:dyDescent="0.25">
      <c r="A3" t="s">
        <v>223</v>
      </c>
      <c r="B3" t="s">
        <v>224</v>
      </c>
      <c r="F3" t="s">
        <v>225</v>
      </c>
      <c r="H3" t="b">
        <f>TRUE()</f>
        <v>1</v>
      </c>
      <c r="I3" t="s">
        <v>219</v>
      </c>
      <c r="J3" t="b">
        <f>FALSE()</f>
        <v>0</v>
      </c>
      <c r="K3" t="s">
        <v>220</v>
      </c>
      <c r="L3" t="s">
        <v>221</v>
      </c>
      <c r="M3" t="s">
        <v>222</v>
      </c>
      <c r="N3" t="s">
        <v>222</v>
      </c>
      <c r="O3" t="s">
        <v>222</v>
      </c>
    </row>
    <row r="4" spans="1:15" x14ac:dyDescent="0.25">
      <c r="A4" t="s">
        <v>226</v>
      </c>
      <c r="B4" t="s">
        <v>227</v>
      </c>
      <c r="F4" t="s">
        <v>228</v>
      </c>
      <c r="H4" t="b">
        <f>TRUE()</f>
        <v>1</v>
      </c>
      <c r="I4" t="s">
        <v>219</v>
      </c>
      <c r="J4" t="b">
        <f>FALSE()</f>
        <v>0</v>
      </c>
      <c r="K4" t="s">
        <v>220</v>
      </c>
      <c r="L4" t="s">
        <v>221</v>
      </c>
      <c r="M4" t="s">
        <v>229</v>
      </c>
      <c r="N4" t="s">
        <v>229</v>
      </c>
      <c r="O4" t="s">
        <v>229</v>
      </c>
    </row>
    <row r="5" spans="1:15" x14ac:dyDescent="0.25">
      <c r="A5" t="s">
        <v>230</v>
      </c>
      <c r="B5" t="s">
        <v>231</v>
      </c>
      <c r="F5" t="s">
        <v>232</v>
      </c>
      <c r="H5" t="b">
        <f>TRUE()</f>
        <v>1</v>
      </c>
      <c r="I5" t="s">
        <v>233</v>
      </c>
      <c r="J5" t="b">
        <f>FALSE()</f>
        <v>0</v>
      </c>
      <c r="K5" t="s">
        <v>234</v>
      </c>
      <c r="L5" t="s">
        <v>221</v>
      </c>
      <c r="M5" t="s">
        <v>222</v>
      </c>
      <c r="N5" t="s">
        <v>222</v>
      </c>
      <c r="O5" t="s">
        <v>222</v>
      </c>
    </row>
    <row r="6" spans="1:15" x14ac:dyDescent="0.25">
      <c r="A6" t="s">
        <v>235</v>
      </c>
      <c r="B6" t="s">
        <v>236</v>
      </c>
      <c r="F6" t="s">
        <v>237</v>
      </c>
      <c r="H6" t="b">
        <f>TRUE()</f>
        <v>1</v>
      </c>
      <c r="I6" t="s">
        <v>219</v>
      </c>
      <c r="J6" t="b">
        <f>FALSE()</f>
        <v>0</v>
      </c>
      <c r="K6" t="s">
        <v>220</v>
      </c>
      <c r="L6" t="s">
        <v>221</v>
      </c>
      <c r="M6" t="s">
        <v>222</v>
      </c>
      <c r="N6" t="s">
        <v>222</v>
      </c>
      <c r="O6" t="s">
        <v>222</v>
      </c>
    </row>
    <row r="7" spans="1:15" x14ac:dyDescent="0.25">
      <c r="A7" t="s">
        <v>238</v>
      </c>
      <c r="B7" t="s">
        <v>239</v>
      </c>
      <c r="F7" t="s">
        <v>240</v>
      </c>
      <c r="H7" t="b">
        <f>TRUE()</f>
        <v>1</v>
      </c>
      <c r="I7" t="s">
        <v>219</v>
      </c>
      <c r="J7" t="b">
        <f>FALSE()</f>
        <v>0</v>
      </c>
      <c r="K7" t="s">
        <v>241</v>
      </c>
      <c r="L7" t="s">
        <v>221</v>
      </c>
      <c r="M7" t="s">
        <v>229</v>
      </c>
      <c r="N7" t="s">
        <v>229</v>
      </c>
      <c r="O7" t="s">
        <v>229</v>
      </c>
    </row>
    <row r="8" spans="1:15" x14ac:dyDescent="0.25">
      <c r="A8" t="s">
        <v>242</v>
      </c>
      <c r="B8" t="s">
        <v>243</v>
      </c>
      <c r="F8" t="s">
        <v>244</v>
      </c>
      <c r="H8" t="b">
        <f>TRUE()</f>
        <v>1</v>
      </c>
      <c r="I8" t="s">
        <v>219</v>
      </c>
      <c r="J8" t="b">
        <f>FALSE()</f>
        <v>0</v>
      </c>
      <c r="K8" t="s">
        <v>241</v>
      </c>
      <c r="L8" t="s">
        <v>221</v>
      </c>
      <c r="M8" t="s">
        <v>229</v>
      </c>
      <c r="N8" t="s">
        <v>229</v>
      </c>
      <c r="O8" t="s">
        <v>229</v>
      </c>
    </row>
    <row r="9" spans="1:15" x14ac:dyDescent="0.25">
      <c r="A9" t="s">
        <v>245</v>
      </c>
      <c r="B9" t="s">
        <v>246</v>
      </c>
      <c r="F9" t="s">
        <v>247</v>
      </c>
      <c r="H9" t="b">
        <f>TRUE()</f>
        <v>1</v>
      </c>
      <c r="I9" t="s">
        <v>219</v>
      </c>
      <c r="J9" t="b">
        <f>FALSE()</f>
        <v>0</v>
      </c>
      <c r="K9" t="s">
        <v>220</v>
      </c>
      <c r="L9" t="s">
        <v>221</v>
      </c>
      <c r="M9" t="s">
        <v>222</v>
      </c>
      <c r="N9" t="s">
        <v>222</v>
      </c>
      <c r="O9" t="s">
        <v>222</v>
      </c>
    </row>
    <row r="10" spans="1:15" x14ac:dyDescent="0.25">
      <c r="A10" t="s">
        <v>248</v>
      </c>
      <c r="B10" t="s">
        <v>249</v>
      </c>
      <c r="F10" t="s">
        <v>250</v>
      </c>
      <c r="H10" t="b">
        <f>TRUE()</f>
        <v>1</v>
      </c>
      <c r="I10" t="s">
        <v>219</v>
      </c>
      <c r="J10" t="b">
        <f>FALSE()</f>
        <v>0</v>
      </c>
      <c r="K10" t="s">
        <v>220</v>
      </c>
      <c r="L10" t="s">
        <v>221</v>
      </c>
      <c r="M10" t="s">
        <v>229</v>
      </c>
      <c r="N10" t="s">
        <v>229</v>
      </c>
      <c r="O10" t="s">
        <v>229</v>
      </c>
    </row>
    <row r="11" spans="1:15" x14ac:dyDescent="0.25">
      <c r="A11" t="s">
        <v>251</v>
      </c>
      <c r="B11" t="s">
        <v>252</v>
      </c>
      <c r="F11" t="s">
        <v>253</v>
      </c>
      <c r="H11" t="b">
        <f>TRUE()</f>
        <v>1</v>
      </c>
      <c r="I11" t="s">
        <v>219</v>
      </c>
      <c r="J11" t="b">
        <f>FALSE()</f>
        <v>0</v>
      </c>
      <c r="K11" t="s">
        <v>241</v>
      </c>
      <c r="L11" t="s">
        <v>221</v>
      </c>
      <c r="M11" t="s">
        <v>229</v>
      </c>
      <c r="N11" t="s">
        <v>229</v>
      </c>
      <c r="O11" t="s">
        <v>229</v>
      </c>
    </row>
    <row r="12" spans="1:15" x14ac:dyDescent="0.25">
      <c r="A12" t="s">
        <v>254</v>
      </c>
      <c r="B12" t="s">
        <v>255</v>
      </c>
      <c r="F12" t="s">
        <v>256</v>
      </c>
      <c r="H12" t="b">
        <f>TRUE()</f>
        <v>1</v>
      </c>
      <c r="I12" t="s">
        <v>219</v>
      </c>
      <c r="J12" t="b">
        <f>FALSE()</f>
        <v>0</v>
      </c>
      <c r="K12" t="s">
        <v>257</v>
      </c>
      <c r="L12" t="s">
        <v>221</v>
      </c>
      <c r="M12" t="s">
        <v>229</v>
      </c>
      <c r="N12" t="s">
        <v>229</v>
      </c>
      <c r="O12" t="s">
        <v>229</v>
      </c>
    </row>
    <row r="13" spans="1:15" x14ac:dyDescent="0.25">
      <c r="A13" t="s">
        <v>258</v>
      </c>
      <c r="B13" t="s">
        <v>259</v>
      </c>
      <c r="F13" t="s">
        <v>260</v>
      </c>
      <c r="H13" t="b">
        <f>TRUE()</f>
        <v>1</v>
      </c>
      <c r="I13" t="s">
        <v>219</v>
      </c>
      <c r="J13" t="b">
        <f>FALSE()</f>
        <v>0</v>
      </c>
      <c r="K13" t="s">
        <v>257</v>
      </c>
      <c r="L13" t="s">
        <v>221</v>
      </c>
      <c r="M13" t="s">
        <v>229</v>
      </c>
      <c r="N13" t="s">
        <v>229</v>
      </c>
      <c r="O13" t="s">
        <v>229</v>
      </c>
    </row>
    <row r="14" spans="1:15" x14ac:dyDescent="0.25">
      <c r="A14" t="s">
        <v>261</v>
      </c>
      <c r="B14" t="s">
        <v>262</v>
      </c>
      <c r="C14" t="s">
        <v>263</v>
      </c>
      <c r="F14" t="s">
        <v>264</v>
      </c>
      <c r="H14" t="b">
        <f>TRUE()</f>
        <v>1</v>
      </c>
      <c r="I14" t="s">
        <v>219</v>
      </c>
      <c r="K14" t="s">
        <v>241</v>
      </c>
      <c r="M14" t="s">
        <v>222</v>
      </c>
      <c r="N14" t="s">
        <v>222</v>
      </c>
      <c r="O14" t="s">
        <v>222</v>
      </c>
    </row>
    <row r="15" spans="1:15" x14ac:dyDescent="0.25">
      <c r="A15" t="s">
        <v>265</v>
      </c>
      <c r="B15" t="s">
        <v>266</v>
      </c>
      <c r="C15" t="s">
        <v>263</v>
      </c>
      <c r="F15" t="s">
        <v>267</v>
      </c>
      <c r="H15" t="b">
        <f>TRUE()</f>
        <v>1</v>
      </c>
      <c r="I15" t="s">
        <v>219</v>
      </c>
      <c r="K15" t="s">
        <v>241</v>
      </c>
      <c r="M15" t="s">
        <v>222</v>
      </c>
      <c r="N15" t="s">
        <v>222</v>
      </c>
      <c r="O15" t="s">
        <v>222</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5"/>
  <sheetViews>
    <sheetView tabSelected="1" zoomScaleNormal="100" workbookViewId="0">
      <selection activeCell="B14" sqref="B14"/>
    </sheetView>
  </sheetViews>
  <sheetFormatPr defaultColWidth="8.7109375" defaultRowHeight="15" x14ac:dyDescent="0.25"/>
  <cols>
    <col min="1" max="1" width="27.7109375" customWidth="1"/>
    <col min="2" max="2" width="25.5703125" customWidth="1"/>
    <col min="3" max="3" width="14.28515625" customWidth="1"/>
    <col min="4" max="4" width="37.5703125" customWidth="1"/>
    <col min="5" max="5" width="12.140625" customWidth="1"/>
    <col min="6" max="6" width="27.5703125" customWidth="1"/>
    <col min="7" max="7" width="7.85546875" customWidth="1"/>
    <col min="8" max="8" width="37" customWidth="1"/>
    <col min="9" max="9" width="5.42578125" customWidth="1"/>
    <col min="10" max="10" width="9.140625" customWidth="1"/>
    <col min="11" max="11" width="7.5703125" customWidth="1"/>
    <col min="12" max="12" width="9.140625" customWidth="1"/>
    <col min="13" max="13" width="8.28515625" customWidth="1"/>
    <col min="14" max="14" width="4" customWidth="1"/>
    <col min="15" max="15" width="13.7109375" customWidth="1"/>
    <col min="16" max="16" width="15.140625" customWidth="1"/>
    <col min="17" max="17" width="6.42578125" customWidth="1"/>
    <col min="18" max="18" width="16.42578125" customWidth="1"/>
    <col min="19" max="19" width="12.7109375" customWidth="1"/>
    <col min="20" max="20" width="10.7109375" customWidth="1"/>
    <col min="21" max="21" width="19.7109375" customWidth="1"/>
    <col min="22" max="22" width="9.85546875" customWidth="1"/>
    <col min="23" max="23" width="13.42578125" customWidth="1"/>
    <col min="24" max="24" width="9.42578125" customWidth="1"/>
    <col min="25" max="25" width="9.140625" customWidth="1"/>
    <col min="26" max="26" width="11.28515625" customWidth="1"/>
    <col min="27" max="27" width="10.42578125" customWidth="1"/>
    <col min="28" max="28" width="12.42578125" customWidth="1"/>
    <col min="29" max="29" width="13.28515625" customWidth="1"/>
    <col min="30" max="30" width="15.5703125" customWidth="1"/>
    <col min="31" max="31" width="39.140625" customWidth="1"/>
    <col min="32" max="32" width="24" customWidth="1"/>
    <col min="33" max="33" width="62.85546875" customWidth="1"/>
    <col min="16384" max="16384" width="11.5703125" customWidth="1"/>
  </cols>
  <sheetData>
    <row r="1" spans="1:33" x14ac:dyDescent="0.25">
      <c r="A1" s="1" t="s">
        <v>206</v>
      </c>
      <c r="B1" s="1" t="s">
        <v>268</v>
      </c>
      <c r="C1" s="1" t="s">
        <v>269</v>
      </c>
      <c r="D1" s="1" t="s">
        <v>270</v>
      </c>
      <c r="E1" s="1" t="s">
        <v>271</v>
      </c>
      <c r="F1" s="1" t="s">
        <v>272</v>
      </c>
      <c r="G1" s="1" t="s">
        <v>273</v>
      </c>
      <c r="H1" s="1" t="s">
        <v>274</v>
      </c>
      <c r="I1" s="1" t="s">
        <v>275</v>
      </c>
      <c r="J1" s="1" t="s">
        <v>276</v>
      </c>
      <c r="K1" s="1" t="s">
        <v>277</v>
      </c>
      <c r="L1" s="1" t="s">
        <v>278</v>
      </c>
      <c r="M1" s="1" t="s">
        <v>279</v>
      </c>
      <c r="N1" s="1" t="s">
        <v>280</v>
      </c>
      <c r="O1" s="1" t="s">
        <v>281</v>
      </c>
      <c r="P1" s="1" t="s">
        <v>282</v>
      </c>
      <c r="Q1" s="1" t="s">
        <v>283</v>
      </c>
      <c r="R1" s="1" t="s">
        <v>284</v>
      </c>
      <c r="S1" s="1" t="s">
        <v>285</v>
      </c>
      <c r="T1" s="1" t="s">
        <v>286</v>
      </c>
      <c r="U1" s="1" t="s">
        <v>212</v>
      </c>
      <c r="V1" s="1" t="s">
        <v>287</v>
      </c>
      <c r="W1" s="1" t="s">
        <v>288</v>
      </c>
      <c r="X1" s="1" t="s">
        <v>289</v>
      </c>
      <c r="Y1" s="1" t="s">
        <v>290</v>
      </c>
      <c r="Z1" s="1" t="s">
        <v>291</v>
      </c>
      <c r="AA1" s="1" t="s">
        <v>292</v>
      </c>
      <c r="AB1" s="1" t="s">
        <v>293</v>
      </c>
      <c r="AC1" s="1" t="s">
        <v>294</v>
      </c>
      <c r="AD1" s="1" t="s">
        <v>295</v>
      </c>
      <c r="AE1" s="1" t="s">
        <v>296</v>
      </c>
      <c r="AF1" s="1" t="s">
        <v>297</v>
      </c>
      <c r="AG1" t="s">
        <v>298</v>
      </c>
    </row>
    <row r="2" spans="1:33" x14ac:dyDescent="0.25">
      <c r="A2" t="s">
        <v>216</v>
      </c>
      <c r="B2" t="s">
        <v>217</v>
      </c>
      <c r="C2" t="s">
        <v>299</v>
      </c>
      <c r="D2" t="s">
        <v>300</v>
      </c>
      <c r="E2" t="s">
        <v>301</v>
      </c>
      <c r="F2" t="s">
        <v>127</v>
      </c>
      <c r="G2" t="s">
        <v>302</v>
      </c>
      <c r="H2" t="s">
        <v>303</v>
      </c>
      <c r="P2" t="s">
        <v>304</v>
      </c>
      <c r="AB2" t="s">
        <v>305</v>
      </c>
      <c r="AC2" t="s">
        <v>218</v>
      </c>
      <c r="AD2" s="2" t="s">
        <v>306</v>
      </c>
      <c r="AE2" t="s">
        <v>307</v>
      </c>
      <c r="AF2" s="3" t="s">
        <v>308</v>
      </c>
      <c r="AG2" t="s">
        <v>309</v>
      </c>
    </row>
    <row r="3" spans="1:33" x14ac:dyDescent="0.25">
      <c r="A3" t="s">
        <v>223</v>
      </c>
      <c r="B3" t="s">
        <v>224</v>
      </c>
      <c r="C3" t="s">
        <v>299</v>
      </c>
      <c r="D3" t="s">
        <v>310</v>
      </c>
      <c r="E3" t="s">
        <v>301</v>
      </c>
      <c r="F3" t="s">
        <v>127</v>
      </c>
      <c r="G3" t="s">
        <v>302</v>
      </c>
      <c r="H3" t="s">
        <v>311</v>
      </c>
      <c r="P3" t="s">
        <v>304</v>
      </c>
      <c r="AB3" t="s">
        <v>305</v>
      </c>
      <c r="AC3" t="s">
        <v>225</v>
      </c>
      <c r="AD3" s="2" t="s">
        <v>306</v>
      </c>
      <c r="AE3" t="s">
        <v>307</v>
      </c>
      <c r="AF3" s="3" t="s">
        <v>308</v>
      </c>
      <c r="AG3" t="s">
        <v>312</v>
      </c>
    </row>
    <row r="4" spans="1:33" x14ac:dyDescent="0.25">
      <c r="A4" t="s">
        <v>226</v>
      </c>
      <c r="B4" t="s">
        <v>227</v>
      </c>
      <c r="C4" t="s">
        <v>299</v>
      </c>
      <c r="D4" t="s">
        <v>313</v>
      </c>
      <c r="E4" t="s">
        <v>301</v>
      </c>
      <c r="F4" t="s">
        <v>127</v>
      </c>
      <c r="G4" t="s">
        <v>302</v>
      </c>
      <c r="H4" t="s">
        <v>314</v>
      </c>
      <c r="P4" t="s">
        <v>304</v>
      </c>
      <c r="AB4" t="s">
        <v>305</v>
      </c>
      <c r="AC4" t="s">
        <v>228</v>
      </c>
      <c r="AD4" s="2" t="s">
        <v>306</v>
      </c>
      <c r="AE4" t="s">
        <v>307</v>
      </c>
      <c r="AF4" s="3" t="s">
        <v>308</v>
      </c>
      <c r="AG4" t="s">
        <v>315</v>
      </c>
    </row>
    <row r="5" spans="1:33" x14ac:dyDescent="0.25">
      <c r="A5" t="s">
        <v>230</v>
      </c>
      <c r="B5" t="s">
        <v>231</v>
      </c>
      <c r="C5" t="s">
        <v>299</v>
      </c>
      <c r="D5" t="s">
        <v>316</v>
      </c>
      <c r="E5" t="s">
        <v>301</v>
      </c>
      <c r="F5" t="s">
        <v>131</v>
      </c>
      <c r="G5" t="s">
        <v>302</v>
      </c>
      <c r="H5" t="s">
        <v>317</v>
      </c>
      <c r="P5" t="s">
        <v>304</v>
      </c>
      <c r="AB5" t="s">
        <v>305</v>
      </c>
      <c r="AC5" t="s">
        <v>232</v>
      </c>
      <c r="AD5" s="2" t="s">
        <v>306</v>
      </c>
      <c r="AE5" t="s">
        <v>318</v>
      </c>
      <c r="AF5" s="3" t="s">
        <v>308</v>
      </c>
      <c r="AG5" t="s">
        <v>319</v>
      </c>
    </row>
    <row r="6" spans="1:33" x14ac:dyDescent="0.25">
      <c r="A6" t="s">
        <v>235</v>
      </c>
      <c r="B6" t="s">
        <v>236</v>
      </c>
      <c r="C6" t="s">
        <v>299</v>
      </c>
      <c r="D6" t="s">
        <v>320</v>
      </c>
      <c r="E6" t="s">
        <v>301</v>
      </c>
      <c r="F6" t="s">
        <v>321</v>
      </c>
      <c r="G6" t="s">
        <v>302</v>
      </c>
      <c r="H6" t="s">
        <v>322</v>
      </c>
      <c r="P6" t="s">
        <v>304</v>
      </c>
      <c r="AB6" t="s">
        <v>305</v>
      </c>
      <c r="AC6" t="s">
        <v>237</v>
      </c>
      <c r="AD6" s="2" t="s">
        <v>306</v>
      </c>
      <c r="AE6" t="s">
        <v>323</v>
      </c>
      <c r="AF6" s="3" t="s">
        <v>308</v>
      </c>
      <c r="AG6" t="s">
        <v>324</v>
      </c>
    </row>
    <row r="7" spans="1:33" x14ac:dyDescent="0.25">
      <c r="A7" t="s">
        <v>238</v>
      </c>
      <c r="B7" t="s">
        <v>239</v>
      </c>
      <c r="C7" t="s">
        <v>299</v>
      </c>
      <c r="D7" t="s">
        <v>325</v>
      </c>
      <c r="E7" t="s">
        <v>301</v>
      </c>
      <c r="F7" t="s">
        <v>137</v>
      </c>
      <c r="G7" t="s">
        <v>302</v>
      </c>
      <c r="H7" t="s">
        <v>326</v>
      </c>
      <c r="K7" t="s">
        <v>327</v>
      </c>
      <c r="P7" t="s">
        <v>304</v>
      </c>
      <c r="AB7" t="s">
        <v>305</v>
      </c>
      <c r="AC7" t="s">
        <v>240</v>
      </c>
      <c r="AD7" s="2" t="s">
        <v>306</v>
      </c>
      <c r="AE7" t="s">
        <v>328</v>
      </c>
      <c r="AF7" s="3" t="s">
        <v>308</v>
      </c>
      <c r="AG7" t="s">
        <v>329</v>
      </c>
    </row>
    <row r="8" spans="1:33" x14ac:dyDescent="0.25">
      <c r="A8" t="s">
        <v>242</v>
      </c>
      <c r="B8" t="s">
        <v>243</v>
      </c>
      <c r="C8" t="s">
        <v>299</v>
      </c>
      <c r="D8" t="s">
        <v>330</v>
      </c>
      <c r="E8" t="s">
        <v>301</v>
      </c>
      <c r="F8" t="s">
        <v>143</v>
      </c>
      <c r="G8" t="s">
        <v>302</v>
      </c>
      <c r="H8" t="s">
        <v>331</v>
      </c>
      <c r="K8" t="s">
        <v>327</v>
      </c>
      <c r="P8" t="s">
        <v>304</v>
      </c>
      <c r="AB8" t="s">
        <v>305</v>
      </c>
      <c r="AC8" t="s">
        <v>244</v>
      </c>
      <c r="AD8" s="2" t="s">
        <v>306</v>
      </c>
      <c r="AE8" t="s">
        <v>332</v>
      </c>
      <c r="AF8" s="3" t="s">
        <v>308</v>
      </c>
      <c r="AG8" t="s">
        <v>333</v>
      </c>
    </row>
    <row r="9" spans="1:33" x14ac:dyDescent="0.25">
      <c r="A9" t="s">
        <v>245</v>
      </c>
      <c r="B9" t="s">
        <v>246</v>
      </c>
      <c r="C9" t="s">
        <v>299</v>
      </c>
      <c r="D9" t="s">
        <v>334</v>
      </c>
      <c r="E9" t="s">
        <v>301</v>
      </c>
      <c r="F9" t="s">
        <v>127</v>
      </c>
      <c r="G9" t="s">
        <v>302</v>
      </c>
      <c r="H9" t="s">
        <v>335</v>
      </c>
      <c r="K9" t="s">
        <v>327</v>
      </c>
      <c r="P9" t="s">
        <v>304</v>
      </c>
      <c r="AB9" t="s">
        <v>305</v>
      </c>
      <c r="AC9" t="s">
        <v>247</v>
      </c>
      <c r="AD9" s="2" t="s">
        <v>306</v>
      </c>
      <c r="AE9" t="s">
        <v>336</v>
      </c>
      <c r="AF9" s="3" t="s">
        <v>308</v>
      </c>
      <c r="AG9" t="s">
        <v>337</v>
      </c>
    </row>
    <row r="10" spans="1:33" x14ac:dyDescent="0.25">
      <c r="A10" t="s">
        <v>248</v>
      </c>
      <c r="B10" t="s">
        <v>249</v>
      </c>
      <c r="C10" t="s">
        <v>299</v>
      </c>
      <c r="D10" t="s">
        <v>338</v>
      </c>
      <c r="E10" t="s">
        <v>301</v>
      </c>
      <c r="F10" t="s">
        <v>127</v>
      </c>
      <c r="G10" t="s">
        <v>302</v>
      </c>
      <c r="H10" t="s">
        <v>339</v>
      </c>
      <c r="P10" t="s">
        <v>304</v>
      </c>
      <c r="AB10" t="s">
        <v>305</v>
      </c>
      <c r="AC10" t="s">
        <v>250</v>
      </c>
      <c r="AD10" s="2" t="s">
        <v>306</v>
      </c>
      <c r="AE10" t="s">
        <v>336</v>
      </c>
      <c r="AF10" s="3" t="s">
        <v>308</v>
      </c>
      <c r="AG10" t="s">
        <v>340</v>
      </c>
    </row>
    <row r="11" spans="1:33" x14ac:dyDescent="0.25">
      <c r="A11" t="s">
        <v>251</v>
      </c>
      <c r="B11" t="s">
        <v>252</v>
      </c>
      <c r="C11" t="s">
        <v>299</v>
      </c>
      <c r="D11" t="s">
        <v>341</v>
      </c>
      <c r="E11" t="s">
        <v>342</v>
      </c>
      <c r="F11" t="s">
        <v>146</v>
      </c>
      <c r="G11" t="s">
        <v>302</v>
      </c>
      <c r="H11" t="s">
        <v>343</v>
      </c>
      <c r="P11" t="s">
        <v>304</v>
      </c>
      <c r="AB11" t="s">
        <v>305</v>
      </c>
      <c r="AC11" t="s">
        <v>253</v>
      </c>
      <c r="AD11" s="2" t="s">
        <v>306</v>
      </c>
      <c r="AE11" t="s">
        <v>344</v>
      </c>
      <c r="AF11" s="3" t="s">
        <v>308</v>
      </c>
      <c r="AG11" t="s">
        <v>345</v>
      </c>
    </row>
    <row r="12" spans="1:33" x14ac:dyDescent="0.25">
      <c r="A12" t="s">
        <v>254</v>
      </c>
      <c r="B12" t="s">
        <v>255</v>
      </c>
      <c r="C12" t="s">
        <v>299</v>
      </c>
      <c r="D12" t="s">
        <v>346</v>
      </c>
      <c r="E12" t="s">
        <v>301</v>
      </c>
      <c r="F12" t="s">
        <v>152</v>
      </c>
      <c r="G12" t="s">
        <v>302</v>
      </c>
      <c r="H12" t="s">
        <v>347</v>
      </c>
      <c r="P12" t="s">
        <v>304</v>
      </c>
      <c r="AB12" t="s">
        <v>305</v>
      </c>
      <c r="AC12" t="s">
        <v>256</v>
      </c>
      <c r="AD12" s="2" t="s">
        <v>306</v>
      </c>
      <c r="AE12" t="s">
        <v>348</v>
      </c>
      <c r="AF12" s="3" t="s">
        <v>308</v>
      </c>
      <c r="AG12" t="s">
        <v>349</v>
      </c>
    </row>
    <row r="13" spans="1:33" x14ac:dyDescent="0.25">
      <c r="A13" t="s">
        <v>258</v>
      </c>
      <c r="B13" t="s">
        <v>259</v>
      </c>
      <c r="C13" t="s">
        <v>299</v>
      </c>
      <c r="D13" t="s">
        <v>350</v>
      </c>
      <c r="E13" t="s">
        <v>301</v>
      </c>
      <c r="F13" t="s">
        <v>152</v>
      </c>
      <c r="G13" t="s">
        <v>302</v>
      </c>
      <c r="H13" t="s">
        <v>351</v>
      </c>
      <c r="P13" t="s">
        <v>304</v>
      </c>
      <c r="AB13" t="s">
        <v>305</v>
      </c>
      <c r="AC13" t="s">
        <v>260</v>
      </c>
      <c r="AD13" s="2" t="s">
        <v>306</v>
      </c>
      <c r="AE13" t="s">
        <v>348</v>
      </c>
      <c r="AF13" s="3" t="s">
        <v>308</v>
      </c>
      <c r="AG13" t="s">
        <v>352</v>
      </c>
    </row>
    <row r="14" spans="1:33" x14ac:dyDescent="0.25">
      <c r="A14" t="s">
        <v>261</v>
      </c>
      <c r="C14" t="s">
        <v>299</v>
      </c>
      <c r="E14" t="s">
        <v>301</v>
      </c>
      <c r="G14" t="s">
        <v>302</v>
      </c>
      <c r="AD14" t="s">
        <v>306</v>
      </c>
    </row>
    <row r="15" spans="1:33" x14ac:dyDescent="0.25">
      <c r="A15" t="s">
        <v>265</v>
      </c>
      <c r="C15" t="s">
        <v>299</v>
      </c>
      <c r="E15" t="s">
        <v>301</v>
      </c>
      <c r="G15" t="s">
        <v>302</v>
      </c>
      <c r="AD15" t="s">
        <v>306</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3"/>
  <sheetViews>
    <sheetView zoomScaleNormal="100" workbookViewId="0">
      <selection activeCell="B1" sqref="B1"/>
    </sheetView>
  </sheetViews>
  <sheetFormatPr defaultColWidth="8.7109375" defaultRowHeight="15" x14ac:dyDescent="0.25"/>
  <cols>
    <col min="1" max="1" width="28" customWidth="1"/>
    <col min="2" max="2" width="9.85546875" customWidth="1"/>
    <col min="3" max="3" width="35.5703125" customWidth="1"/>
    <col min="4" max="4" width="6.7109375" customWidth="1"/>
    <col min="5" max="5" width="296.28515625" customWidth="1"/>
    <col min="6" max="6" width="5" customWidth="1"/>
  </cols>
  <sheetData>
    <row r="1" spans="1:6" x14ac:dyDescent="0.25">
      <c r="A1" s="1" t="s">
        <v>353</v>
      </c>
      <c r="B1" s="1" t="s">
        <v>207</v>
      </c>
      <c r="C1" s="1" t="s">
        <v>154</v>
      </c>
      <c r="D1" s="1" t="s">
        <v>5</v>
      </c>
      <c r="E1" s="1" t="s">
        <v>354</v>
      </c>
      <c r="F1" s="1" t="s">
        <v>155</v>
      </c>
    </row>
    <row r="2" spans="1:6" x14ac:dyDescent="0.25">
      <c r="A2" t="s">
        <v>355</v>
      </c>
      <c r="B2" t="s">
        <v>220</v>
      </c>
      <c r="C2" t="s">
        <v>220</v>
      </c>
      <c r="D2" t="b">
        <f>TRUE()</f>
        <v>1</v>
      </c>
      <c r="E2" t="s">
        <v>356</v>
      </c>
    </row>
    <row r="3" spans="1:6" x14ac:dyDescent="0.25">
      <c r="A3" t="s">
        <v>357</v>
      </c>
      <c r="B3" t="s">
        <v>241</v>
      </c>
      <c r="C3" t="s">
        <v>241</v>
      </c>
      <c r="D3" t="b">
        <f>TRUE()</f>
        <v>1</v>
      </c>
      <c r="E3" t="s">
        <v>358</v>
      </c>
    </row>
    <row r="4" spans="1:6" x14ac:dyDescent="0.25">
      <c r="A4" t="s">
        <v>359</v>
      </c>
      <c r="B4" t="s">
        <v>234</v>
      </c>
      <c r="C4" t="s">
        <v>360</v>
      </c>
      <c r="D4" t="b">
        <f>TRUE()</f>
        <v>1</v>
      </c>
      <c r="E4" t="s">
        <v>361</v>
      </c>
    </row>
    <row r="5" spans="1:6" x14ac:dyDescent="0.25">
      <c r="A5" t="s">
        <v>362</v>
      </c>
      <c r="B5" t="s">
        <v>363</v>
      </c>
      <c r="C5" t="s">
        <v>364</v>
      </c>
      <c r="D5" t="b">
        <f>TRUE()</f>
        <v>1</v>
      </c>
      <c r="E5" t="s">
        <v>365</v>
      </c>
    </row>
    <row r="6" spans="1:6" x14ac:dyDescent="0.25">
      <c r="A6" t="s">
        <v>366</v>
      </c>
      <c r="B6" t="s">
        <v>367</v>
      </c>
      <c r="C6" t="s">
        <v>368</v>
      </c>
      <c r="D6" t="b">
        <f>TRUE()</f>
        <v>1</v>
      </c>
      <c r="E6" t="s">
        <v>369</v>
      </c>
    </row>
    <row r="7" spans="1:6" x14ac:dyDescent="0.25">
      <c r="A7" t="s">
        <v>370</v>
      </c>
      <c r="B7" t="s">
        <v>371</v>
      </c>
      <c r="C7" t="s">
        <v>372</v>
      </c>
      <c r="D7" t="b">
        <f>TRUE()</f>
        <v>1</v>
      </c>
      <c r="E7" t="s">
        <v>373</v>
      </c>
    </row>
    <row r="8" spans="1:6" x14ac:dyDescent="0.25">
      <c r="A8" t="s">
        <v>374</v>
      </c>
      <c r="B8" t="s">
        <v>375</v>
      </c>
      <c r="C8" t="s">
        <v>376</v>
      </c>
      <c r="D8" t="b">
        <f>TRUE()</f>
        <v>1</v>
      </c>
      <c r="E8" t="s">
        <v>377</v>
      </c>
    </row>
    <row r="9" spans="1:6" x14ac:dyDescent="0.25">
      <c r="A9" t="s">
        <v>378</v>
      </c>
      <c r="B9" t="s">
        <v>379</v>
      </c>
      <c r="C9" t="s">
        <v>380</v>
      </c>
      <c r="D9" t="b">
        <f>TRUE()</f>
        <v>1</v>
      </c>
    </row>
    <row r="10" spans="1:6" x14ac:dyDescent="0.25">
      <c r="A10" t="s">
        <v>381</v>
      </c>
      <c r="B10" t="s">
        <v>382</v>
      </c>
      <c r="C10" t="s">
        <v>383</v>
      </c>
      <c r="D10" t="b">
        <f>TRUE()</f>
        <v>1</v>
      </c>
      <c r="E10" t="s">
        <v>384</v>
      </c>
    </row>
    <row r="11" spans="1:6" x14ac:dyDescent="0.25">
      <c r="A11" t="s">
        <v>385</v>
      </c>
      <c r="B11" t="s">
        <v>386</v>
      </c>
      <c r="C11" t="s">
        <v>387</v>
      </c>
      <c r="D11" t="b">
        <f>TRUE()</f>
        <v>1</v>
      </c>
      <c r="E11" t="s">
        <v>388</v>
      </c>
    </row>
    <row r="12" spans="1:6" x14ac:dyDescent="0.25">
      <c r="A12" t="s">
        <v>389</v>
      </c>
      <c r="B12" t="s">
        <v>390</v>
      </c>
      <c r="C12" t="s">
        <v>391</v>
      </c>
      <c r="D12" t="b">
        <f>TRUE()</f>
        <v>1</v>
      </c>
      <c r="E12" t="s">
        <v>392</v>
      </c>
    </row>
    <row r="13" spans="1:6" x14ac:dyDescent="0.25">
      <c r="A13" t="s">
        <v>393</v>
      </c>
      <c r="B13" t="s">
        <v>394</v>
      </c>
      <c r="C13" t="s">
        <v>395</v>
      </c>
      <c r="D13" t="b">
        <f>TRUE()</f>
        <v>1</v>
      </c>
      <c r="E13" t="s">
        <v>396</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G38"/>
  <sheetViews>
    <sheetView zoomScaleNormal="100" workbookViewId="0"/>
  </sheetViews>
  <sheetFormatPr defaultColWidth="8.7109375" defaultRowHeight="15" x14ac:dyDescent="0.25"/>
  <sheetData>
    <row r="1" spans="1:59" x14ac:dyDescent="0.25">
      <c r="A1" s="1" t="s">
        <v>397</v>
      </c>
      <c r="B1" s="1" t="s">
        <v>207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419</v>
      </c>
      <c r="Y1" s="1" t="s">
        <v>420</v>
      </c>
      <c r="Z1" s="1" t="s">
        <v>421</v>
      </c>
      <c r="AA1" s="1" t="s">
        <v>422</v>
      </c>
      <c r="AB1" s="1" t="s">
        <v>423</v>
      </c>
      <c r="AC1" s="1" t="s">
        <v>424</v>
      </c>
      <c r="AD1" s="1" t="s">
        <v>425</v>
      </c>
      <c r="AE1" s="1" t="s">
        <v>426</v>
      </c>
      <c r="AF1" s="1" t="s">
        <v>427</v>
      </c>
      <c r="AG1" s="1" t="s">
        <v>428</v>
      </c>
      <c r="AH1" s="1" t="s">
        <v>429</v>
      </c>
      <c r="AI1" s="1" t="s">
        <v>430</v>
      </c>
      <c r="AJ1" s="1" t="s">
        <v>431</v>
      </c>
      <c r="AK1" s="1" t="s">
        <v>432</v>
      </c>
      <c r="AL1" s="1" t="s">
        <v>433</v>
      </c>
      <c r="AM1" s="1" t="s">
        <v>434</v>
      </c>
      <c r="AN1" s="1" t="s">
        <v>435</v>
      </c>
      <c r="AO1" s="1" t="s">
        <v>436</v>
      </c>
      <c r="AP1" s="1" t="s">
        <v>437</v>
      </c>
      <c r="AQ1" s="1" t="s">
        <v>438</v>
      </c>
      <c r="AR1" s="1" t="s">
        <v>439</v>
      </c>
      <c r="AS1" s="1" t="s">
        <v>440</v>
      </c>
      <c r="AT1" s="1" t="s">
        <v>441</v>
      </c>
      <c r="AU1" s="1" t="s">
        <v>442</v>
      </c>
      <c r="AV1" s="1" t="s">
        <v>443</v>
      </c>
      <c r="AW1" s="1" t="s">
        <v>444</v>
      </c>
      <c r="AX1" s="1" t="s">
        <v>445</v>
      </c>
      <c r="AY1" s="1" t="s">
        <v>446</v>
      </c>
      <c r="AZ1" s="1" t="s">
        <v>447</v>
      </c>
      <c r="BA1" s="1" t="s">
        <v>448</v>
      </c>
      <c r="BB1" s="1" t="s">
        <v>449</v>
      </c>
      <c r="BC1" s="1" t="s">
        <v>450</v>
      </c>
      <c r="BD1" s="1" t="s">
        <v>451</v>
      </c>
      <c r="BE1" s="1" t="s">
        <v>452</v>
      </c>
      <c r="BF1" s="1" t="s">
        <v>453</v>
      </c>
      <c r="BG1" s="1" t="s">
        <v>454</v>
      </c>
    </row>
    <row r="2" spans="1:59" x14ac:dyDescent="0.25">
      <c r="A2">
        <v>0</v>
      </c>
      <c r="B2" t="s">
        <v>455</v>
      </c>
      <c r="C2" t="b">
        <f>TRUE()</f>
        <v>1</v>
      </c>
      <c r="D2" t="s">
        <v>456</v>
      </c>
      <c r="E2">
        <v>3600</v>
      </c>
      <c r="F2" t="s">
        <v>457</v>
      </c>
      <c r="G2" t="s">
        <v>458</v>
      </c>
      <c r="J2" t="s">
        <v>459</v>
      </c>
      <c r="K2" t="b">
        <f>TRUE()</f>
        <v>1</v>
      </c>
      <c r="O2" t="s">
        <v>460</v>
      </c>
      <c r="P2" t="s">
        <v>459</v>
      </c>
      <c r="Q2" t="s">
        <v>461</v>
      </c>
      <c r="R2" t="s">
        <v>462</v>
      </c>
      <c r="S2" t="s">
        <v>463</v>
      </c>
      <c r="T2" t="s">
        <v>464</v>
      </c>
      <c r="U2" t="s">
        <v>455</v>
      </c>
      <c r="V2" t="s">
        <v>465</v>
      </c>
      <c r="W2" t="s">
        <v>466</v>
      </c>
      <c r="X2" t="s">
        <v>467</v>
      </c>
      <c r="Y2" t="s">
        <v>459</v>
      </c>
      <c r="Z2" t="s">
        <v>459</v>
      </c>
      <c r="AA2" t="s">
        <v>459</v>
      </c>
      <c r="AB2" t="b">
        <f>FALSE()</f>
        <v>0</v>
      </c>
      <c r="AD2" t="b">
        <f>TRUE()</f>
        <v>1</v>
      </c>
      <c r="AE2" t="s">
        <v>457</v>
      </c>
      <c r="AF2" t="s">
        <v>468</v>
      </c>
      <c r="AG2" t="s">
        <v>469</v>
      </c>
      <c r="AI2" t="s">
        <v>456</v>
      </c>
      <c r="AJ2">
        <v>1</v>
      </c>
      <c r="AK2">
        <v>0</v>
      </c>
      <c r="AL2" t="s">
        <v>455</v>
      </c>
      <c r="AM2" t="s">
        <v>470</v>
      </c>
      <c r="AN2" t="b">
        <f>TRUE()</f>
        <v>1</v>
      </c>
      <c r="AO2" t="s">
        <v>471</v>
      </c>
      <c r="AP2" t="s">
        <v>472</v>
      </c>
      <c r="AQ2" t="s">
        <v>473</v>
      </c>
      <c r="AR2" t="s">
        <v>474</v>
      </c>
      <c r="AS2" t="s">
        <v>475</v>
      </c>
      <c r="AT2" t="s">
        <v>459</v>
      </c>
      <c r="AU2">
        <v>0</v>
      </c>
      <c r="AV2">
        <v>0</v>
      </c>
      <c r="AW2">
        <v>100</v>
      </c>
      <c r="BG2" t="s">
        <v>476</v>
      </c>
    </row>
    <row r="3" spans="1:59" x14ac:dyDescent="0.25">
      <c r="A3">
        <v>1</v>
      </c>
      <c r="B3" t="s">
        <v>477</v>
      </c>
      <c r="C3" t="b">
        <f>TRUE()</f>
        <v>1</v>
      </c>
      <c r="D3" t="s">
        <v>478</v>
      </c>
      <c r="E3">
        <v>900</v>
      </c>
      <c r="F3" t="s">
        <v>479</v>
      </c>
      <c r="G3" t="s">
        <v>480</v>
      </c>
      <c r="J3" t="s">
        <v>459</v>
      </c>
      <c r="K3" t="b">
        <f>TRUE()</f>
        <v>1</v>
      </c>
      <c r="O3" t="s">
        <v>481</v>
      </c>
      <c r="P3" t="s">
        <v>459</v>
      </c>
      <c r="Q3" t="s">
        <v>304</v>
      </c>
      <c r="R3" t="s">
        <v>462</v>
      </c>
      <c r="S3" t="s">
        <v>463</v>
      </c>
      <c r="T3" t="s">
        <v>482</v>
      </c>
      <c r="U3" t="s">
        <v>477</v>
      </c>
      <c r="V3" t="s">
        <v>483</v>
      </c>
      <c r="W3" t="s">
        <v>484</v>
      </c>
      <c r="X3" t="s">
        <v>485</v>
      </c>
      <c r="AB3" t="b">
        <f>FALSE()</f>
        <v>0</v>
      </c>
      <c r="AD3" t="b">
        <f>TRUE()</f>
        <v>1</v>
      </c>
      <c r="AE3" t="s">
        <v>479</v>
      </c>
      <c r="AG3" t="s">
        <v>469</v>
      </c>
      <c r="AI3" t="s">
        <v>478</v>
      </c>
      <c r="AJ3">
        <v>0</v>
      </c>
      <c r="AK3">
        <v>0</v>
      </c>
      <c r="AL3" t="s">
        <v>477</v>
      </c>
      <c r="AM3" t="s">
        <v>486</v>
      </c>
      <c r="AN3" t="b">
        <f>TRUE()</f>
        <v>1</v>
      </c>
      <c r="AO3" t="s">
        <v>471</v>
      </c>
      <c r="AP3" t="s">
        <v>487</v>
      </c>
      <c r="AQ3" t="s">
        <v>488</v>
      </c>
      <c r="AR3" t="s">
        <v>489</v>
      </c>
      <c r="AS3" t="s">
        <v>489</v>
      </c>
      <c r="AT3" t="s">
        <v>490</v>
      </c>
      <c r="AU3">
        <v>0</v>
      </c>
      <c r="AV3">
        <v>15</v>
      </c>
      <c r="AW3">
        <v>100</v>
      </c>
      <c r="BG3" t="s">
        <v>476</v>
      </c>
    </row>
    <row r="4" spans="1:59" x14ac:dyDescent="0.25">
      <c r="A4">
        <v>3</v>
      </c>
      <c r="B4" t="s">
        <v>491</v>
      </c>
      <c r="C4" t="b">
        <f>TRUE()</f>
        <v>1</v>
      </c>
      <c r="E4">
        <v>300</v>
      </c>
      <c r="F4" t="s">
        <v>492</v>
      </c>
      <c r="G4" t="s">
        <v>493</v>
      </c>
      <c r="J4" t="s">
        <v>459</v>
      </c>
      <c r="K4" t="b">
        <f>FALSE()</f>
        <v>0</v>
      </c>
      <c r="O4" t="s">
        <v>460</v>
      </c>
      <c r="P4" t="s">
        <v>459</v>
      </c>
      <c r="Q4" t="s">
        <v>461</v>
      </c>
      <c r="R4" t="s">
        <v>462</v>
      </c>
      <c r="S4" t="s">
        <v>463</v>
      </c>
      <c r="T4" t="s">
        <v>494</v>
      </c>
      <c r="U4" t="s">
        <v>491</v>
      </c>
      <c r="V4" t="s">
        <v>465</v>
      </c>
      <c r="W4" t="s">
        <v>459</v>
      </c>
      <c r="X4" t="s">
        <v>495</v>
      </c>
      <c r="Y4" t="s">
        <v>459</v>
      </c>
      <c r="Z4" t="s">
        <v>459</v>
      </c>
      <c r="AA4" t="s">
        <v>459</v>
      </c>
      <c r="AB4" t="b">
        <f>FALSE()</f>
        <v>0</v>
      </c>
      <c r="AD4" t="b">
        <f>FALSE()</f>
        <v>0</v>
      </c>
      <c r="AE4" t="s">
        <v>492</v>
      </c>
      <c r="AF4" t="s">
        <v>468</v>
      </c>
      <c r="AG4" t="s">
        <v>469</v>
      </c>
      <c r="AJ4">
        <v>0</v>
      </c>
      <c r="AK4">
        <v>0</v>
      </c>
      <c r="AL4" t="s">
        <v>491</v>
      </c>
      <c r="AM4" t="s">
        <v>496</v>
      </c>
      <c r="AN4" t="b">
        <f>TRUE()</f>
        <v>1</v>
      </c>
      <c r="AO4" t="s">
        <v>471</v>
      </c>
      <c r="AP4" t="s">
        <v>497</v>
      </c>
      <c r="AQ4" t="s">
        <v>498</v>
      </c>
      <c r="AR4" t="s">
        <v>475</v>
      </c>
      <c r="AS4" t="s">
        <v>475</v>
      </c>
      <c r="AT4" t="s">
        <v>499</v>
      </c>
      <c r="AU4">
        <v>0</v>
      </c>
      <c r="AV4">
        <v>5</v>
      </c>
      <c r="AW4">
        <v>100</v>
      </c>
      <c r="BG4" t="s">
        <v>476</v>
      </c>
    </row>
    <row r="5" spans="1:59" x14ac:dyDescent="0.25">
      <c r="A5">
        <v>5</v>
      </c>
      <c r="B5" t="s">
        <v>500</v>
      </c>
      <c r="C5" t="b">
        <f>TRUE()</f>
        <v>1</v>
      </c>
      <c r="E5">
        <v>300</v>
      </c>
      <c r="F5" t="s">
        <v>501</v>
      </c>
      <c r="G5" t="s">
        <v>502</v>
      </c>
      <c r="J5" t="s">
        <v>459</v>
      </c>
      <c r="K5" t="b">
        <f>FALSE()</f>
        <v>0</v>
      </c>
      <c r="O5" t="s">
        <v>460</v>
      </c>
      <c r="P5" t="s">
        <v>459</v>
      </c>
      <c r="Q5" t="s">
        <v>461</v>
      </c>
      <c r="R5" t="s">
        <v>462</v>
      </c>
      <c r="S5" t="s">
        <v>463</v>
      </c>
      <c r="T5" t="s">
        <v>494</v>
      </c>
      <c r="U5" t="s">
        <v>500</v>
      </c>
      <c r="V5" t="s">
        <v>465</v>
      </c>
      <c r="W5" t="s">
        <v>459</v>
      </c>
      <c r="X5" t="s">
        <v>503</v>
      </c>
      <c r="Y5" t="s">
        <v>459</v>
      </c>
      <c r="Z5" t="s">
        <v>459</v>
      </c>
      <c r="AA5" t="s">
        <v>459</v>
      </c>
      <c r="AB5" t="b">
        <f>FALSE()</f>
        <v>0</v>
      </c>
      <c r="AD5" t="b">
        <f>FALSE()</f>
        <v>0</v>
      </c>
      <c r="AE5" t="s">
        <v>501</v>
      </c>
      <c r="AF5" t="s">
        <v>468</v>
      </c>
      <c r="AG5" t="s">
        <v>469</v>
      </c>
      <c r="AJ5">
        <v>0</v>
      </c>
      <c r="AK5">
        <v>0</v>
      </c>
      <c r="AL5" t="s">
        <v>500</v>
      </c>
      <c r="AM5" t="s">
        <v>504</v>
      </c>
      <c r="AN5" t="b">
        <f>TRUE()</f>
        <v>1</v>
      </c>
      <c r="AO5" t="s">
        <v>471</v>
      </c>
      <c r="AP5" t="s">
        <v>505</v>
      </c>
      <c r="AQ5" t="s">
        <v>506</v>
      </c>
      <c r="AR5" t="s">
        <v>475</v>
      </c>
      <c r="AS5" t="s">
        <v>475</v>
      </c>
      <c r="AT5" t="s">
        <v>499</v>
      </c>
      <c r="AU5">
        <v>0</v>
      </c>
      <c r="AV5">
        <v>5</v>
      </c>
      <c r="AW5">
        <v>100</v>
      </c>
      <c r="BG5" t="s">
        <v>476</v>
      </c>
    </row>
    <row r="6" spans="1:59" x14ac:dyDescent="0.25">
      <c r="A6">
        <v>7</v>
      </c>
      <c r="B6" t="s">
        <v>507</v>
      </c>
      <c r="C6" t="b">
        <f>FALSE()</f>
        <v>0</v>
      </c>
      <c r="D6" t="s">
        <v>507</v>
      </c>
      <c r="E6">
        <v>600</v>
      </c>
      <c r="F6" t="s">
        <v>508</v>
      </c>
      <c r="G6" t="s">
        <v>509</v>
      </c>
      <c r="J6" t="s">
        <v>459</v>
      </c>
      <c r="K6" t="b">
        <f>TRUE()</f>
        <v>1</v>
      </c>
      <c r="O6" t="s">
        <v>510</v>
      </c>
      <c r="P6" t="s">
        <v>459</v>
      </c>
      <c r="Q6" t="s">
        <v>304</v>
      </c>
      <c r="R6" t="s">
        <v>462</v>
      </c>
      <c r="S6" t="s">
        <v>463</v>
      </c>
      <c r="T6" t="s">
        <v>511</v>
      </c>
      <c r="U6" t="s">
        <v>507</v>
      </c>
      <c r="V6" t="s">
        <v>483</v>
      </c>
      <c r="W6" t="s">
        <v>512</v>
      </c>
      <c r="X6" t="s">
        <v>513</v>
      </c>
      <c r="AB6" t="b">
        <f>FALSE()</f>
        <v>0</v>
      </c>
      <c r="AD6" t="b">
        <f>TRUE()</f>
        <v>1</v>
      </c>
      <c r="AE6" t="s">
        <v>508</v>
      </c>
      <c r="AG6" t="s">
        <v>469</v>
      </c>
      <c r="AI6" t="s">
        <v>507</v>
      </c>
      <c r="AJ6">
        <v>0</v>
      </c>
      <c r="AK6">
        <v>0</v>
      </c>
      <c r="AL6" t="s">
        <v>507</v>
      </c>
      <c r="AM6" t="s">
        <v>514</v>
      </c>
      <c r="AN6" t="b">
        <f>TRUE()</f>
        <v>1</v>
      </c>
      <c r="AO6" t="s">
        <v>471</v>
      </c>
      <c r="AP6" t="s">
        <v>515</v>
      </c>
      <c r="AQ6" t="s">
        <v>516</v>
      </c>
      <c r="AR6" t="s">
        <v>517</v>
      </c>
      <c r="AS6" t="s">
        <v>475</v>
      </c>
      <c r="AT6" t="s">
        <v>459</v>
      </c>
      <c r="AU6">
        <v>0</v>
      </c>
      <c r="AV6">
        <v>10</v>
      </c>
      <c r="AW6">
        <v>100</v>
      </c>
      <c r="AX6" t="b">
        <f>FALSE()</f>
        <v>0</v>
      </c>
      <c r="BB6" t="s">
        <v>518</v>
      </c>
      <c r="BC6" t="s">
        <v>519</v>
      </c>
      <c r="BD6">
        <v>5</v>
      </c>
      <c r="BG6" t="s">
        <v>476</v>
      </c>
    </row>
    <row r="7" spans="1:59" x14ac:dyDescent="0.25">
      <c r="A7">
        <v>10</v>
      </c>
      <c r="B7" t="s">
        <v>520</v>
      </c>
      <c r="C7" t="b">
        <f>TRUE()</f>
        <v>1</v>
      </c>
      <c r="E7">
        <v>7200</v>
      </c>
      <c r="F7" t="s">
        <v>521</v>
      </c>
      <c r="G7" t="s">
        <v>522</v>
      </c>
      <c r="J7" t="s">
        <v>459</v>
      </c>
      <c r="K7" t="b">
        <f>TRUE()</f>
        <v>1</v>
      </c>
      <c r="M7">
        <v>0</v>
      </c>
      <c r="O7" t="s">
        <v>510</v>
      </c>
      <c r="P7" t="s">
        <v>459</v>
      </c>
      <c r="Q7" t="s">
        <v>523</v>
      </c>
      <c r="R7" t="s">
        <v>462</v>
      </c>
      <c r="S7" t="s">
        <v>463</v>
      </c>
      <c r="T7" t="s">
        <v>327</v>
      </c>
      <c r="U7" t="s">
        <v>520</v>
      </c>
      <c r="V7" t="s">
        <v>524</v>
      </c>
      <c r="W7" t="s">
        <v>525</v>
      </c>
      <c r="X7" t="s">
        <v>526</v>
      </c>
      <c r="Y7" t="s">
        <v>459</v>
      </c>
      <c r="Z7" t="s">
        <v>459</v>
      </c>
      <c r="AA7" t="s">
        <v>459</v>
      </c>
      <c r="AB7" t="b">
        <f>FALSE()</f>
        <v>0</v>
      </c>
      <c r="AD7" t="b">
        <f>TRUE()</f>
        <v>1</v>
      </c>
      <c r="AE7" t="s">
        <v>521</v>
      </c>
      <c r="AF7" t="s">
        <v>527</v>
      </c>
      <c r="AG7" t="s">
        <v>469</v>
      </c>
      <c r="AJ7">
        <v>2</v>
      </c>
      <c r="AK7">
        <v>0</v>
      </c>
      <c r="AL7" t="s">
        <v>520</v>
      </c>
      <c r="AM7" t="s">
        <v>528</v>
      </c>
      <c r="AN7" t="b">
        <f>TRUE()</f>
        <v>1</v>
      </c>
      <c r="AO7" t="s">
        <v>471</v>
      </c>
      <c r="AP7" t="s">
        <v>529</v>
      </c>
      <c r="AQ7" t="s">
        <v>530</v>
      </c>
      <c r="AR7" t="s">
        <v>475</v>
      </c>
      <c r="AS7" t="s">
        <v>475</v>
      </c>
      <c r="AT7" t="s">
        <v>531</v>
      </c>
      <c r="AU7">
        <v>0</v>
      </c>
      <c r="AV7">
        <v>0</v>
      </c>
      <c r="AW7">
        <v>100</v>
      </c>
      <c r="AX7" t="b">
        <f>FALSE()</f>
        <v>0</v>
      </c>
      <c r="BB7" t="s">
        <v>518</v>
      </c>
      <c r="BC7" t="s">
        <v>532</v>
      </c>
      <c r="BG7" t="s">
        <v>476</v>
      </c>
    </row>
    <row r="8" spans="1:59" x14ac:dyDescent="0.25">
      <c r="A8">
        <v>20</v>
      </c>
      <c r="B8" t="s">
        <v>533</v>
      </c>
      <c r="C8" t="b">
        <f>TRUE()</f>
        <v>1</v>
      </c>
      <c r="E8">
        <v>3600</v>
      </c>
      <c r="F8" t="s">
        <v>534</v>
      </c>
      <c r="G8" t="s">
        <v>535</v>
      </c>
      <c r="J8" t="s">
        <v>459</v>
      </c>
      <c r="K8" t="b">
        <f>TRUE()</f>
        <v>1</v>
      </c>
      <c r="M8">
        <v>0</v>
      </c>
      <c r="O8" t="s">
        <v>460</v>
      </c>
      <c r="P8" t="s">
        <v>459</v>
      </c>
      <c r="Q8" t="s">
        <v>523</v>
      </c>
      <c r="R8" t="s">
        <v>462</v>
      </c>
      <c r="S8" t="s">
        <v>536</v>
      </c>
      <c r="T8" t="s">
        <v>327</v>
      </c>
      <c r="U8" t="s">
        <v>533</v>
      </c>
      <c r="V8" t="s">
        <v>524</v>
      </c>
      <c r="W8" t="s">
        <v>537</v>
      </c>
      <c r="X8" t="s">
        <v>538</v>
      </c>
      <c r="Y8" t="s">
        <v>459</v>
      </c>
      <c r="Z8" t="s">
        <v>459</v>
      </c>
      <c r="AA8" t="s">
        <v>459</v>
      </c>
      <c r="AB8" t="b">
        <f>FALSE()</f>
        <v>0</v>
      </c>
      <c r="AD8" t="b">
        <f>TRUE()</f>
        <v>1</v>
      </c>
      <c r="AE8" t="s">
        <v>534</v>
      </c>
      <c r="AF8" t="s">
        <v>539</v>
      </c>
      <c r="AG8" t="s">
        <v>469</v>
      </c>
      <c r="AJ8">
        <v>1</v>
      </c>
      <c r="AK8">
        <v>0</v>
      </c>
      <c r="AL8" t="s">
        <v>533</v>
      </c>
      <c r="AM8" t="s">
        <v>540</v>
      </c>
      <c r="AN8" t="b">
        <f>TRUE()</f>
        <v>1</v>
      </c>
      <c r="AO8" t="s">
        <v>471</v>
      </c>
      <c r="AP8" t="s">
        <v>541</v>
      </c>
      <c r="AQ8" t="s">
        <v>542</v>
      </c>
      <c r="AR8" t="s">
        <v>475</v>
      </c>
      <c r="AS8" t="s">
        <v>475</v>
      </c>
      <c r="AT8" t="s">
        <v>540</v>
      </c>
      <c r="AU8">
        <v>0</v>
      </c>
      <c r="AV8">
        <v>0</v>
      </c>
      <c r="AW8">
        <v>100</v>
      </c>
      <c r="AX8" t="b">
        <f>FALSE()</f>
        <v>0</v>
      </c>
      <c r="BB8" t="s">
        <v>518</v>
      </c>
      <c r="BG8" t="s">
        <v>476</v>
      </c>
    </row>
    <row r="9" spans="1:59" x14ac:dyDescent="0.25">
      <c r="A9">
        <v>23</v>
      </c>
      <c r="B9" t="s">
        <v>543</v>
      </c>
      <c r="C9" t="b">
        <f>FALSE()</f>
        <v>0</v>
      </c>
      <c r="D9" t="s">
        <v>544</v>
      </c>
      <c r="E9">
        <v>3600</v>
      </c>
      <c r="F9" t="s">
        <v>545</v>
      </c>
      <c r="G9" t="s">
        <v>546</v>
      </c>
      <c r="J9" t="s">
        <v>459</v>
      </c>
      <c r="K9" t="b">
        <f>TRUE()</f>
        <v>1</v>
      </c>
      <c r="M9">
        <v>0</v>
      </c>
      <c r="O9" t="s">
        <v>460</v>
      </c>
      <c r="P9" t="s">
        <v>459</v>
      </c>
      <c r="Q9" t="s">
        <v>523</v>
      </c>
      <c r="R9" t="s">
        <v>462</v>
      </c>
      <c r="S9" t="s">
        <v>536</v>
      </c>
      <c r="T9" t="s">
        <v>327</v>
      </c>
      <c r="U9" t="s">
        <v>543</v>
      </c>
      <c r="V9" t="s">
        <v>524</v>
      </c>
      <c r="W9" t="s">
        <v>547</v>
      </c>
      <c r="X9" t="s">
        <v>548</v>
      </c>
      <c r="Y9" t="s">
        <v>459</v>
      </c>
      <c r="Z9" t="s">
        <v>459</v>
      </c>
      <c r="AA9" t="s">
        <v>459</v>
      </c>
      <c r="AB9" t="b">
        <f>FALSE()</f>
        <v>0</v>
      </c>
      <c r="AD9" t="b">
        <f>TRUE()</f>
        <v>1</v>
      </c>
      <c r="AE9" t="s">
        <v>545</v>
      </c>
      <c r="AF9" t="s">
        <v>539</v>
      </c>
      <c r="AG9" t="s">
        <v>469</v>
      </c>
      <c r="AI9" t="s">
        <v>544</v>
      </c>
      <c r="AJ9">
        <v>1</v>
      </c>
      <c r="AK9">
        <v>0</v>
      </c>
      <c r="AL9" t="s">
        <v>543</v>
      </c>
      <c r="AM9" t="s">
        <v>540</v>
      </c>
      <c r="AN9" t="b">
        <f>TRUE()</f>
        <v>1</v>
      </c>
      <c r="AO9" t="s">
        <v>471</v>
      </c>
      <c r="AP9" t="s">
        <v>549</v>
      </c>
      <c r="AQ9" t="s">
        <v>550</v>
      </c>
      <c r="AR9" t="s">
        <v>475</v>
      </c>
      <c r="AS9" t="s">
        <v>475</v>
      </c>
      <c r="AT9" t="s">
        <v>540</v>
      </c>
      <c r="AU9">
        <v>0</v>
      </c>
      <c r="AV9">
        <v>0</v>
      </c>
      <c r="AW9">
        <v>100</v>
      </c>
      <c r="AX9" t="b">
        <f>FALSE()</f>
        <v>0</v>
      </c>
      <c r="BB9" t="s">
        <v>518</v>
      </c>
      <c r="BG9" t="s">
        <v>476</v>
      </c>
    </row>
    <row r="10" spans="1:59" x14ac:dyDescent="0.25">
      <c r="A10">
        <v>25</v>
      </c>
      <c r="B10" t="s">
        <v>551</v>
      </c>
      <c r="C10" t="b">
        <f>TRUE()</f>
        <v>1</v>
      </c>
      <c r="E10">
        <v>3600</v>
      </c>
      <c r="F10" t="s">
        <v>552</v>
      </c>
      <c r="G10" t="s">
        <v>553</v>
      </c>
      <c r="J10" t="s">
        <v>459</v>
      </c>
      <c r="K10" t="b">
        <f>FALSE()</f>
        <v>0</v>
      </c>
      <c r="M10">
        <v>0</v>
      </c>
      <c r="O10" t="s">
        <v>481</v>
      </c>
      <c r="P10" t="s">
        <v>459</v>
      </c>
      <c r="Q10" t="s">
        <v>523</v>
      </c>
      <c r="R10" t="s">
        <v>462</v>
      </c>
      <c r="S10" t="s">
        <v>463</v>
      </c>
      <c r="T10" t="s">
        <v>327</v>
      </c>
      <c r="U10" t="s">
        <v>551</v>
      </c>
      <c r="V10" t="s">
        <v>524</v>
      </c>
      <c r="W10" t="s">
        <v>554</v>
      </c>
      <c r="X10" t="s">
        <v>555</v>
      </c>
      <c r="Y10" t="s">
        <v>459</v>
      </c>
      <c r="Z10" t="s">
        <v>459</v>
      </c>
      <c r="AA10" t="s">
        <v>459</v>
      </c>
      <c r="AB10" t="b">
        <f>FALSE()</f>
        <v>0</v>
      </c>
      <c r="AD10" t="b">
        <f>FALSE()</f>
        <v>0</v>
      </c>
      <c r="AE10" t="s">
        <v>552</v>
      </c>
      <c r="AF10" t="s">
        <v>527</v>
      </c>
      <c r="AG10" t="s">
        <v>469</v>
      </c>
      <c r="AJ10">
        <v>1</v>
      </c>
      <c r="AK10">
        <v>0</v>
      </c>
      <c r="AL10" t="s">
        <v>551</v>
      </c>
      <c r="AM10" t="s">
        <v>556</v>
      </c>
      <c r="AN10" t="b">
        <f>TRUE()</f>
        <v>1</v>
      </c>
      <c r="AO10" t="s">
        <v>171</v>
      </c>
      <c r="AP10" t="s">
        <v>552</v>
      </c>
      <c r="AQ10" t="s">
        <v>557</v>
      </c>
      <c r="AR10" t="s">
        <v>459</v>
      </c>
      <c r="AS10" t="s">
        <v>459</v>
      </c>
      <c r="AT10" t="s">
        <v>459</v>
      </c>
      <c r="AU10">
        <v>0</v>
      </c>
      <c r="AV10">
        <v>0</v>
      </c>
      <c r="AW10">
        <v>25</v>
      </c>
      <c r="AX10" t="b">
        <f>FALSE()</f>
        <v>0</v>
      </c>
      <c r="BB10" t="s">
        <v>518</v>
      </c>
      <c r="BG10" t="s">
        <v>476</v>
      </c>
    </row>
    <row r="11" spans="1:59" x14ac:dyDescent="0.25">
      <c r="A11">
        <v>27</v>
      </c>
      <c r="B11" t="s">
        <v>558</v>
      </c>
      <c r="C11" t="b">
        <f>TRUE()</f>
        <v>1</v>
      </c>
      <c r="D11" t="s">
        <v>559</v>
      </c>
      <c r="E11">
        <v>300</v>
      </c>
      <c r="F11" t="s">
        <v>560</v>
      </c>
      <c r="G11" t="s">
        <v>561</v>
      </c>
      <c r="I11" t="s">
        <v>562</v>
      </c>
      <c r="J11" t="s">
        <v>459</v>
      </c>
      <c r="K11" t="b">
        <f>TRUE()</f>
        <v>1</v>
      </c>
      <c r="O11" t="s">
        <v>481</v>
      </c>
      <c r="P11" t="s">
        <v>459</v>
      </c>
      <c r="Q11" t="s">
        <v>563</v>
      </c>
      <c r="R11" t="s">
        <v>462</v>
      </c>
      <c r="S11" t="s">
        <v>564</v>
      </c>
      <c r="T11" t="s">
        <v>565</v>
      </c>
      <c r="U11" t="s">
        <v>558</v>
      </c>
      <c r="V11" t="s">
        <v>566</v>
      </c>
      <c r="W11" t="s">
        <v>567</v>
      </c>
      <c r="X11" t="s">
        <v>568</v>
      </c>
      <c r="AB11" t="b">
        <f>TRUE()</f>
        <v>1</v>
      </c>
      <c r="AD11" t="b">
        <f>TRUE()</f>
        <v>1</v>
      </c>
      <c r="AE11" t="s">
        <v>560</v>
      </c>
      <c r="AG11" t="s">
        <v>469</v>
      </c>
      <c r="AI11" t="s">
        <v>559</v>
      </c>
      <c r="AJ11">
        <v>0</v>
      </c>
      <c r="AK11">
        <v>0</v>
      </c>
      <c r="AL11" t="s">
        <v>558</v>
      </c>
      <c r="AM11" t="s">
        <v>569</v>
      </c>
      <c r="AN11" t="b">
        <f>TRUE()</f>
        <v>1</v>
      </c>
      <c r="AO11" t="s">
        <v>171</v>
      </c>
      <c r="AP11" t="s">
        <v>560</v>
      </c>
      <c r="AQ11" t="s">
        <v>570</v>
      </c>
      <c r="AR11" t="s">
        <v>459</v>
      </c>
      <c r="AS11" t="s">
        <v>459</v>
      </c>
      <c r="AT11" t="s">
        <v>459</v>
      </c>
      <c r="AU11">
        <v>0</v>
      </c>
      <c r="AV11">
        <v>5</v>
      </c>
      <c r="AW11">
        <v>25</v>
      </c>
      <c r="AX11" t="b">
        <f>FALSE()</f>
        <v>0</v>
      </c>
      <c r="AY11" t="s">
        <v>571</v>
      </c>
      <c r="BG11" t="s">
        <v>572</v>
      </c>
    </row>
    <row r="12" spans="1:59" x14ac:dyDescent="0.25">
      <c r="A12">
        <v>29</v>
      </c>
      <c r="B12" t="s">
        <v>573</v>
      </c>
      <c r="C12" t="b">
        <f>TRUE()</f>
        <v>1</v>
      </c>
      <c r="E12">
        <v>43200</v>
      </c>
      <c r="F12" t="s">
        <v>574</v>
      </c>
      <c r="G12" t="s">
        <v>575</v>
      </c>
      <c r="J12" t="s">
        <v>459</v>
      </c>
      <c r="K12" t="b">
        <f>FALSE()</f>
        <v>0</v>
      </c>
      <c r="O12" t="s">
        <v>481</v>
      </c>
      <c r="P12" t="s">
        <v>459</v>
      </c>
      <c r="Q12" t="s">
        <v>576</v>
      </c>
      <c r="R12" t="s">
        <v>462</v>
      </c>
      <c r="S12" t="s">
        <v>564</v>
      </c>
      <c r="T12" t="s">
        <v>565</v>
      </c>
      <c r="U12" t="s">
        <v>573</v>
      </c>
      <c r="V12" t="s">
        <v>577</v>
      </c>
      <c r="W12" t="s">
        <v>578</v>
      </c>
      <c r="X12" t="s">
        <v>579</v>
      </c>
      <c r="Y12" t="s">
        <v>459</v>
      </c>
      <c r="Z12" t="s">
        <v>459</v>
      </c>
      <c r="AA12" t="s">
        <v>459</v>
      </c>
      <c r="AB12" t="b">
        <f>FALSE()</f>
        <v>0</v>
      </c>
      <c r="AD12" t="b">
        <f>FALSE()</f>
        <v>0</v>
      </c>
      <c r="AE12" t="s">
        <v>574</v>
      </c>
      <c r="AF12" t="s">
        <v>527</v>
      </c>
      <c r="AG12" t="s">
        <v>469</v>
      </c>
      <c r="AJ12">
        <v>12</v>
      </c>
      <c r="AK12">
        <v>0</v>
      </c>
      <c r="AL12" t="s">
        <v>573</v>
      </c>
      <c r="AM12" t="s">
        <v>580</v>
      </c>
      <c r="AN12" t="b">
        <f>TRUE()</f>
        <v>1</v>
      </c>
      <c r="AO12" t="s">
        <v>171</v>
      </c>
      <c r="AP12" t="s">
        <v>574</v>
      </c>
      <c r="AQ12" t="s">
        <v>581</v>
      </c>
      <c r="AR12" t="s">
        <v>459</v>
      </c>
      <c r="AS12" t="s">
        <v>459</v>
      </c>
      <c r="AT12" t="s">
        <v>459</v>
      </c>
      <c r="AU12">
        <v>0</v>
      </c>
      <c r="AV12">
        <v>0</v>
      </c>
      <c r="AW12">
        <v>50</v>
      </c>
      <c r="AX12" t="b">
        <f>FALSE()</f>
        <v>0</v>
      </c>
      <c r="BB12" t="s">
        <v>518</v>
      </c>
      <c r="BG12" t="s">
        <v>476</v>
      </c>
    </row>
    <row r="13" spans="1:59" x14ac:dyDescent="0.25">
      <c r="A13">
        <v>30</v>
      </c>
      <c r="B13" t="s">
        <v>582</v>
      </c>
      <c r="C13" t="b">
        <f>FALSE()</f>
        <v>0</v>
      </c>
      <c r="D13" t="s">
        <v>583</v>
      </c>
      <c r="E13">
        <v>300</v>
      </c>
      <c r="F13" t="s">
        <v>584</v>
      </c>
      <c r="G13" t="s">
        <v>585</v>
      </c>
      <c r="I13" t="s">
        <v>586</v>
      </c>
      <c r="J13" t="s">
        <v>459</v>
      </c>
      <c r="K13" t="b">
        <f>TRUE()</f>
        <v>1</v>
      </c>
      <c r="O13" t="s">
        <v>460</v>
      </c>
      <c r="P13" t="s">
        <v>459</v>
      </c>
      <c r="Q13" t="s">
        <v>576</v>
      </c>
      <c r="R13" t="s">
        <v>462</v>
      </c>
      <c r="S13" t="s">
        <v>463</v>
      </c>
      <c r="T13">
        <v>0</v>
      </c>
      <c r="U13" t="s">
        <v>582</v>
      </c>
      <c r="V13" t="s">
        <v>577</v>
      </c>
      <c r="W13" t="s">
        <v>587</v>
      </c>
      <c r="X13" t="s">
        <v>588</v>
      </c>
      <c r="Y13" t="s">
        <v>459</v>
      </c>
      <c r="Z13" t="s">
        <v>459</v>
      </c>
      <c r="AA13" t="s">
        <v>459</v>
      </c>
      <c r="AB13" t="b">
        <f>TRUE()</f>
        <v>1</v>
      </c>
      <c r="AD13" t="b">
        <f>TRUE()</f>
        <v>1</v>
      </c>
      <c r="AE13" t="s">
        <v>584</v>
      </c>
      <c r="AF13" t="s">
        <v>527</v>
      </c>
      <c r="AG13" t="s">
        <v>469</v>
      </c>
      <c r="AI13" t="s">
        <v>583</v>
      </c>
      <c r="AJ13">
        <v>0</v>
      </c>
      <c r="AK13">
        <v>0</v>
      </c>
      <c r="AL13" t="s">
        <v>582</v>
      </c>
      <c r="AU13">
        <v>0</v>
      </c>
      <c r="AV13">
        <v>5</v>
      </c>
      <c r="AW13">
        <v>25</v>
      </c>
      <c r="AX13" t="b">
        <f>FALSE()</f>
        <v>0</v>
      </c>
      <c r="AY13" t="s">
        <v>589</v>
      </c>
      <c r="BG13" t="s">
        <v>476</v>
      </c>
    </row>
    <row r="14" spans="1:59" x14ac:dyDescent="0.25">
      <c r="A14">
        <v>33</v>
      </c>
      <c r="B14" t="s">
        <v>520</v>
      </c>
      <c r="C14" t="b">
        <f>FALSE()</f>
        <v>0</v>
      </c>
      <c r="E14">
        <v>7200</v>
      </c>
      <c r="F14" t="s">
        <v>590</v>
      </c>
      <c r="G14" t="s">
        <v>591</v>
      </c>
      <c r="J14" t="s">
        <v>459</v>
      </c>
      <c r="K14" t="b">
        <f>FALSE()</f>
        <v>0</v>
      </c>
      <c r="M14">
        <v>0</v>
      </c>
      <c r="O14" t="s">
        <v>510</v>
      </c>
      <c r="P14" t="s">
        <v>592</v>
      </c>
      <c r="Q14" t="s">
        <v>593</v>
      </c>
      <c r="R14" t="s">
        <v>462</v>
      </c>
      <c r="S14" t="s">
        <v>463</v>
      </c>
      <c r="T14" t="s">
        <v>327</v>
      </c>
      <c r="U14" t="s">
        <v>520</v>
      </c>
      <c r="V14" t="s">
        <v>594</v>
      </c>
      <c r="W14" t="s">
        <v>595</v>
      </c>
      <c r="X14" t="s">
        <v>596</v>
      </c>
      <c r="Y14" t="s">
        <v>459</v>
      </c>
      <c r="Z14" t="s">
        <v>459</v>
      </c>
      <c r="AA14" t="s">
        <v>459</v>
      </c>
      <c r="AB14" t="b">
        <f>FALSE()</f>
        <v>0</v>
      </c>
      <c r="AD14" t="b">
        <f>FALSE()</f>
        <v>0</v>
      </c>
      <c r="AE14" t="s">
        <v>590</v>
      </c>
      <c r="AF14" t="s">
        <v>527</v>
      </c>
      <c r="AG14" t="s">
        <v>469</v>
      </c>
      <c r="AJ14">
        <v>2</v>
      </c>
      <c r="AK14">
        <v>0</v>
      </c>
      <c r="AL14" t="s">
        <v>520</v>
      </c>
      <c r="AM14" t="s">
        <v>528</v>
      </c>
      <c r="AN14" t="b">
        <f>TRUE()</f>
        <v>1</v>
      </c>
      <c r="AO14" t="s">
        <v>471</v>
      </c>
      <c r="AP14" t="s">
        <v>529</v>
      </c>
      <c r="AQ14" t="s">
        <v>530</v>
      </c>
      <c r="AR14" t="s">
        <v>475</v>
      </c>
      <c r="AS14" t="s">
        <v>475</v>
      </c>
      <c r="AT14" t="s">
        <v>597</v>
      </c>
      <c r="AU14">
        <v>0</v>
      </c>
      <c r="AV14">
        <v>0</v>
      </c>
      <c r="AW14">
        <v>100</v>
      </c>
      <c r="AX14" t="b">
        <f>FALSE()</f>
        <v>0</v>
      </c>
      <c r="BB14" t="s">
        <v>518</v>
      </c>
      <c r="BC14" t="s">
        <v>532</v>
      </c>
      <c r="BG14" t="s">
        <v>476</v>
      </c>
    </row>
    <row r="15" spans="1:59" x14ac:dyDescent="0.25">
      <c r="A15">
        <v>37</v>
      </c>
      <c r="B15" t="s">
        <v>598</v>
      </c>
      <c r="C15" t="b">
        <f>FALSE()</f>
        <v>0</v>
      </c>
      <c r="E15">
        <v>7200</v>
      </c>
      <c r="F15" t="s">
        <v>590</v>
      </c>
      <c r="G15" t="s">
        <v>599</v>
      </c>
      <c r="J15" t="s">
        <v>459</v>
      </c>
      <c r="K15" t="b">
        <f>FALSE()</f>
        <v>0</v>
      </c>
      <c r="M15">
        <v>0</v>
      </c>
      <c r="O15" t="s">
        <v>510</v>
      </c>
      <c r="P15" t="s">
        <v>592</v>
      </c>
      <c r="Q15" t="s">
        <v>593</v>
      </c>
      <c r="R15" t="s">
        <v>462</v>
      </c>
      <c r="S15" t="s">
        <v>463</v>
      </c>
      <c r="T15" t="s">
        <v>327</v>
      </c>
      <c r="U15" t="s">
        <v>598</v>
      </c>
      <c r="V15" t="s">
        <v>594</v>
      </c>
      <c r="W15" t="s">
        <v>600</v>
      </c>
      <c r="X15" t="s">
        <v>601</v>
      </c>
      <c r="Y15" t="s">
        <v>459</v>
      </c>
      <c r="Z15" t="s">
        <v>459</v>
      </c>
      <c r="AA15" t="s">
        <v>459</v>
      </c>
      <c r="AB15" t="b">
        <f>FALSE()</f>
        <v>0</v>
      </c>
      <c r="AD15" t="b">
        <f>FALSE()</f>
        <v>0</v>
      </c>
      <c r="AE15" t="s">
        <v>590</v>
      </c>
      <c r="AF15" t="s">
        <v>527</v>
      </c>
      <c r="AG15" t="s">
        <v>469</v>
      </c>
      <c r="AJ15">
        <v>2</v>
      </c>
      <c r="AK15">
        <v>0</v>
      </c>
      <c r="AL15" t="s">
        <v>598</v>
      </c>
      <c r="AM15" t="s">
        <v>528</v>
      </c>
      <c r="AN15" t="b">
        <f>TRUE()</f>
        <v>1</v>
      </c>
      <c r="AO15" t="s">
        <v>471</v>
      </c>
      <c r="AP15" t="s">
        <v>529</v>
      </c>
      <c r="AQ15" t="s">
        <v>530</v>
      </c>
      <c r="AR15" t="s">
        <v>475</v>
      </c>
      <c r="AS15" t="s">
        <v>475</v>
      </c>
      <c r="AT15" t="s">
        <v>597</v>
      </c>
      <c r="AU15">
        <v>0</v>
      </c>
      <c r="AV15">
        <v>0</v>
      </c>
      <c r="AW15">
        <v>100</v>
      </c>
      <c r="AX15" t="b">
        <f>FALSE()</f>
        <v>0</v>
      </c>
      <c r="BB15" t="s">
        <v>518</v>
      </c>
      <c r="BC15" t="s">
        <v>532</v>
      </c>
      <c r="BG15" t="s">
        <v>476</v>
      </c>
    </row>
    <row r="16" spans="1:59" x14ac:dyDescent="0.25">
      <c r="A16">
        <v>40</v>
      </c>
      <c r="B16" t="s">
        <v>602</v>
      </c>
      <c r="C16" t="b">
        <f>FALSE()</f>
        <v>0</v>
      </c>
      <c r="E16">
        <v>7200</v>
      </c>
      <c r="F16" t="s">
        <v>603</v>
      </c>
      <c r="G16" t="s">
        <v>604</v>
      </c>
      <c r="J16" t="s">
        <v>459</v>
      </c>
      <c r="K16" t="b">
        <f>FALSE()</f>
        <v>0</v>
      </c>
      <c r="M16">
        <v>0</v>
      </c>
      <c r="O16" t="s">
        <v>481</v>
      </c>
      <c r="P16" t="s">
        <v>592</v>
      </c>
      <c r="Q16" t="s">
        <v>593</v>
      </c>
      <c r="R16" t="s">
        <v>462</v>
      </c>
      <c r="S16" t="s">
        <v>463</v>
      </c>
      <c r="T16" t="s">
        <v>327</v>
      </c>
      <c r="U16" t="s">
        <v>602</v>
      </c>
      <c r="V16" t="s">
        <v>594</v>
      </c>
      <c r="W16" t="s">
        <v>605</v>
      </c>
      <c r="X16" t="s">
        <v>606</v>
      </c>
      <c r="Y16" t="s">
        <v>459</v>
      </c>
      <c r="Z16" t="s">
        <v>459</v>
      </c>
      <c r="AA16" t="s">
        <v>459</v>
      </c>
      <c r="AB16" t="b">
        <f>FALSE()</f>
        <v>0</v>
      </c>
      <c r="AD16" t="b">
        <f>FALSE()</f>
        <v>0</v>
      </c>
      <c r="AE16" t="s">
        <v>603</v>
      </c>
      <c r="AF16" t="s">
        <v>527</v>
      </c>
      <c r="AG16" t="s">
        <v>469</v>
      </c>
      <c r="AJ16">
        <v>2</v>
      </c>
      <c r="AK16">
        <v>0</v>
      </c>
      <c r="AL16" t="s">
        <v>602</v>
      </c>
      <c r="AM16" t="s">
        <v>607</v>
      </c>
      <c r="AN16" t="b">
        <f>TRUE()</f>
        <v>1</v>
      </c>
      <c r="AO16" t="s">
        <v>471</v>
      </c>
      <c r="AP16" t="s">
        <v>608</v>
      </c>
      <c r="AQ16" t="s">
        <v>609</v>
      </c>
      <c r="AR16" t="s">
        <v>475</v>
      </c>
      <c r="AS16" t="s">
        <v>475</v>
      </c>
      <c r="AT16" t="s">
        <v>610</v>
      </c>
      <c r="AU16">
        <v>0</v>
      </c>
      <c r="AV16">
        <v>0</v>
      </c>
      <c r="AW16">
        <v>100</v>
      </c>
      <c r="AX16" t="b">
        <f>FALSE()</f>
        <v>0</v>
      </c>
      <c r="BB16" t="s">
        <v>518</v>
      </c>
      <c r="BG16" t="s">
        <v>476</v>
      </c>
    </row>
    <row r="17" spans="1:59" x14ac:dyDescent="0.25">
      <c r="A17">
        <v>41</v>
      </c>
      <c r="B17" t="s">
        <v>611</v>
      </c>
      <c r="C17" t="b">
        <f>FALSE()</f>
        <v>0</v>
      </c>
      <c r="D17" t="s">
        <v>612</v>
      </c>
      <c r="E17">
        <v>86400</v>
      </c>
      <c r="F17" t="s">
        <v>613</v>
      </c>
      <c r="G17" t="s">
        <v>614</v>
      </c>
      <c r="J17" t="s">
        <v>459</v>
      </c>
      <c r="K17" t="b">
        <f>TRUE()</f>
        <v>1</v>
      </c>
      <c r="M17">
        <v>0</v>
      </c>
      <c r="O17" t="s">
        <v>481</v>
      </c>
      <c r="P17" t="s">
        <v>592</v>
      </c>
      <c r="Q17" t="s">
        <v>593</v>
      </c>
      <c r="R17" t="s">
        <v>462</v>
      </c>
      <c r="S17" t="s">
        <v>463</v>
      </c>
      <c r="T17" t="s">
        <v>327</v>
      </c>
      <c r="U17" t="s">
        <v>611</v>
      </c>
      <c r="V17" t="s">
        <v>594</v>
      </c>
      <c r="W17" t="s">
        <v>615</v>
      </c>
      <c r="X17" t="s">
        <v>616</v>
      </c>
      <c r="Y17" t="s">
        <v>459</v>
      </c>
      <c r="Z17" t="s">
        <v>459</v>
      </c>
      <c r="AA17" t="s">
        <v>459</v>
      </c>
      <c r="AB17" t="b">
        <f>FALSE()</f>
        <v>0</v>
      </c>
      <c r="AD17" t="b">
        <f>TRUE()</f>
        <v>1</v>
      </c>
      <c r="AE17" t="s">
        <v>613</v>
      </c>
      <c r="AF17" t="s">
        <v>527</v>
      </c>
      <c r="AG17" t="s">
        <v>469</v>
      </c>
      <c r="AI17" t="s">
        <v>612</v>
      </c>
      <c r="AJ17">
        <v>0</v>
      </c>
      <c r="AK17">
        <v>0</v>
      </c>
      <c r="AL17" t="s">
        <v>611</v>
      </c>
      <c r="AM17" t="s">
        <v>617</v>
      </c>
      <c r="AN17" t="b">
        <f>TRUE()</f>
        <v>1</v>
      </c>
      <c r="AO17" t="s">
        <v>471</v>
      </c>
      <c r="AP17" t="s">
        <v>618</v>
      </c>
      <c r="AQ17" t="s">
        <v>619</v>
      </c>
      <c r="AR17" t="s">
        <v>620</v>
      </c>
      <c r="AS17" t="s">
        <v>475</v>
      </c>
      <c r="AT17" t="s">
        <v>621</v>
      </c>
      <c r="AU17">
        <v>1</v>
      </c>
      <c r="AV17">
        <v>0</v>
      </c>
      <c r="AW17">
        <v>100</v>
      </c>
      <c r="AX17" t="b">
        <f>FALSE()</f>
        <v>0</v>
      </c>
      <c r="BB17" t="s">
        <v>518</v>
      </c>
      <c r="BG17" t="s">
        <v>476</v>
      </c>
    </row>
    <row r="18" spans="1:59" x14ac:dyDescent="0.25">
      <c r="A18">
        <v>43</v>
      </c>
      <c r="B18" t="s">
        <v>533</v>
      </c>
      <c r="C18" t="b">
        <f>FALSE()</f>
        <v>0</v>
      </c>
      <c r="E18">
        <v>3600</v>
      </c>
      <c r="F18" t="s">
        <v>534</v>
      </c>
      <c r="G18" t="s">
        <v>622</v>
      </c>
      <c r="J18" t="s">
        <v>459</v>
      </c>
      <c r="K18" t="b">
        <f>FALSE()</f>
        <v>0</v>
      </c>
      <c r="M18">
        <v>0</v>
      </c>
      <c r="O18" t="s">
        <v>460</v>
      </c>
      <c r="P18" t="s">
        <v>592</v>
      </c>
      <c r="Q18" t="s">
        <v>593</v>
      </c>
      <c r="R18" t="s">
        <v>462</v>
      </c>
      <c r="S18" t="s">
        <v>536</v>
      </c>
      <c r="T18" t="s">
        <v>327</v>
      </c>
      <c r="U18" t="s">
        <v>533</v>
      </c>
      <c r="V18" t="s">
        <v>594</v>
      </c>
      <c r="W18" t="s">
        <v>623</v>
      </c>
      <c r="X18" t="s">
        <v>624</v>
      </c>
      <c r="Y18" t="s">
        <v>459</v>
      </c>
      <c r="Z18" t="s">
        <v>459</v>
      </c>
      <c r="AA18" t="s">
        <v>459</v>
      </c>
      <c r="AB18" t="b">
        <f>FALSE()</f>
        <v>0</v>
      </c>
      <c r="AD18" t="b">
        <f>FALSE()</f>
        <v>0</v>
      </c>
      <c r="AE18" t="s">
        <v>534</v>
      </c>
      <c r="AF18" t="s">
        <v>527</v>
      </c>
      <c r="AG18" t="s">
        <v>469</v>
      </c>
      <c r="AJ18">
        <v>1</v>
      </c>
      <c r="AK18">
        <v>0</v>
      </c>
      <c r="AL18" t="s">
        <v>533</v>
      </c>
      <c r="AM18" t="s">
        <v>540</v>
      </c>
      <c r="AN18" t="b">
        <f>TRUE()</f>
        <v>1</v>
      </c>
      <c r="AO18" t="s">
        <v>471</v>
      </c>
      <c r="AP18" t="s">
        <v>541</v>
      </c>
      <c r="AQ18" t="s">
        <v>542</v>
      </c>
      <c r="AR18" t="s">
        <v>475</v>
      </c>
      <c r="AS18" t="s">
        <v>475</v>
      </c>
      <c r="AT18" t="s">
        <v>540</v>
      </c>
      <c r="AU18">
        <v>0</v>
      </c>
      <c r="AV18">
        <v>0</v>
      </c>
      <c r="AW18">
        <v>100</v>
      </c>
      <c r="AX18" t="b">
        <f>FALSE()</f>
        <v>0</v>
      </c>
      <c r="BB18" t="s">
        <v>518</v>
      </c>
      <c r="BG18" t="s">
        <v>476</v>
      </c>
    </row>
    <row r="19" spans="1:59" x14ac:dyDescent="0.25">
      <c r="A19">
        <v>45</v>
      </c>
      <c r="B19" t="s">
        <v>625</v>
      </c>
      <c r="C19" t="b">
        <f>FALSE()</f>
        <v>0</v>
      </c>
      <c r="E19">
        <v>3600</v>
      </c>
      <c r="F19" t="s">
        <v>626</v>
      </c>
      <c r="G19" t="s">
        <v>627</v>
      </c>
      <c r="J19" t="s">
        <v>459</v>
      </c>
      <c r="K19" t="b">
        <f>FALSE()</f>
        <v>0</v>
      </c>
      <c r="M19">
        <v>0</v>
      </c>
      <c r="O19" t="s">
        <v>510</v>
      </c>
      <c r="P19" t="s">
        <v>592</v>
      </c>
      <c r="Q19" t="s">
        <v>593</v>
      </c>
      <c r="R19" t="s">
        <v>462</v>
      </c>
      <c r="S19" t="s">
        <v>536</v>
      </c>
      <c r="T19" t="s">
        <v>327</v>
      </c>
      <c r="U19" t="s">
        <v>625</v>
      </c>
      <c r="V19" t="s">
        <v>594</v>
      </c>
      <c r="W19" t="s">
        <v>628</v>
      </c>
      <c r="X19" t="s">
        <v>629</v>
      </c>
      <c r="Y19" t="s">
        <v>459</v>
      </c>
      <c r="Z19" t="s">
        <v>459</v>
      </c>
      <c r="AA19" t="s">
        <v>459</v>
      </c>
      <c r="AB19" t="b">
        <f>FALSE()</f>
        <v>0</v>
      </c>
      <c r="AD19" t="b">
        <f>FALSE()</f>
        <v>0</v>
      </c>
      <c r="AE19" t="s">
        <v>626</v>
      </c>
      <c r="AF19" t="s">
        <v>527</v>
      </c>
      <c r="AG19" t="s">
        <v>469</v>
      </c>
      <c r="AJ19">
        <v>1</v>
      </c>
      <c r="AK19">
        <v>0</v>
      </c>
      <c r="AL19" t="s">
        <v>625</v>
      </c>
      <c r="AM19" t="s">
        <v>540</v>
      </c>
      <c r="AN19" t="b">
        <f>TRUE()</f>
        <v>1</v>
      </c>
      <c r="AO19" t="s">
        <v>471</v>
      </c>
      <c r="AP19" t="s">
        <v>630</v>
      </c>
      <c r="AQ19" t="s">
        <v>631</v>
      </c>
      <c r="AR19" t="s">
        <v>475</v>
      </c>
      <c r="AS19" t="s">
        <v>475</v>
      </c>
      <c r="AT19" t="s">
        <v>540</v>
      </c>
      <c r="AU19">
        <v>0</v>
      </c>
      <c r="AV19">
        <v>0</v>
      </c>
      <c r="AW19">
        <v>100</v>
      </c>
      <c r="AX19" t="b">
        <f>FALSE()</f>
        <v>0</v>
      </c>
      <c r="BB19" t="s">
        <v>518</v>
      </c>
      <c r="BG19" t="s">
        <v>476</v>
      </c>
    </row>
    <row r="20" spans="1:59" x14ac:dyDescent="0.25">
      <c r="A20">
        <v>47</v>
      </c>
      <c r="B20" t="s">
        <v>632</v>
      </c>
      <c r="C20" t="b">
        <f>FALSE()</f>
        <v>0</v>
      </c>
      <c r="D20" t="s">
        <v>633</v>
      </c>
      <c r="E20">
        <v>86400</v>
      </c>
      <c r="F20" t="s">
        <v>634</v>
      </c>
      <c r="G20" t="s">
        <v>635</v>
      </c>
      <c r="J20" t="s">
        <v>459</v>
      </c>
      <c r="K20" t="b">
        <f>TRUE()</f>
        <v>1</v>
      </c>
      <c r="M20">
        <v>0</v>
      </c>
      <c r="O20" t="s">
        <v>481</v>
      </c>
      <c r="P20" t="s">
        <v>592</v>
      </c>
      <c r="Q20" t="s">
        <v>593</v>
      </c>
      <c r="R20" t="s">
        <v>462</v>
      </c>
      <c r="S20" t="s">
        <v>463</v>
      </c>
      <c r="T20" t="s">
        <v>327</v>
      </c>
      <c r="U20" t="s">
        <v>632</v>
      </c>
      <c r="V20" t="s">
        <v>594</v>
      </c>
      <c r="W20" t="s">
        <v>636</v>
      </c>
      <c r="X20" t="s">
        <v>637</v>
      </c>
      <c r="Y20" t="s">
        <v>459</v>
      </c>
      <c r="Z20" t="s">
        <v>459</v>
      </c>
      <c r="AA20" t="s">
        <v>459</v>
      </c>
      <c r="AB20" t="b">
        <f>FALSE()</f>
        <v>0</v>
      </c>
      <c r="AD20" t="b">
        <f>TRUE()</f>
        <v>1</v>
      </c>
      <c r="AE20" t="s">
        <v>634</v>
      </c>
      <c r="AF20" t="s">
        <v>527</v>
      </c>
      <c r="AG20" t="s">
        <v>469</v>
      </c>
      <c r="AI20" t="s">
        <v>633</v>
      </c>
      <c r="AJ20">
        <v>0</v>
      </c>
      <c r="AK20">
        <v>0</v>
      </c>
      <c r="AL20" t="s">
        <v>632</v>
      </c>
      <c r="AM20" t="s">
        <v>617</v>
      </c>
      <c r="AN20" t="b">
        <f>TRUE()</f>
        <v>1</v>
      </c>
      <c r="AO20" t="s">
        <v>471</v>
      </c>
      <c r="AP20" t="s">
        <v>638</v>
      </c>
      <c r="AQ20" t="s">
        <v>639</v>
      </c>
      <c r="AR20" t="s">
        <v>620</v>
      </c>
      <c r="AS20" t="s">
        <v>475</v>
      </c>
      <c r="AT20" t="s">
        <v>621</v>
      </c>
      <c r="AU20">
        <v>1</v>
      </c>
      <c r="AV20">
        <v>0</v>
      </c>
      <c r="AW20">
        <v>100</v>
      </c>
      <c r="AX20" t="b">
        <f>FALSE()</f>
        <v>0</v>
      </c>
      <c r="BB20" t="s">
        <v>518</v>
      </c>
      <c r="BG20" t="s">
        <v>476</v>
      </c>
    </row>
    <row r="21" spans="1:59" x14ac:dyDescent="0.25">
      <c r="A21">
        <v>50</v>
      </c>
      <c r="B21" t="s">
        <v>640</v>
      </c>
      <c r="C21" t="b">
        <f>FALSE()</f>
        <v>0</v>
      </c>
      <c r="D21" t="s">
        <v>641</v>
      </c>
      <c r="E21">
        <v>86400</v>
      </c>
      <c r="F21" t="s">
        <v>642</v>
      </c>
      <c r="G21" t="s">
        <v>604</v>
      </c>
      <c r="J21" t="s">
        <v>459</v>
      </c>
      <c r="K21" t="b">
        <f>TRUE()</f>
        <v>1</v>
      </c>
      <c r="M21">
        <v>0</v>
      </c>
      <c r="O21" t="s">
        <v>481</v>
      </c>
      <c r="P21" t="s">
        <v>592</v>
      </c>
      <c r="Q21" t="s">
        <v>593</v>
      </c>
      <c r="R21" t="s">
        <v>462</v>
      </c>
      <c r="S21" t="s">
        <v>463</v>
      </c>
      <c r="T21" t="s">
        <v>327</v>
      </c>
      <c r="U21" t="s">
        <v>640</v>
      </c>
      <c r="V21" t="s">
        <v>594</v>
      </c>
      <c r="W21" t="s">
        <v>643</v>
      </c>
      <c r="X21" t="s">
        <v>644</v>
      </c>
      <c r="Y21" t="s">
        <v>459</v>
      </c>
      <c r="Z21" t="s">
        <v>459</v>
      </c>
      <c r="AA21" t="s">
        <v>459</v>
      </c>
      <c r="AB21" t="b">
        <f>FALSE()</f>
        <v>0</v>
      </c>
      <c r="AD21" t="b">
        <f>TRUE()</f>
        <v>1</v>
      </c>
      <c r="AE21" t="s">
        <v>642</v>
      </c>
      <c r="AF21" t="s">
        <v>527</v>
      </c>
      <c r="AG21" t="s">
        <v>469</v>
      </c>
      <c r="AI21" t="s">
        <v>641</v>
      </c>
      <c r="AJ21">
        <v>0</v>
      </c>
      <c r="AK21">
        <v>0</v>
      </c>
      <c r="AL21" t="s">
        <v>640</v>
      </c>
      <c r="AM21" t="s">
        <v>645</v>
      </c>
      <c r="AN21" t="b">
        <f>TRUE()</f>
        <v>1</v>
      </c>
      <c r="AO21" t="s">
        <v>471</v>
      </c>
      <c r="AP21" t="s">
        <v>646</v>
      </c>
      <c r="AQ21" t="s">
        <v>647</v>
      </c>
      <c r="AR21" t="s">
        <v>648</v>
      </c>
      <c r="AS21" t="s">
        <v>475</v>
      </c>
      <c r="AT21" t="s">
        <v>621</v>
      </c>
      <c r="AU21">
        <v>1</v>
      </c>
      <c r="AV21">
        <v>0</v>
      </c>
      <c r="AW21">
        <v>100</v>
      </c>
      <c r="AX21" t="b">
        <f>FALSE()</f>
        <v>0</v>
      </c>
      <c r="BB21" t="s">
        <v>518</v>
      </c>
      <c r="BG21" t="s">
        <v>476</v>
      </c>
    </row>
    <row r="22" spans="1:59" x14ac:dyDescent="0.25">
      <c r="A22">
        <v>51</v>
      </c>
      <c r="B22" t="s">
        <v>649</v>
      </c>
      <c r="C22" t="b">
        <f>TRUE()</f>
        <v>1</v>
      </c>
      <c r="D22" t="s">
        <v>650</v>
      </c>
      <c r="E22">
        <v>86400</v>
      </c>
      <c r="F22" t="s">
        <v>651</v>
      </c>
      <c r="G22" t="s">
        <v>480</v>
      </c>
      <c r="J22" t="s">
        <v>459</v>
      </c>
      <c r="K22" t="b">
        <f>TRUE()</f>
        <v>1</v>
      </c>
      <c r="O22" t="s">
        <v>481</v>
      </c>
      <c r="P22" t="s">
        <v>459</v>
      </c>
      <c r="Q22" t="s">
        <v>593</v>
      </c>
      <c r="R22" t="s">
        <v>652</v>
      </c>
      <c r="S22" t="s">
        <v>463</v>
      </c>
      <c r="T22" t="s">
        <v>327</v>
      </c>
      <c r="U22" t="s">
        <v>649</v>
      </c>
      <c r="V22" t="s">
        <v>594</v>
      </c>
      <c r="W22" t="s">
        <v>653</v>
      </c>
      <c r="X22" t="s">
        <v>654</v>
      </c>
      <c r="Y22" t="s">
        <v>459</v>
      </c>
      <c r="Z22" t="s">
        <v>459</v>
      </c>
      <c r="AA22" t="s">
        <v>459</v>
      </c>
      <c r="AB22" t="b">
        <f>FALSE()</f>
        <v>0</v>
      </c>
      <c r="AD22" t="b">
        <f>TRUE()</f>
        <v>1</v>
      </c>
      <c r="AE22" t="s">
        <v>651</v>
      </c>
      <c r="AF22" t="s">
        <v>527</v>
      </c>
      <c r="AG22" t="s">
        <v>469</v>
      </c>
      <c r="AI22" t="s">
        <v>650</v>
      </c>
      <c r="AJ22">
        <v>0</v>
      </c>
      <c r="AK22">
        <v>0</v>
      </c>
      <c r="AL22" t="s">
        <v>649</v>
      </c>
      <c r="AM22" t="s">
        <v>655</v>
      </c>
      <c r="AN22" t="b">
        <f>TRUE()</f>
        <v>1</v>
      </c>
      <c r="AO22" t="s">
        <v>171</v>
      </c>
      <c r="AP22" t="s">
        <v>651</v>
      </c>
      <c r="AQ22" t="s">
        <v>656</v>
      </c>
      <c r="AR22" t="s">
        <v>459</v>
      </c>
      <c r="AS22" t="s">
        <v>459</v>
      </c>
      <c r="AT22" t="s">
        <v>459</v>
      </c>
      <c r="AU22">
        <v>1</v>
      </c>
      <c r="AV22">
        <v>0</v>
      </c>
      <c r="AW22">
        <v>25</v>
      </c>
      <c r="AX22" t="b">
        <f>FALSE()</f>
        <v>0</v>
      </c>
      <c r="BB22" t="s">
        <v>518</v>
      </c>
      <c r="BD22">
        <v>1</v>
      </c>
      <c r="BG22" t="s">
        <v>476</v>
      </c>
    </row>
    <row r="23" spans="1:59" x14ac:dyDescent="0.25">
      <c r="A23">
        <v>53</v>
      </c>
      <c r="B23" t="s">
        <v>657</v>
      </c>
      <c r="C23" t="b">
        <f>TRUE()</f>
        <v>1</v>
      </c>
      <c r="D23" t="s">
        <v>658</v>
      </c>
      <c r="E23">
        <v>300</v>
      </c>
      <c r="F23" t="s">
        <v>659</v>
      </c>
      <c r="G23" t="s">
        <v>660</v>
      </c>
      <c r="J23" t="s">
        <v>459</v>
      </c>
      <c r="K23" t="b">
        <f>TRUE()</f>
        <v>1</v>
      </c>
      <c r="O23" t="s">
        <v>481</v>
      </c>
      <c r="P23" t="s">
        <v>459</v>
      </c>
      <c r="Q23" t="s">
        <v>523</v>
      </c>
      <c r="R23" t="s">
        <v>462</v>
      </c>
      <c r="S23" t="s">
        <v>463</v>
      </c>
      <c r="T23" t="s">
        <v>327</v>
      </c>
      <c r="U23" t="s">
        <v>657</v>
      </c>
      <c r="V23" t="s">
        <v>524</v>
      </c>
      <c r="W23" t="s">
        <v>661</v>
      </c>
      <c r="X23" t="s">
        <v>662</v>
      </c>
      <c r="Y23" t="s">
        <v>459</v>
      </c>
      <c r="Z23" t="s">
        <v>459</v>
      </c>
      <c r="AA23" t="s">
        <v>459</v>
      </c>
      <c r="AB23" t="b">
        <f>FALSE()</f>
        <v>0</v>
      </c>
      <c r="AD23" t="b">
        <f>TRUE()</f>
        <v>1</v>
      </c>
      <c r="AE23" t="s">
        <v>659</v>
      </c>
      <c r="AF23" t="s">
        <v>663</v>
      </c>
      <c r="AG23" t="s">
        <v>469</v>
      </c>
      <c r="AI23" t="s">
        <v>658</v>
      </c>
      <c r="AJ23">
        <v>0</v>
      </c>
      <c r="AK23">
        <v>0</v>
      </c>
      <c r="AL23" t="s">
        <v>657</v>
      </c>
      <c r="AM23" t="s">
        <v>664</v>
      </c>
      <c r="AN23" t="b">
        <f>TRUE()</f>
        <v>1</v>
      </c>
      <c r="AO23" t="s">
        <v>471</v>
      </c>
      <c r="AP23" t="s">
        <v>665</v>
      </c>
      <c r="AQ23" t="s">
        <v>666</v>
      </c>
      <c r="AR23" t="s">
        <v>667</v>
      </c>
      <c r="AS23" t="s">
        <v>668</v>
      </c>
      <c r="AT23" t="s">
        <v>669</v>
      </c>
      <c r="AU23">
        <v>0</v>
      </c>
      <c r="AV23">
        <v>5</v>
      </c>
      <c r="AW23">
        <v>100</v>
      </c>
      <c r="AX23" t="b">
        <f>FALSE()</f>
        <v>0</v>
      </c>
      <c r="BB23" t="s">
        <v>518</v>
      </c>
      <c r="BD23">
        <v>1</v>
      </c>
      <c r="BG23" t="s">
        <v>476</v>
      </c>
    </row>
    <row r="24" spans="1:59" x14ac:dyDescent="0.25">
      <c r="A24">
        <v>55</v>
      </c>
      <c r="B24" t="s">
        <v>670</v>
      </c>
      <c r="C24" t="b">
        <f>TRUE()</f>
        <v>1</v>
      </c>
      <c r="E24">
        <v>3600</v>
      </c>
      <c r="F24" t="s">
        <v>671</v>
      </c>
      <c r="G24" t="s">
        <v>522</v>
      </c>
      <c r="J24" t="s">
        <v>459</v>
      </c>
      <c r="K24" t="b">
        <f>TRUE()</f>
        <v>1</v>
      </c>
      <c r="O24" t="s">
        <v>510</v>
      </c>
      <c r="P24" t="s">
        <v>459</v>
      </c>
      <c r="Q24" t="s">
        <v>523</v>
      </c>
      <c r="R24" t="s">
        <v>462</v>
      </c>
      <c r="S24" t="s">
        <v>463</v>
      </c>
      <c r="T24" t="s">
        <v>327</v>
      </c>
      <c r="U24" t="s">
        <v>670</v>
      </c>
      <c r="V24" t="s">
        <v>524</v>
      </c>
      <c r="W24" t="s">
        <v>672</v>
      </c>
      <c r="X24" t="s">
        <v>673</v>
      </c>
      <c r="Y24" t="s">
        <v>459</v>
      </c>
      <c r="Z24" t="s">
        <v>459</v>
      </c>
      <c r="AA24" t="s">
        <v>459</v>
      </c>
      <c r="AB24" t="b">
        <f>FALSE()</f>
        <v>0</v>
      </c>
      <c r="AD24" t="b">
        <f>TRUE()</f>
        <v>1</v>
      </c>
      <c r="AE24" t="s">
        <v>671</v>
      </c>
      <c r="AF24" t="s">
        <v>674</v>
      </c>
      <c r="AG24" t="s">
        <v>469</v>
      </c>
      <c r="AJ24">
        <v>1</v>
      </c>
      <c r="AK24">
        <v>0</v>
      </c>
      <c r="AL24" t="s">
        <v>670</v>
      </c>
      <c r="AM24" t="s">
        <v>675</v>
      </c>
      <c r="AN24" t="b">
        <f>TRUE()</f>
        <v>1</v>
      </c>
      <c r="AO24" t="s">
        <v>171</v>
      </c>
      <c r="AP24" t="s">
        <v>671</v>
      </c>
      <c r="AQ24" t="s">
        <v>676</v>
      </c>
      <c r="AR24" t="s">
        <v>459</v>
      </c>
      <c r="AS24" t="s">
        <v>459</v>
      </c>
      <c r="AT24" t="s">
        <v>459</v>
      </c>
      <c r="AU24">
        <v>0</v>
      </c>
      <c r="AV24">
        <v>0</v>
      </c>
      <c r="AW24">
        <v>25</v>
      </c>
      <c r="AX24" t="b">
        <f>FALSE()</f>
        <v>0</v>
      </c>
      <c r="BB24" t="s">
        <v>518</v>
      </c>
      <c r="BG24" t="s">
        <v>476</v>
      </c>
    </row>
    <row r="25" spans="1:59" x14ac:dyDescent="0.25">
      <c r="A25">
        <v>57</v>
      </c>
      <c r="B25" t="s">
        <v>677</v>
      </c>
      <c r="C25" t="b">
        <f>TRUE()</f>
        <v>1</v>
      </c>
      <c r="E25">
        <v>3600</v>
      </c>
      <c r="F25" t="s">
        <v>678</v>
      </c>
      <c r="G25" t="s">
        <v>679</v>
      </c>
      <c r="J25" t="s">
        <v>459</v>
      </c>
      <c r="K25" t="b">
        <f>TRUE()</f>
        <v>1</v>
      </c>
      <c r="O25" t="s">
        <v>510</v>
      </c>
      <c r="P25" t="s">
        <v>459</v>
      </c>
      <c r="Q25" t="s">
        <v>523</v>
      </c>
      <c r="R25" t="s">
        <v>462</v>
      </c>
      <c r="S25" t="s">
        <v>463</v>
      </c>
      <c r="T25" t="s">
        <v>327</v>
      </c>
      <c r="U25" t="s">
        <v>677</v>
      </c>
      <c r="V25" t="s">
        <v>524</v>
      </c>
      <c r="W25" t="s">
        <v>680</v>
      </c>
      <c r="X25" t="s">
        <v>681</v>
      </c>
      <c r="Y25" t="s">
        <v>459</v>
      </c>
      <c r="Z25" t="s">
        <v>459</v>
      </c>
      <c r="AA25" t="s">
        <v>459</v>
      </c>
      <c r="AB25" t="b">
        <f>FALSE()</f>
        <v>0</v>
      </c>
      <c r="AD25" t="b">
        <f>TRUE()</f>
        <v>1</v>
      </c>
      <c r="AE25" t="s">
        <v>678</v>
      </c>
      <c r="AF25" t="s">
        <v>674</v>
      </c>
      <c r="AG25" t="s">
        <v>469</v>
      </c>
      <c r="AJ25">
        <v>1</v>
      </c>
      <c r="AK25">
        <v>0</v>
      </c>
      <c r="AL25" t="s">
        <v>677</v>
      </c>
      <c r="AM25" t="s">
        <v>682</v>
      </c>
      <c r="AN25" t="b">
        <f>TRUE()</f>
        <v>1</v>
      </c>
      <c r="AO25" t="s">
        <v>171</v>
      </c>
      <c r="AP25" t="s">
        <v>683</v>
      </c>
      <c r="AQ25" t="s">
        <v>684</v>
      </c>
      <c r="AR25" t="s">
        <v>459</v>
      </c>
      <c r="AS25" t="s">
        <v>459</v>
      </c>
      <c r="AT25" t="s">
        <v>459</v>
      </c>
      <c r="AU25">
        <v>0</v>
      </c>
      <c r="AV25">
        <v>0</v>
      </c>
      <c r="AW25">
        <v>25</v>
      </c>
      <c r="AX25" t="b">
        <f>FALSE()</f>
        <v>0</v>
      </c>
      <c r="BB25" t="s">
        <v>518</v>
      </c>
      <c r="BG25" t="s">
        <v>476</v>
      </c>
    </row>
    <row r="26" spans="1:59" x14ac:dyDescent="0.25">
      <c r="A26">
        <v>59</v>
      </c>
      <c r="B26" t="s">
        <v>649</v>
      </c>
      <c r="C26" t="b">
        <f>TRUE()</f>
        <v>1</v>
      </c>
      <c r="D26" t="s">
        <v>650</v>
      </c>
      <c r="E26">
        <v>86400</v>
      </c>
      <c r="F26" t="s">
        <v>651</v>
      </c>
      <c r="G26" t="s">
        <v>553</v>
      </c>
      <c r="J26" t="s">
        <v>459</v>
      </c>
      <c r="K26" t="b">
        <f>TRUE()</f>
        <v>1</v>
      </c>
      <c r="M26">
        <v>0</v>
      </c>
      <c r="O26" t="s">
        <v>481</v>
      </c>
      <c r="P26" t="s">
        <v>685</v>
      </c>
      <c r="Q26" t="s">
        <v>593</v>
      </c>
      <c r="R26" t="s">
        <v>652</v>
      </c>
      <c r="S26" t="s">
        <v>463</v>
      </c>
      <c r="T26" t="s">
        <v>327</v>
      </c>
      <c r="U26" t="s">
        <v>649</v>
      </c>
      <c r="V26" t="s">
        <v>686</v>
      </c>
      <c r="W26" t="s">
        <v>687</v>
      </c>
      <c r="X26" t="s">
        <v>688</v>
      </c>
      <c r="Y26" t="s">
        <v>459</v>
      </c>
      <c r="Z26" t="s">
        <v>459</v>
      </c>
      <c r="AA26" t="s">
        <v>459</v>
      </c>
      <c r="AB26" t="b">
        <f>FALSE()</f>
        <v>0</v>
      </c>
      <c r="AD26" t="b">
        <f>TRUE()</f>
        <v>1</v>
      </c>
      <c r="AE26" t="s">
        <v>651</v>
      </c>
      <c r="AF26" t="s">
        <v>527</v>
      </c>
      <c r="AG26" t="s">
        <v>469</v>
      </c>
      <c r="AI26" t="s">
        <v>650</v>
      </c>
      <c r="AJ26">
        <v>0</v>
      </c>
      <c r="AK26">
        <v>0</v>
      </c>
      <c r="AL26" t="s">
        <v>649</v>
      </c>
      <c r="AM26" t="s">
        <v>655</v>
      </c>
      <c r="AN26" t="b">
        <f>TRUE()</f>
        <v>1</v>
      </c>
      <c r="AO26" t="s">
        <v>171</v>
      </c>
      <c r="AP26" t="s">
        <v>651</v>
      </c>
      <c r="AQ26" t="s">
        <v>656</v>
      </c>
      <c r="AR26" t="s">
        <v>459</v>
      </c>
      <c r="AS26" t="s">
        <v>459</v>
      </c>
      <c r="AT26" t="s">
        <v>459</v>
      </c>
      <c r="AU26">
        <v>1</v>
      </c>
      <c r="AV26">
        <v>0</v>
      </c>
      <c r="AW26">
        <v>25</v>
      </c>
      <c r="AX26" t="b">
        <f>FALSE()</f>
        <v>0</v>
      </c>
      <c r="BB26" t="s">
        <v>518</v>
      </c>
      <c r="BD26">
        <v>1</v>
      </c>
      <c r="BG26" t="s">
        <v>476</v>
      </c>
    </row>
    <row r="27" spans="1:59" x14ac:dyDescent="0.25">
      <c r="A27">
        <v>60</v>
      </c>
      <c r="B27" t="s">
        <v>689</v>
      </c>
      <c r="C27" t="b">
        <f>FALSE()</f>
        <v>0</v>
      </c>
      <c r="D27" t="s">
        <v>690</v>
      </c>
      <c r="E27">
        <v>600</v>
      </c>
      <c r="F27" t="s">
        <v>691</v>
      </c>
      <c r="G27" t="s">
        <v>522</v>
      </c>
      <c r="J27" t="s">
        <v>459</v>
      </c>
      <c r="K27" t="b">
        <f>TRUE()</f>
        <v>1</v>
      </c>
      <c r="M27">
        <v>0</v>
      </c>
      <c r="O27" t="s">
        <v>692</v>
      </c>
      <c r="P27" t="s">
        <v>685</v>
      </c>
      <c r="Q27" t="s">
        <v>593</v>
      </c>
      <c r="R27" t="s">
        <v>462</v>
      </c>
      <c r="S27" t="s">
        <v>463</v>
      </c>
      <c r="T27" t="s">
        <v>327</v>
      </c>
      <c r="U27" t="s">
        <v>689</v>
      </c>
      <c r="V27" t="s">
        <v>686</v>
      </c>
      <c r="W27" t="s">
        <v>693</v>
      </c>
      <c r="X27" t="s">
        <v>694</v>
      </c>
      <c r="Y27" t="s">
        <v>459</v>
      </c>
      <c r="Z27" t="s">
        <v>459</v>
      </c>
      <c r="AA27" t="s">
        <v>459</v>
      </c>
      <c r="AB27" t="b">
        <f>FALSE()</f>
        <v>0</v>
      </c>
      <c r="AD27" t="b">
        <f>TRUE()</f>
        <v>1</v>
      </c>
      <c r="AE27" t="s">
        <v>691</v>
      </c>
      <c r="AF27" t="s">
        <v>527</v>
      </c>
      <c r="AG27" t="s">
        <v>469</v>
      </c>
      <c r="AI27" t="s">
        <v>690</v>
      </c>
      <c r="AJ27">
        <v>0</v>
      </c>
      <c r="AK27">
        <v>0</v>
      </c>
      <c r="AL27" t="s">
        <v>689</v>
      </c>
      <c r="AM27" t="s">
        <v>645</v>
      </c>
      <c r="AN27" t="b">
        <f>TRUE()</f>
        <v>1</v>
      </c>
      <c r="AO27" t="s">
        <v>471</v>
      </c>
      <c r="AP27" t="s">
        <v>646</v>
      </c>
      <c r="AQ27" t="s">
        <v>647</v>
      </c>
      <c r="AR27" t="s">
        <v>459</v>
      </c>
      <c r="AS27" t="s">
        <v>459</v>
      </c>
      <c r="AT27" t="s">
        <v>459</v>
      </c>
      <c r="AU27">
        <v>0</v>
      </c>
      <c r="AV27">
        <v>10</v>
      </c>
      <c r="AW27">
        <v>100</v>
      </c>
      <c r="AX27" t="b">
        <f>FALSE()</f>
        <v>0</v>
      </c>
      <c r="BB27" t="s">
        <v>518</v>
      </c>
      <c r="BD27">
        <v>10</v>
      </c>
      <c r="BG27" t="s">
        <v>476</v>
      </c>
    </row>
    <row r="28" spans="1:59" x14ac:dyDescent="0.25">
      <c r="A28">
        <v>61</v>
      </c>
      <c r="B28" t="s">
        <v>695</v>
      </c>
      <c r="C28" t="b">
        <f>TRUE()</f>
        <v>1</v>
      </c>
      <c r="D28" t="s">
        <v>696</v>
      </c>
      <c r="E28">
        <v>300</v>
      </c>
      <c r="F28" t="s">
        <v>697</v>
      </c>
      <c r="G28" t="s">
        <v>509</v>
      </c>
      <c r="J28" t="s">
        <v>459</v>
      </c>
      <c r="K28" t="b">
        <f>TRUE()</f>
        <v>1</v>
      </c>
      <c r="M28">
        <v>0</v>
      </c>
      <c r="O28" t="s">
        <v>510</v>
      </c>
      <c r="P28" t="s">
        <v>685</v>
      </c>
      <c r="Q28" t="s">
        <v>593</v>
      </c>
      <c r="R28" t="s">
        <v>462</v>
      </c>
      <c r="S28" t="s">
        <v>463</v>
      </c>
      <c r="T28" t="s">
        <v>327</v>
      </c>
      <c r="U28" t="s">
        <v>695</v>
      </c>
      <c r="V28" t="s">
        <v>686</v>
      </c>
      <c r="W28" t="s">
        <v>698</v>
      </c>
      <c r="X28" t="s">
        <v>699</v>
      </c>
      <c r="Y28" t="s">
        <v>459</v>
      </c>
      <c r="Z28" t="s">
        <v>459</v>
      </c>
      <c r="AA28" t="s">
        <v>459</v>
      </c>
      <c r="AB28" t="b">
        <f>FALSE()</f>
        <v>0</v>
      </c>
      <c r="AD28" t="b">
        <f>TRUE()</f>
        <v>1</v>
      </c>
      <c r="AE28" t="s">
        <v>697</v>
      </c>
      <c r="AF28" t="s">
        <v>527</v>
      </c>
      <c r="AG28" t="s">
        <v>469</v>
      </c>
      <c r="AI28" t="s">
        <v>696</v>
      </c>
      <c r="AJ28">
        <v>0</v>
      </c>
      <c r="AK28">
        <v>0</v>
      </c>
      <c r="AL28" t="s">
        <v>695</v>
      </c>
      <c r="AM28" t="s">
        <v>700</v>
      </c>
      <c r="AN28" t="b">
        <f>TRUE()</f>
        <v>1</v>
      </c>
      <c r="AO28" t="s">
        <v>471</v>
      </c>
      <c r="AP28" t="s">
        <v>701</v>
      </c>
      <c r="AQ28" t="s">
        <v>702</v>
      </c>
      <c r="AR28" t="s">
        <v>459</v>
      </c>
      <c r="AS28" t="s">
        <v>459</v>
      </c>
      <c r="AT28" t="s">
        <v>459</v>
      </c>
      <c r="AU28">
        <v>0</v>
      </c>
      <c r="AV28">
        <v>5</v>
      </c>
      <c r="AW28">
        <v>100</v>
      </c>
      <c r="AX28" t="b">
        <f>FALSE()</f>
        <v>0</v>
      </c>
      <c r="BB28" t="s">
        <v>518</v>
      </c>
      <c r="BD28">
        <v>5</v>
      </c>
      <c r="BG28" t="s">
        <v>476</v>
      </c>
    </row>
    <row r="29" spans="1:59" x14ac:dyDescent="0.25">
      <c r="A29">
        <v>70</v>
      </c>
      <c r="B29" t="s">
        <v>703</v>
      </c>
      <c r="C29" t="b">
        <f>TRUE()</f>
        <v>1</v>
      </c>
      <c r="E29">
        <v>3600</v>
      </c>
      <c r="F29" t="s">
        <v>704</v>
      </c>
      <c r="G29" t="s">
        <v>679</v>
      </c>
      <c r="J29" t="s">
        <v>459</v>
      </c>
      <c r="K29" t="b">
        <f>TRUE()</f>
        <v>1</v>
      </c>
      <c r="O29" t="s">
        <v>510</v>
      </c>
      <c r="P29" t="s">
        <v>459</v>
      </c>
      <c r="Q29" t="s">
        <v>523</v>
      </c>
      <c r="R29" t="s">
        <v>462</v>
      </c>
      <c r="S29" t="s">
        <v>463</v>
      </c>
      <c r="T29" t="s">
        <v>327</v>
      </c>
      <c r="U29" t="s">
        <v>703</v>
      </c>
      <c r="V29" t="s">
        <v>524</v>
      </c>
      <c r="W29" t="s">
        <v>705</v>
      </c>
      <c r="X29" t="s">
        <v>706</v>
      </c>
      <c r="Y29" t="s">
        <v>459</v>
      </c>
      <c r="Z29" t="s">
        <v>459</v>
      </c>
      <c r="AA29" t="s">
        <v>459</v>
      </c>
      <c r="AB29" t="b">
        <f>FALSE()</f>
        <v>0</v>
      </c>
      <c r="AD29" t="b">
        <f>TRUE()</f>
        <v>1</v>
      </c>
      <c r="AE29" t="s">
        <v>704</v>
      </c>
      <c r="AF29" t="s">
        <v>707</v>
      </c>
      <c r="AG29" t="s">
        <v>469</v>
      </c>
      <c r="AJ29">
        <v>1</v>
      </c>
      <c r="AK29">
        <v>0</v>
      </c>
      <c r="AL29" t="s">
        <v>703</v>
      </c>
      <c r="AM29" t="s">
        <v>708</v>
      </c>
      <c r="AN29" t="b">
        <f>TRUE()</f>
        <v>1</v>
      </c>
      <c r="AO29" t="s">
        <v>471</v>
      </c>
      <c r="AP29" t="s">
        <v>709</v>
      </c>
      <c r="AQ29" t="s">
        <v>710</v>
      </c>
      <c r="AR29" t="s">
        <v>475</v>
      </c>
      <c r="AS29" t="s">
        <v>475</v>
      </c>
      <c r="AT29" t="s">
        <v>711</v>
      </c>
      <c r="AU29">
        <v>0</v>
      </c>
      <c r="AV29">
        <v>0</v>
      </c>
      <c r="AW29">
        <v>100</v>
      </c>
      <c r="AX29" t="b">
        <f>FALSE()</f>
        <v>0</v>
      </c>
      <c r="BB29" t="s">
        <v>518</v>
      </c>
      <c r="BC29" t="s">
        <v>712</v>
      </c>
      <c r="BG29" t="s">
        <v>476</v>
      </c>
    </row>
    <row r="30" spans="1:59" x14ac:dyDescent="0.25">
      <c r="A30">
        <v>80</v>
      </c>
      <c r="B30" t="s">
        <v>713</v>
      </c>
      <c r="C30" t="b">
        <f>TRUE()</f>
        <v>1</v>
      </c>
      <c r="D30" t="s">
        <v>714</v>
      </c>
      <c r="E30">
        <v>1800</v>
      </c>
      <c r="F30" t="s">
        <v>715</v>
      </c>
      <c r="G30" t="s">
        <v>553</v>
      </c>
      <c r="J30" t="s">
        <v>459</v>
      </c>
      <c r="K30" t="b">
        <f>TRUE()</f>
        <v>1</v>
      </c>
      <c r="O30" t="s">
        <v>460</v>
      </c>
      <c r="P30" t="s">
        <v>459</v>
      </c>
      <c r="Q30" t="s">
        <v>523</v>
      </c>
      <c r="R30" t="s">
        <v>462</v>
      </c>
      <c r="S30" t="s">
        <v>463</v>
      </c>
      <c r="T30" t="s">
        <v>327</v>
      </c>
      <c r="U30" t="s">
        <v>713</v>
      </c>
      <c r="V30" t="s">
        <v>524</v>
      </c>
      <c r="W30" t="s">
        <v>716</v>
      </c>
      <c r="X30" t="s">
        <v>717</v>
      </c>
      <c r="Y30" t="s">
        <v>459</v>
      </c>
      <c r="Z30" t="s">
        <v>718</v>
      </c>
      <c r="AA30" t="s">
        <v>459</v>
      </c>
      <c r="AB30" t="b">
        <f>FALSE()</f>
        <v>0</v>
      </c>
      <c r="AD30" t="b">
        <f>TRUE()</f>
        <v>1</v>
      </c>
      <c r="AE30" t="s">
        <v>715</v>
      </c>
      <c r="AF30" t="s">
        <v>527</v>
      </c>
      <c r="AG30" t="s">
        <v>469</v>
      </c>
      <c r="AI30" t="s">
        <v>714</v>
      </c>
      <c r="AJ30">
        <v>0</v>
      </c>
      <c r="AK30">
        <v>0</v>
      </c>
      <c r="AL30" t="s">
        <v>713</v>
      </c>
      <c r="AM30" t="s">
        <v>719</v>
      </c>
      <c r="AN30" t="b">
        <f>TRUE()</f>
        <v>1</v>
      </c>
      <c r="AO30" t="s">
        <v>471</v>
      </c>
      <c r="AP30" t="s">
        <v>720</v>
      </c>
      <c r="AQ30" t="s">
        <v>721</v>
      </c>
      <c r="AR30" t="s">
        <v>722</v>
      </c>
      <c r="AS30" t="s">
        <v>475</v>
      </c>
      <c r="AT30" t="s">
        <v>723</v>
      </c>
      <c r="AU30">
        <v>0</v>
      </c>
      <c r="AV30">
        <v>30</v>
      </c>
      <c r="AW30">
        <v>100</v>
      </c>
      <c r="AX30" t="b">
        <f>TRUE()</f>
        <v>1</v>
      </c>
      <c r="AZ30" t="s">
        <v>724</v>
      </c>
      <c r="BA30" t="s">
        <v>725</v>
      </c>
      <c r="BB30" t="s">
        <v>518</v>
      </c>
      <c r="BG30" t="s">
        <v>476</v>
      </c>
    </row>
    <row r="31" spans="1:59" x14ac:dyDescent="0.25">
      <c r="A31">
        <v>81</v>
      </c>
      <c r="B31" t="s">
        <v>726</v>
      </c>
      <c r="C31" t="b">
        <f>TRUE()</f>
        <v>1</v>
      </c>
      <c r="E31">
        <v>900</v>
      </c>
      <c r="F31" t="s">
        <v>727</v>
      </c>
      <c r="G31" t="s">
        <v>480</v>
      </c>
      <c r="J31" t="s">
        <v>459</v>
      </c>
      <c r="K31" t="b">
        <f>TRUE()</f>
        <v>1</v>
      </c>
      <c r="O31" t="s">
        <v>481</v>
      </c>
      <c r="P31" t="s">
        <v>459</v>
      </c>
      <c r="Q31" t="s">
        <v>523</v>
      </c>
      <c r="R31" t="s">
        <v>462</v>
      </c>
      <c r="S31" t="s">
        <v>463</v>
      </c>
      <c r="T31" t="s">
        <v>327</v>
      </c>
      <c r="U31" t="s">
        <v>726</v>
      </c>
      <c r="V31" t="s">
        <v>524</v>
      </c>
      <c r="W31" t="s">
        <v>459</v>
      </c>
      <c r="X31" t="s">
        <v>728</v>
      </c>
      <c r="Y31" t="s">
        <v>459</v>
      </c>
      <c r="Z31" t="s">
        <v>459</v>
      </c>
      <c r="AA31" t="s">
        <v>459</v>
      </c>
      <c r="AB31" t="b">
        <f>FALSE()</f>
        <v>0</v>
      </c>
      <c r="AD31" t="b">
        <f>TRUE()</f>
        <v>1</v>
      </c>
      <c r="AE31" t="s">
        <v>727</v>
      </c>
      <c r="AF31" t="s">
        <v>527</v>
      </c>
      <c r="AG31" t="s">
        <v>469</v>
      </c>
      <c r="AJ31">
        <v>0</v>
      </c>
      <c r="AK31">
        <v>0</v>
      </c>
      <c r="AL31" t="s">
        <v>726</v>
      </c>
      <c r="AM31" t="s">
        <v>729</v>
      </c>
      <c r="AN31" t="b">
        <f>TRUE()</f>
        <v>1</v>
      </c>
      <c r="AO31" t="s">
        <v>471</v>
      </c>
      <c r="AP31" t="s">
        <v>730</v>
      </c>
      <c r="AQ31" t="s">
        <v>731</v>
      </c>
      <c r="AR31" t="s">
        <v>475</v>
      </c>
      <c r="AS31" t="s">
        <v>475</v>
      </c>
      <c r="AT31" t="s">
        <v>732</v>
      </c>
      <c r="AU31">
        <v>0</v>
      </c>
      <c r="AV31">
        <v>15</v>
      </c>
      <c r="AW31">
        <v>100</v>
      </c>
      <c r="AX31" t="b">
        <f>FALSE()</f>
        <v>0</v>
      </c>
      <c r="BB31" t="s">
        <v>518</v>
      </c>
      <c r="BG31" t="s">
        <v>476</v>
      </c>
    </row>
    <row r="32" spans="1:59" x14ac:dyDescent="0.25">
      <c r="A32">
        <v>83</v>
      </c>
      <c r="B32" t="s">
        <v>733</v>
      </c>
      <c r="C32" t="b">
        <f>TRUE()</f>
        <v>1</v>
      </c>
      <c r="D32" t="s">
        <v>734</v>
      </c>
      <c r="E32">
        <v>86400</v>
      </c>
      <c r="F32" t="s">
        <v>735</v>
      </c>
      <c r="G32" t="s">
        <v>660</v>
      </c>
      <c r="J32" t="s">
        <v>459</v>
      </c>
      <c r="K32" t="b">
        <f>TRUE()</f>
        <v>1</v>
      </c>
      <c r="O32" t="s">
        <v>481</v>
      </c>
      <c r="P32" t="s">
        <v>459</v>
      </c>
      <c r="Q32" t="s">
        <v>523</v>
      </c>
      <c r="R32" t="s">
        <v>462</v>
      </c>
      <c r="S32" t="s">
        <v>463</v>
      </c>
      <c r="T32" t="s">
        <v>327</v>
      </c>
      <c r="U32" t="s">
        <v>733</v>
      </c>
      <c r="V32" t="s">
        <v>524</v>
      </c>
      <c r="W32" t="s">
        <v>736</v>
      </c>
      <c r="X32" t="s">
        <v>737</v>
      </c>
      <c r="Y32" t="s">
        <v>459</v>
      </c>
      <c r="Z32" t="s">
        <v>459</v>
      </c>
      <c r="AA32" t="s">
        <v>459</v>
      </c>
      <c r="AB32" t="b">
        <f>FALSE()</f>
        <v>0</v>
      </c>
      <c r="AD32" t="b">
        <f>TRUE()</f>
        <v>1</v>
      </c>
      <c r="AE32" t="s">
        <v>735</v>
      </c>
      <c r="AF32" t="s">
        <v>674</v>
      </c>
      <c r="AG32" t="s">
        <v>469</v>
      </c>
      <c r="AI32" t="s">
        <v>734</v>
      </c>
      <c r="AJ32">
        <v>0</v>
      </c>
      <c r="AK32">
        <v>0</v>
      </c>
      <c r="AL32" t="s">
        <v>733</v>
      </c>
      <c r="AM32" t="s">
        <v>738</v>
      </c>
      <c r="AN32" t="b">
        <f>TRUE()</f>
        <v>1</v>
      </c>
      <c r="AO32" t="s">
        <v>471</v>
      </c>
      <c r="AP32" t="s">
        <v>739</v>
      </c>
      <c r="AQ32" t="s">
        <v>740</v>
      </c>
      <c r="AR32" t="s">
        <v>620</v>
      </c>
      <c r="AS32" t="s">
        <v>475</v>
      </c>
      <c r="AT32" t="s">
        <v>621</v>
      </c>
      <c r="AU32">
        <v>1</v>
      </c>
      <c r="AV32">
        <v>0</v>
      </c>
      <c r="AW32">
        <v>100</v>
      </c>
      <c r="AX32" t="b">
        <f>FALSE()</f>
        <v>0</v>
      </c>
      <c r="BB32" t="s">
        <v>518</v>
      </c>
      <c r="BC32" t="s">
        <v>741</v>
      </c>
      <c r="BG32" t="s">
        <v>476</v>
      </c>
    </row>
    <row r="33" spans="1:59" x14ac:dyDescent="0.25">
      <c r="A33">
        <v>85</v>
      </c>
      <c r="B33" t="s">
        <v>742</v>
      </c>
      <c r="C33" t="b">
        <f>TRUE()</f>
        <v>1</v>
      </c>
      <c r="E33">
        <v>3600</v>
      </c>
      <c r="F33" t="s">
        <v>743</v>
      </c>
      <c r="G33" t="s">
        <v>522</v>
      </c>
      <c r="J33" t="s">
        <v>459</v>
      </c>
      <c r="K33" t="b">
        <f>TRUE()</f>
        <v>1</v>
      </c>
      <c r="O33" t="s">
        <v>481</v>
      </c>
      <c r="P33" t="s">
        <v>459</v>
      </c>
      <c r="Q33" t="s">
        <v>523</v>
      </c>
      <c r="R33" t="s">
        <v>462</v>
      </c>
      <c r="S33" t="s">
        <v>463</v>
      </c>
      <c r="T33" t="s">
        <v>327</v>
      </c>
      <c r="U33" t="s">
        <v>742</v>
      </c>
      <c r="V33" t="s">
        <v>524</v>
      </c>
      <c r="W33" t="s">
        <v>744</v>
      </c>
      <c r="X33" t="s">
        <v>745</v>
      </c>
      <c r="Y33" t="s">
        <v>459</v>
      </c>
      <c r="Z33" t="s">
        <v>459</v>
      </c>
      <c r="AA33" t="s">
        <v>459</v>
      </c>
      <c r="AB33" t="b">
        <f>FALSE()</f>
        <v>0</v>
      </c>
      <c r="AD33" t="b">
        <f>TRUE()</f>
        <v>1</v>
      </c>
      <c r="AE33" t="s">
        <v>743</v>
      </c>
      <c r="AF33" t="s">
        <v>527</v>
      </c>
      <c r="AG33" t="s">
        <v>469</v>
      </c>
      <c r="AJ33">
        <v>1</v>
      </c>
      <c r="AK33">
        <v>0</v>
      </c>
      <c r="AL33" t="s">
        <v>742</v>
      </c>
      <c r="AM33" t="s">
        <v>746</v>
      </c>
      <c r="AN33" t="b">
        <f>TRUE()</f>
        <v>1</v>
      </c>
      <c r="AO33" t="s">
        <v>471</v>
      </c>
      <c r="AP33" t="s">
        <v>747</v>
      </c>
      <c r="AQ33" t="s">
        <v>748</v>
      </c>
      <c r="AR33" t="s">
        <v>475</v>
      </c>
      <c r="AS33" t="s">
        <v>475</v>
      </c>
      <c r="AT33" t="s">
        <v>749</v>
      </c>
      <c r="AU33">
        <v>0</v>
      </c>
      <c r="AV33">
        <v>0</v>
      </c>
      <c r="AW33">
        <v>100</v>
      </c>
      <c r="AX33" t="b">
        <f>FALSE()</f>
        <v>0</v>
      </c>
      <c r="BB33" t="s">
        <v>518</v>
      </c>
      <c r="BC33" t="s">
        <v>750</v>
      </c>
      <c r="BG33" t="s">
        <v>476</v>
      </c>
    </row>
    <row r="34" spans="1:59" x14ac:dyDescent="0.25">
      <c r="A34">
        <v>87</v>
      </c>
      <c r="B34" t="s">
        <v>751</v>
      </c>
      <c r="C34" t="b">
        <f>TRUE()</f>
        <v>1</v>
      </c>
      <c r="D34" t="s">
        <v>752</v>
      </c>
      <c r="E34">
        <v>300</v>
      </c>
      <c r="F34" t="s">
        <v>753</v>
      </c>
      <c r="G34" t="s">
        <v>679</v>
      </c>
      <c r="J34" t="s">
        <v>459</v>
      </c>
      <c r="K34" t="b">
        <f>TRUE()</f>
        <v>1</v>
      </c>
      <c r="O34" t="s">
        <v>460</v>
      </c>
      <c r="P34" t="s">
        <v>459</v>
      </c>
      <c r="Q34" t="s">
        <v>523</v>
      </c>
      <c r="R34" t="s">
        <v>462</v>
      </c>
      <c r="S34" t="s">
        <v>463</v>
      </c>
      <c r="T34" t="s">
        <v>327</v>
      </c>
      <c r="U34" t="s">
        <v>751</v>
      </c>
      <c r="V34" t="s">
        <v>524</v>
      </c>
      <c r="W34" t="s">
        <v>754</v>
      </c>
      <c r="X34" t="s">
        <v>755</v>
      </c>
      <c r="Y34" t="s">
        <v>756</v>
      </c>
      <c r="Z34" t="s">
        <v>718</v>
      </c>
      <c r="AA34" t="s">
        <v>459</v>
      </c>
      <c r="AB34" t="b">
        <f>TRUE()</f>
        <v>1</v>
      </c>
      <c r="AD34" t="b">
        <f>TRUE()</f>
        <v>1</v>
      </c>
      <c r="AE34" t="s">
        <v>753</v>
      </c>
      <c r="AF34" t="s">
        <v>707</v>
      </c>
      <c r="AG34" t="s">
        <v>469</v>
      </c>
      <c r="AI34" t="s">
        <v>752</v>
      </c>
      <c r="AJ34">
        <v>0</v>
      </c>
      <c r="AK34">
        <v>0</v>
      </c>
      <c r="AL34" t="s">
        <v>751</v>
      </c>
      <c r="AM34" t="s">
        <v>757</v>
      </c>
      <c r="AN34" t="b">
        <f>TRUE()</f>
        <v>1</v>
      </c>
      <c r="AO34" t="s">
        <v>171</v>
      </c>
      <c r="AP34" t="s">
        <v>753</v>
      </c>
      <c r="AQ34" t="s">
        <v>758</v>
      </c>
      <c r="AR34" t="s">
        <v>459</v>
      </c>
      <c r="AS34" t="s">
        <v>459</v>
      </c>
      <c r="AT34" t="s">
        <v>459</v>
      </c>
      <c r="AU34">
        <v>0</v>
      </c>
      <c r="AV34">
        <v>5</v>
      </c>
      <c r="AW34">
        <v>25</v>
      </c>
      <c r="AX34" t="b">
        <f>FALSE()</f>
        <v>0</v>
      </c>
      <c r="AY34" t="s">
        <v>759</v>
      </c>
      <c r="BB34" t="s">
        <v>760</v>
      </c>
      <c r="BC34" t="s">
        <v>761</v>
      </c>
      <c r="BG34" t="s">
        <v>476</v>
      </c>
    </row>
    <row r="35" spans="1:59" x14ac:dyDescent="0.25">
      <c r="A35">
        <v>89</v>
      </c>
      <c r="B35" t="s">
        <v>762</v>
      </c>
      <c r="C35" t="b">
        <f>TRUE()</f>
        <v>1</v>
      </c>
      <c r="E35">
        <v>3600</v>
      </c>
      <c r="F35" t="s">
        <v>763</v>
      </c>
      <c r="G35" t="s">
        <v>553</v>
      </c>
      <c r="J35" t="s">
        <v>459</v>
      </c>
      <c r="K35" t="b">
        <f>TRUE()</f>
        <v>1</v>
      </c>
      <c r="O35" t="s">
        <v>481</v>
      </c>
      <c r="P35" t="s">
        <v>459</v>
      </c>
      <c r="Q35" t="s">
        <v>523</v>
      </c>
      <c r="R35" t="s">
        <v>462</v>
      </c>
      <c r="S35" t="s">
        <v>463</v>
      </c>
      <c r="T35" t="s">
        <v>327</v>
      </c>
      <c r="U35" t="s">
        <v>762</v>
      </c>
      <c r="V35" t="s">
        <v>524</v>
      </c>
      <c r="W35" t="s">
        <v>764</v>
      </c>
      <c r="X35" t="s">
        <v>765</v>
      </c>
      <c r="Y35" t="s">
        <v>459</v>
      </c>
      <c r="Z35" t="s">
        <v>459</v>
      </c>
      <c r="AA35" t="s">
        <v>459</v>
      </c>
      <c r="AB35" t="b">
        <f>FALSE()</f>
        <v>0</v>
      </c>
      <c r="AD35" t="b">
        <f>TRUE()</f>
        <v>1</v>
      </c>
      <c r="AE35" t="s">
        <v>763</v>
      </c>
      <c r="AF35" t="s">
        <v>766</v>
      </c>
      <c r="AG35" t="s">
        <v>469</v>
      </c>
      <c r="AJ35">
        <v>1</v>
      </c>
      <c r="AK35">
        <v>0</v>
      </c>
      <c r="AL35" t="s">
        <v>762</v>
      </c>
      <c r="AM35" t="s">
        <v>767</v>
      </c>
      <c r="AN35" t="b">
        <f>TRUE()</f>
        <v>1</v>
      </c>
      <c r="AO35" t="s">
        <v>171</v>
      </c>
      <c r="AP35" t="s">
        <v>768</v>
      </c>
      <c r="AQ35" t="s">
        <v>769</v>
      </c>
      <c r="AR35" t="s">
        <v>459</v>
      </c>
      <c r="AS35" t="s">
        <v>459</v>
      </c>
      <c r="AT35" t="s">
        <v>459</v>
      </c>
      <c r="AU35">
        <v>0</v>
      </c>
      <c r="AV35">
        <v>0</v>
      </c>
      <c r="AW35">
        <v>25</v>
      </c>
      <c r="AX35" t="b">
        <f>FALSE()</f>
        <v>0</v>
      </c>
      <c r="BB35" t="s">
        <v>518</v>
      </c>
      <c r="BG35" t="s">
        <v>476</v>
      </c>
    </row>
    <row r="36" spans="1:59" x14ac:dyDescent="0.25">
      <c r="A36">
        <v>90</v>
      </c>
      <c r="B36" t="s">
        <v>770</v>
      </c>
      <c r="C36" t="b">
        <f>TRUE()</f>
        <v>1</v>
      </c>
      <c r="D36" t="s">
        <v>771</v>
      </c>
      <c r="E36">
        <v>300</v>
      </c>
      <c r="F36" t="s">
        <v>772</v>
      </c>
      <c r="G36" t="s">
        <v>509</v>
      </c>
      <c r="J36" t="s">
        <v>459</v>
      </c>
      <c r="K36" t="b">
        <f>TRUE()</f>
        <v>1</v>
      </c>
      <c r="O36" t="s">
        <v>460</v>
      </c>
      <c r="P36" t="s">
        <v>459</v>
      </c>
      <c r="Q36" t="s">
        <v>523</v>
      </c>
      <c r="R36" t="s">
        <v>462</v>
      </c>
      <c r="S36" t="s">
        <v>463</v>
      </c>
      <c r="T36" t="s">
        <v>327</v>
      </c>
      <c r="U36" t="s">
        <v>770</v>
      </c>
      <c r="V36" t="s">
        <v>524</v>
      </c>
      <c r="W36" t="s">
        <v>773</v>
      </c>
      <c r="X36" t="s">
        <v>774</v>
      </c>
      <c r="Y36" t="s">
        <v>775</v>
      </c>
      <c r="Z36" t="s">
        <v>718</v>
      </c>
      <c r="AA36" t="s">
        <v>459</v>
      </c>
      <c r="AB36" t="b">
        <f>TRUE()</f>
        <v>1</v>
      </c>
      <c r="AD36" t="b">
        <f>TRUE()</f>
        <v>1</v>
      </c>
      <c r="AE36" t="s">
        <v>772</v>
      </c>
      <c r="AF36" t="s">
        <v>707</v>
      </c>
      <c r="AG36" t="s">
        <v>469</v>
      </c>
      <c r="AI36" t="s">
        <v>771</v>
      </c>
      <c r="AJ36">
        <v>0</v>
      </c>
      <c r="AK36">
        <v>0</v>
      </c>
      <c r="AL36" t="s">
        <v>770</v>
      </c>
      <c r="AM36" t="s">
        <v>776</v>
      </c>
      <c r="AN36" t="b">
        <f>TRUE()</f>
        <v>1</v>
      </c>
      <c r="AO36" t="s">
        <v>471</v>
      </c>
      <c r="AP36" t="s">
        <v>777</v>
      </c>
      <c r="AQ36" t="s">
        <v>778</v>
      </c>
      <c r="AR36" t="s">
        <v>475</v>
      </c>
      <c r="AS36" t="s">
        <v>475</v>
      </c>
      <c r="AT36" t="s">
        <v>779</v>
      </c>
      <c r="AU36">
        <v>0</v>
      </c>
      <c r="AV36">
        <v>5</v>
      </c>
      <c r="AW36">
        <v>100</v>
      </c>
      <c r="AX36" t="b">
        <f>FALSE()</f>
        <v>0</v>
      </c>
      <c r="AY36" t="s">
        <v>780</v>
      </c>
      <c r="BB36" t="s">
        <v>760</v>
      </c>
      <c r="BC36" t="s">
        <v>761</v>
      </c>
      <c r="BG36" t="s">
        <v>476</v>
      </c>
    </row>
    <row r="37" spans="1:59" x14ac:dyDescent="0.25">
      <c r="A37">
        <v>91</v>
      </c>
      <c r="B37" t="s">
        <v>781</v>
      </c>
      <c r="C37" t="b">
        <f>TRUE()</f>
        <v>1</v>
      </c>
      <c r="D37" t="s">
        <v>782</v>
      </c>
      <c r="E37">
        <v>3600</v>
      </c>
      <c r="F37" t="s">
        <v>783</v>
      </c>
      <c r="G37" t="s">
        <v>784</v>
      </c>
      <c r="J37" t="s">
        <v>459</v>
      </c>
      <c r="K37" t="b">
        <f>TRUE()</f>
        <v>1</v>
      </c>
      <c r="O37" t="s">
        <v>460</v>
      </c>
      <c r="P37" t="s">
        <v>459</v>
      </c>
      <c r="Q37" t="s">
        <v>523</v>
      </c>
      <c r="R37" t="s">
        <v>462</v>
      </c>
      <c r="S37" t="s">
        <v>463</v>
      </c>
      <c r="T37" t="s">
        <v>327</v>
      </c>
      <c r="U37" t="s">
        <v>781</v>
      </c>
      <c r="V37" t="s">
        <v>524</v>
      </c>
      <c r="W37" t="s">
        <v>785</v>
      </c>
      <c r="X37" t="s">
        <v>786</v>
      </c>
      <c r="Y37" t="s">
        <v>459</v>
      </c>
      <c r="Z37" t="s">
        <v>459</v>
      </c>
      <c r="AA37" t="s">
        <v>459</v>
      </c>
      <c r="AB37" t="b">
        <f>FALSE()</f>
        <v>0</v>
      </c>
      <c r="AD37" t="b">
        <f>TRUE()</f>
        <v>1</v>
      </c>
      <c r="AE37" t="s">
        <v>783</v>
      </c>
      <c r="AF37" t="s">
        <v>674</v>
      </c>
      <c r="AG37" t="s">
        <v>469</v>
      </c>
      <c r="AI37" t="s">
        <v>782</v>
      </c>
      <c r="AJ37">
        <v>1</v>
      </c>
      <c r="AK37">
        <v>0</v>
      </c>
      <c r="AL37" t="s">
        <v>781</v>
      </c>
      <c r="AM37" t="s">
        <v>787</v>
      </c>
      <c r="AN37" t="b">
        <f>TRUE()</f>
        <v>1</v>
      </c>
      <c r="AO37" t="s">
        <v>471</v>
      </c>
      <c r="AP37" t="s">
        <v>788</v>
      </c>
      <c r="AQ37" t="s">
        <v>789</v>
      </c>
      <c r="AR37" t="s">
        <v>790</v>
      </c>
      <c r="AS37" t="s">
        <v>791</v>
      </c>
      <c r="AT37" t="s">
        <v>621</v>
      </c>
      <c r="AU37">
        <v>0</v>
      </c>
      <c r="AV37">
        <v>0</v>
      </c>
      <c r="AW37">
        <v>100</v>
      </c>
      <c r="AX37" t="b">
        <f>FALSE()</f>
        <v>0</v>
      </c>
      <c r="BB37" t="s">
        <v>518</v>
      </c>
      <c r="BG37" t="s">
        <v>476</v>
      </c>
    </row>
    <row r="38" spans="1:59" x14ac:dyDescent="0.25">
      <c r="A38">
        <v>100</v>
      </c>
      <c r="B38" t="s">
        <v>792</v>
      </c>
      <c r="C38" t="b">
        <f>TRUE()</f>
        <v>1</v>
      </c>
      <c r="D38" t="s">
        <v>793</v>
      </c>
      <c r="E38">
        <v>300</v>
      </c>
      <c r="F38" t="s">
        <v>794</v>
      </c>
      <c r="G38" t="s">
        <v>795</v>
      </c>
      <c r="J38" t="s">
        <v>459</v>
      </c>
      <c r="K38" t="b">
        <f>TRUE()</f>
        <v>1</v>
      </c>
      <c r="O38" t="s">
        <v>460</v>
      </c>
      <c r="P38" t="s">
        <v>459</v>
      </c>
      <c r="Q38" t="s">
        <v>523</v>
      </c>
      <c r="R38" t="s">
        <v>462</v>
      </c>
      <c r="S38" t="s">
        <v>463</v>
      </c>
      <c r="T38" t="s">
        <v>327</v>
      </c>
      <c r="U38" t="s">
        <v>792</v>
      </c>
      <c r="V38" t="s">
        <v>524</v>
      </c>
      <c r="W38" t="s">
        <v>796</v>
      </c>
      <c r="X38" t="s">
        <v>797</v>
      </c>
      <c r="Y38" t="s">
        <v>798</v>
      </c>
      <c r="Z38" t="s">
        <v>718</v>
      </c>
      <c r="AA38" t="s">
        <v>459</v>
      </c>
      <c r="AB38" t="b">
        <f>TRUE()</f>
        <v>1</v>
      </c>
      <c r="AD38" t="b">
        <f>TRUE()</f>
        <v>1</v>
      </c>
      <c r="AE38" t="s">
        <v>794</v>
      </c>
      <c r="AF38" t="s">
        <v>707</v>
      </c>
      <c r="AG38" t="s">
        <v>469</v>
      </c>
      <c r="AI38" t="s">
        <v>793</v>
      </c>
      <c r="AJ38">
        <v>0</v>
      </c>
      <c r="AK38">
        <v>0</v>
      </c>
      <c r="AL38" t="s">
        <v>792</v>
      </c>
      <c r="AM38" t="s">
        <v>799</v>
      </c>
      <c r="AN38" t="b">
        <f>TRUE()</f>
        <v>1</v>
      </c>
      <c r="AO38" t="s">
        <v>471</v>
      </c>
      <c r="AP38" t="s">
        <v>800</v>
      </c>
      <c r="AQ38" t="s">
        <v>801</v>
      </c>
      <c r="AR38" t="s">
        <v>802</v>
      </c>
      <c r="AS38" t="s">
        <v>475</v>
      </c>
      <c r="AT38" t="s">
        <v>803</v>
      </c>
      <c r="AU38">
        <v>0</v>
      </c>
      <c r="AV38">
        <v>5</v>
      </c>
      <c r="AW38">
        <v>100</v>
      </c>
      <c r="AX38" t="b">
        <f>FALSE()</f>
        <v>0</v>
      </c>
      <c r="AY38" t="s">
        <v>804</v>
      </c>
      <c r="BB38" t="s">
        <v>760</v>
      </c>
      <c r="BC38" t="s">
        <v>761</v>
      </c>
      <c r="BG38" t="s">
        <v>476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Gaetan De Dobbeleer</cp:lastModifiedBy>
  <cp:revision>5</cp:revision>
  <dcterms:created xsi:type="dcterms:W3CDTF">2025-09-15T09:29:27Z</dcterms:created>
  <dcterms:modified xsi:type="dcterms:W3CDTF">2025-10-01T09:27:28Z</dcterms:modified>
  <dc:language>en-US</dc:language>
</cp:coreProperties>
</file>