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<sst xmlns="http://schemas.openxmlformats.org/spreadsheetml/2006/main" count="55" uniqueCount="47">
  <si>
    <t>LSTM CELLS</t>
  </si>
  <si>
    <t>EPOCHS</t>
  </si>
  <si>
    <t>Batch_size</t>
  </si>
  <si>
    <t>Time (CPU)</t>
  </si>
  <si>
    <t>Loss</t>
  </si>
  <si>
    <t>accuracy</t>
  </si>
  <si>
    <t>Val_loss</t>
  </si>
  <si>
    <t>Val_accuracy</t>
  </si>
  <si>
    <t>Test_loss</t>
  </si>
  <si>
    <t>Test_accuracy</t>
  </si>
  <si>
    <t>Neurons</t>
  </si>
  <si>
    <t>Spectral Radius</t>
  </si>
  <si>
    <t>Leaking Rate</t>
  </si>
  <si>
    <t>Ridge</t>
  </si>
  <si>
    <t>Test_error</t>
  </si>
  <si>
    <t>1h32min31s/48min22s</t>
  </si>
  <si>
    <t>1min33s/1min25s</t>
  </si>
  <si>
    <t>1h31min13s/45min</t>
  </si>
  <si>
    <t>1min35s/1min26s</t>
  </si>
  <si>
    <t>16h34min25s/4h31min7s</t>
  </si>
  <si>
    <t>1min36s/1min27s</t>
  </si>
  <si>
    <t>1h11min6s/25min49s</t>
  </si>
  <si>
    <t>1min34s/1min26s</t>
  </si>
  <si>
    <t>1h19mins22s/48min27s</t>
  </si>
  <si>
    <t>-</t>
  </si>
  <si>
    <t>1min36s/1min28s</t>
  </si>
  <si>
    <t>48min29s/12min3s</t>
  </si>
  <si>
    <t>1min33s/1min26s</t>
  </si>
  <si>
    <t>1h9min54s/20min19s</t>
  </si>
  <si>
    <t>1min33s/1min24s</t>
  </si>
  <si>
    <t>30min19s / 8min42s</t>
  </si>
  <si>
    <t>11min44s / 2min 55s</t>
  </si>
  <si>
    <t>47.5s/46.4s</t>
  </si>
  <si>
    <t>45.9s/44.5s</t>
  </si>
  <si>
    <t>46.2s/44s</t>
  </si>
  <si>
    <t>46.2s/45s</t>
  </si>
  <si>
    <t>47.6s/45.4s</t>
  </si>
  <si>
    <t>45.7s/43.6s</t>
  </si>
  <si>
    <t>46.2s/44.s</t>
  </si>
  <si>
    <t>46.4s/44.6s</t>
  </si>
  <si>
    <t>1min34s/1min25s</t>
  </si>
  <si>
    <t>46.1s/44.2s</t>
  </si>
  <si>
    <t>46.2s/44.1s</t>
  </si>
  <si>
    <t>46.7s/44.5s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</si>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</sst>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2" fillId="0" fontId="1" numFmtId="11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2" fillId="0" fontId="1" numFmtId="0" xfId="0" applyBorder="1" applyFont="1"/>
    <xf borderId="4" fillId="0" fontId="1" numFmtId="0" xfId="0" applyBorder="1" applyFont="1"/>
    <xf borderId="3" fillId="0" fontId="1" numFmtId="0" xfId="0" applyBorder="1" applyFont="1"/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7" sheet="Sheet1"/>
  </cacheSource>
  <cacheFields>
    <cacheField name="LSTM CELLS" numFmtId="0">
      <sharedItems containsString="0" containsBlank="1" containsNumber="1" containsInteger="1">
        <n v="200.0"/>
        <n v="1000.0"/>
        <n v="100.0"/>
        <n v="20.0"/>
        <m/>
      </sharedItems>
    </cacheField>
    <cacheField name="EPOCHS" numFmtId="0">
      <sharedItems containsString="0" containsBlank="1" containsNumber="1" containsInteger="1">
        <n v="25.0"/>
        <n v="100.0"/>
        <m/>
      </sharedItems>
    </cacheField>
    <cacheField name="Batch_size" numFmtId="0">
      <sharedItems containsString="0" containsBlank="1" containsNumber="1" containsInteger="1">
        <n v="25.0"/>
        <n v="100.0"/>
        <n v="300.0"/>
        <n v="10.0"/>
        <m/>
      </sharedItems>
    </cacheField>
    <cacheField name="Time (CPU)" numFmtId="0">
      <sharedItems containsBlank="1">
        <s v="1h32min31s/48min22s"/>
        <s v="1h31min13s/45min"/>
        <s v="16h34min25s/4h31min7s"/>
        <s v="1h11min6s/25min49s"/>
        <s v="1h19mins22s/48min27s"/>
        <s v="-"/>
        <s v="48min29s/12min3s"/>
        <s v="1h9min54s/20min19s"/>
        <s v="30min19s / 8min42s"/>
        <s v="11min44s / 2min 55s"/>
        <m/>
      </sharedItems>
    </cacheField>
    <cacheField name="Loss" numFmtId="0">
      <sharedItems containsString="0" containsBlank="1" containsNumber="1">
        <n v="0.8367"/>
        <n v="0.9989"/>
        <n v="0.1683"/>
        <n v="1.2045"/>
        <n v="1.24"/>
        <n v="1.5277"/>
        <n v="1.5643"/>
        <n v="1.5773"/>
        <n v="1.6698"/>
        <n v="1.9281"/>
        <n v="2.442"/>
        <m/>
      </sharedItems>
    </cacheField>
    <cacheField name="accuracy" numFmtId="0">
      <sharedItems containsString="0" containsBlank="1" containsNumber="1">
        <n v="0.7358"/>
        <n v="0.6898"/>
        <n v="0.9493"/>
        <n v="0.6353"/>
        <n v="0.6231"/>
        <n v="0.5477"/>
        <n v="0.5313"/>
        <n v="0.5256"/>
        <n v="0.5032"/>
        <n v="0.4444"/>
        <n v="0.3659"/>
        <m/>
      </sharedItems>
    </cacheField>
    <cacheField name="Val_loss" numFmtId="0">
      <sharedItems containsString="0" containsBlank="1" containsNumber="1">
        <n v="1.1429"/>
        <n v="1.1466"/>
        <n v="1.4652"/>
        <n v="1.2589"/>
        <n v="1.2815"/>
        <n v="1.5038"/>
        <n v="1.577"/>
        <n v="1.5488"/>
        <n v="1.641"/>
        <n v="1.8905"/>
        <n v="2.3945"/>
        <m/>
      </sharedItems>
    </cacheField>
    <cacheField name="Val_accuracy" numFmtId="0">
      <sharedItems containsString="0" containsBlank="1" containsNumber="1">
        <n v="0.651"/>
        <n v="0.6439"/>
        <n v="0.648"/>
        <n v="0.617"/>
        <n v="0.611"/>
        <n v="0.5544"/>
        <n v="0.5352"/>
        <n v="0.5341"/>
        <n v="0.5128"/>
        <n v="0.4538"/>
        <n v="0.3772"/>
        <m/>
      </sharedItems>
    </cacheField>
    <cacheField name="Test_loss" numFmtId="0">
      <sharedItems containsString="0" containsBlank="1" containsNumber="1">
        <n v="1.20830285549163"/>
        <n v="1.20574879646301"/>
        <n v="1.60474836826324"/>
        <n v="1.31703376770019"/>
        <n v="1.33836960792541"/>
        <n v="1.56568956375122"/>
        <n v="1.60217809677124"/>
        <n v="1.60523045063018"/>
        <n v="1.69199764728546"/>
        <n v="1.93858063220977"/>
        <n v="2.43888258934021"/>
        <m/>
      </sharedItems>
    </cacheField>
    <cacheField name="Test_accuracy" numFmtId="0">
      <sharedItems containsString="0" containsBlank="1" containsNumber="1">
        <n v="0.630839049816131"/>
        <n v="0.62791895866394"/>
        <n v="0.624380528926849"/>
        <n v="0.602392315864563"/>
        <n v="0.593900814056396"/>
        <n v="0.538031160831451"/>
        <n v="0.521646857261657"/>
        <n v="0.519213140010833"/>
        <n v="0.500075578689575"/>
        <n v="0.442822575569152"/>
        <n v="0.366046339273452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0" firstHeaderRow="0" firstDataRow="0" firstDataCol="0"/>
  <pivotFields>
    <pivotField name="LSTM CELL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POCHS" compact="0" outline="0" multipleItemSelectionAllowed="1" showAll="0">
      <items>
        <item x="0"/>
        <item x="1"/>
        <item x="2"/>
        <item t="default"/>
      </items>
    </pivotField>
    <pivotField name="Batch_siz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ime (CPU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al_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al_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st_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Test_accu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</pivotTableDefinition>
</file>

<file path=xl/tables/table1.xml><?xml version="1.0" encoding="utf-8"?>
<table xmlns="http://schemas.openxmlformats.org/spreadsheetml/2006/main" ref="A1:J17" displayName="Table_1" id="1">
  <tableColumns count="10">
    <tableColumn name="LSTM CELLS" id="1"/>
    <tableColumn name="EPOCHS" id="2"/>
    <tableColumn name="Batch_size" id="3"/>
    <tableColumn name="Time (CPU)" id="4"/>
    <tableColumn name="Loss" id="5"/>
    <tableColumn name="accuracy" id="6"/>
    <tableColumn name="Val_loss" id="7"/>
    <tableColumn name="Val_accuracy" id="8"/>
    <tableColumn name="Test_loss" id="9"/>
    <tableColumn name="Test_accuracy" id="10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L1:R26" displayName="Table_2" id="2">
  <tableColumns count="7">
    <tableColumn name="Neurons" id="1"/>
    <tableColumn name="Spectral Radius" id="2"/>
    <tableColumn name="Leaking Rate" id="3"/>
    <tableColumn name="Ridge" id="4"/>
    <tableColumn name="Time (CPU)" id="5"/>
    <tableColumn name="Test_error" id="6"/>
    <tableColumn name="Test_accuracy" id="7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25"/>
    <col customWidth="1" min="16" max="16" width="18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3" t="s">
        <v>3</v>
      </c>
      <c r="Q1" s="1" t="s">
        <v>14</v>
      </c>
      <c r="R1" s="1" t="s">
        <v>9</v>
      </c>
    </row>
    <row r="2">
      <c r="A2" s="1">
        <v>200.0</v>
      </c>
      <c r="B2" s="1">
        <v>25.0</v>
      </c>
      <c r="C2" s="2">
        <v>25.0</v>
      </c>
      <c r="D2" s="4" t="s">
        <v>15</v>
      </c>
      <c r="E2" s="1">
        <v>0.8367</v>
      </c>
      <c r="F2" s="1">
        <v>0.7358</v>
      </c>
      <c r="G2" s="1">
        <v>1.1429</v>
      </c>
      <c r="H2" s="1">
        <v>0.651</v>
      </c>
      <c r="I2" s="1">
        <v>1.20830285549163</v>
      </c>
      <c r="J2" s="1">
        <v>0.630839049816131</v>
      </c>
      <c r="L2" s="1">
        <v>1000.0</v>
      </c>
      <c r="M2" s="1">
        <v>0.9</v>
      </c>
      <c r="N2" s="1">
        <v>0.2</v>
      </c>
      <c r="O2" s="5">
        <v>1.0E-5</v>
      </c>
      <c r="P2" s="1" t="s">
        <v>16</v>
      </c>
      <c r="Q2" s="1">
        <v>0.591720288670055</v>
      </c>
      <c r="R2" s="1">
        <f t="shared" ref="R2:R25" si="1">SUM(-Q2, 1)</f>
        <v>0.4082797113</v>
      </c>
    </row>
    <row r="3">
      <c r="A3" s="1">
        <v>200.0</v>
      </c>
      <c r="B3" s="1">
        <v>25.0</v>
      </c>
      <c r="C3" s="1">
        <v>100.0</v>
      </c>
      <c r="D3" s="1" t="s">
        <v>17</v>
      </c>
      <c r="E3" s="1">
        <v>0.9989</v>
      </c>
      <c r="F3" s="1">
        <v>0.6898</v>
      </c>
      <c r="G3" s="1">
        <v>1.1466</v>
      </c>
      <c r="H3" s="1">
        <v>0.6439</v>
      </c>
      <c r="I3" s="1">
        <v>1.20574879646301</v>
      </c>
      <c r="J3" s="1">
        <v>0.62791895866394</v>
      </c>
      <c r="L3" s="1">
        <v>1000.0</v>
      </c>
      <c r="M3" s="1">
        <v>0.95</v>
      </c>
      <c r="N3" s="1">
        <v>0.2</v>
      </c>
      <c r="O3" s="5">
        <v>1.0E-5</v>
      </c>
      <c r="P3" s="4" t="s">
        <v>18</v>
      </c>
      <c r="Q3" s="1">
        <v>0.593986633012193</v>
      </c>
      <c r="R3" s="6">
        <f t="shared" si="1"/>
        <v>0.406013367</v>
      </c>
    </row>
    <row r="4">
      <c r="A4" s="1">
        <v>1000.0</v>
      </c>
      <c r="B4" s="1">
        <v>25.0</v>
      </c>
      <c r="C4" s="2">
        <v>100.0</v>
      </c>
      <c r="D4" s="4" t="s">
        <v>19</v>
      </c>
      <c r="E4" s="1">
        <v>0.1683</v>
      </c>
      <c r="F4" s="1">
        <v>0.9493</v>
      </c>
      <c r="G4" s="1">
        <v>1.4652</v>
      </c>
      <c r="H4" s="1">
        <v>0.648</v>
      </c>
      <c r="I4" s="1">
        <v>1.60474836826324</v>
      </c>
      <c r="J4" s="1">
        <v>0.624380528926849</v>
      </c>
      <c r="L4" s="1">
        <v>1000.0</v>
      </c>
      <c r="M4" s="1">
        <v>0.99</v>
      </c>
      <c r="N4" s="1">
        <v>0.2</v>
      </c>
      <c r="O4" s="5">
        <v>1.0E-5</v>
      </c>
      <c r="P4" s="4" t="s">
        <v>20</v>
      </c>
      <c r="Q4" s="1">
        <v>0.594750968751111</v>
      </c>
      <c r="R4" s="6">
        <f t="shared" si="1"/>
        <v>0.4052490312</v>
      </c>
    </row>
    <row r="5">
      <c r="A5" s="1">
        <v>200.0</v>
      </c>
      <c r="B5" s="1">
        <v>25.0</v>
      </c>
      <c r="C5" s="2">
        <v>300.0</v>
      </c>
      <c r="D5" s="4" t="s">
        <v>21</v>
      </c>
      <c r="E5" s="1">
        <v>1.2045</v>
      </c>
      <c r="F5" s="1">
        <v>0.6353</v>
      </c>
      <c r="G5" s="1">
        <v>1.2589</v>
      </c>
      <c r="H5" s="1">
        <v>0.617</v>
      </c>
      <c r="I5" s="1">
        <v>1.31703376770019</v>
      </c>
      <c r="J5" s="1">
        <v>0.602392315864563</v>
      </c>
      <c r="L5" s="1">
        <v>1000.0</v>
      </c>
      <c r="M5" s="1">
        <v>0.99</v>
      </c>
      <c r="N5" s="1">
        <v>0.1</v>
      </c>
      <c r="O5" s="5">
        <v>1.0E-5</v>
      </c>
      <c r="P5" s="4" t="s">
        <v>22</v>
      </c>
      <c r="Q5" s="1">
        <v>0.605247253723914</v>
      </c>
      <c r="R5" s="6">
        <f t="shared" si="1"/>
        <v>0.3947527463</v>
      </c>
    </row>
    <row r="6">
      <c r="A6" s="1">
        <v>100.0</v>
      </c>
      <c r="B6" s="1">
        <v>25.0</v>
      </c>
      <c r="C6" s="2">
        <v>100.0</v>
      </c>
      <c r="D6" s="4" t="s">
        <v>23</v>
      </c>
      <c r="E6" s="1">
        <v>1.24</v>
      </c>
      <c r="F6" s="1">
        <v>0.6231</v>
      </c>
      <c r="G6" s="1">
        <v>1.2815</v>
      </c>
      <c r="H6" s="1">
        <v>0.611</v>
      </c>
      <c r="I6" s="1">
        <v>1.33836960792541</v>
      </c>
      <c r="J6" s="1">
        <v>0.593900814056396</v>
      </c>
      <c r="L6" s="1">
        <v>1000.0</v>
      </c>
      <c r="M6" s="1">
        <v>0.95</v>
      </c>
      <c r="N6" s="1">
        <v>0.1</v>
      </c>
      <c r="O6" s="5">
        <v>1.0E-5</v>
      </c>
      <c r="P6" s="4" t="s">
        <v>16</v>
      </c>
      <c r="Q6" s="1">
        <v>0.606269330584094</v>
      </c>
      <c r="R6" s="6">
        <f t="shared" si="1"/>
        <v>0.3937306694</v>
      </c>
    </row>
    <row r="7">
      <c r="A7" s="1">
        <v>100.0</v>
      </c>
      <c r="B7" s="1">
        <v>25.0</v>
      </c>
      <c r="C7" s="2">
        <v>300.0</v>
      </c>
      <c r="D7" s="4" t="s">
        <v>24</v>
      </c>
      <c r="E7" s="1">
        <v>1.5277</v>
      </c>
      <c r="F7" s="1">
        <v>0.5477</v>
      </c>
      <c r="G7" s="1">
        <v>1.5038</v>
      </c>
      <c r="H7" s="1">
        <v>0.5544</v>
      </c>
      <c r="I7" s="1">
        <v>1.56568956375122</v>
      </c>
      <c r="J7" s="1">
        <v>0.538031160831451</v>
      </c>
      <c r="L7" s="1">
        <v>1000.0</v>
      </c>
      <c r="M7" s="1">
        <v>0.9</v>
      </c>
      <c r="N7" s="1">
        <v>0.1</v>
      </c>
      <c r="O7" s="5">
        <v>1.0E-5</v>
      </c>
      <c r="P7" s="4" t="s">
        <v>25</v>
      </c>
      <c r="Q7" s="1">
        <v>0.608242383305485</v>
      </c>
      <c r="R7" s="6">
        <f t="shared" si="1"/>
        <v>0.3917576167</v>
      </c>
    </row>
    <row r="8">
      <c r="A8" s="1">
        <v>20.0</v>
      </c>
      <c r="B8" s="1">
        <v>100.0</v>
      </c>
      <c r="C8" s="2">
        <v>100.0</v>
      </c>
      <c r="D8" s="4" t="s">
        <v>26</v>
      </c>
      <c r="E8" s="1">
        <v>1.5643</v>
      </c>
      <c r="F8" s="1">
        <v>0.5313</v>
      </c>
      <c r="G8" s="1">
        <v>1.577</v>
      </c>
      <c r="H8" s="1">
        <v>0.5352</v>
      </c>
      <c r="I8" s="1">
        <v>1.60217809677124</v>
      </c>
      <c r="J8" s="1">
        <v>0.521646857261657</v>
      </c>
      <c r="L8" s="1">
        <v>1000.0</v>
      </c>
      <c r="M8" s="1">
        <v>0.99</v>
      </c>
      <c r="N8" s="1">
        <v>0.05</v>
      </c>
      <c r="O8" s="5">
        <v>1.0E-5</v>
      </c>
      <c r="P8" s="4" t="s">
        <v>27</v>
      </c>
      <c r="Q8" s="1">
        <v>0.642717480180596</v>
      </c>
      <c r="R8" s="6">
        <f t="shared" si="1"/>
        <v>0.3572825198</v>
      </c>
    </row>
    <row r="9">
      <c r="A9" s="1">
        <v>20.0</v>
      </c>
      <c r="B9" s="1">
        <v>25.0</v>
      </c>
      <c r="C9" s="2">
        <v>10.0</v>
      </c>
      <c r="D9" s="4" t="s">
        <v>28</v>
      </c>
      <c r="E9" s="1">
        <v>1.5773</v>
      </c>
      <c r="F9" s="1">
        <v>0.5256</v>
      </c>
      <c r="G9" s="1">
        <v>1.5488</v>
      </c>
      <c r="H9" s="1">
        <v>0.5341</v>
      </c>
      <c r="I9" s="1">
        <v>1.60523045063018</v>
      </c>
      <c r="J9" s="1">
        <v>0.519213140010833</v>
      </c>
      <c r="L9" s="1">
        <v>1000.0</v>
      </c>
      <c r="M9" s="1">
        <v>0.9</v>
      </c>
      <c r="N9" s="1">
        <v>0.05</v>
      </c>
      <c r="O9" s="5">
        <v>1.0E-5</v>
      </c>
      <c r="P9" s="4" t="s">
        <v>29</v>
      </c>
      <c r="Q9" s="1">
        <v>0.644183938284332</v>
      </c>
      <c r="R9" s="6">
        <f t="shared" si="1"/>
        <v>0.3558160617</v>
      </c>
    </row>
    <row r="10">
      <c r="A10" s="1">
        <v>20.0</v>
      </c>
      <c r="B10" s="1">
        <v>25.0</v>
      </c>
      <c r="C10" s="2">
        <v>25.0</v>
      </c>
      <c r="D10" s="4" t="s">
        <v>30</v>
      </c>
      <c r="E10" s="1">
        <v>1.6698</v>
      </c>
      <c r="F10" s="1">
        <v>0.5032</v>
      </c>
      <c r="G10" s="1">
        <v>1.641</v>
      </c>
      <c r="H10" s="1">
        <v>0.5128</v>
      </c>
      <c r="I10" s="1">
        <v>1.69199764728546</v>
      </c>
      <c r="J10" s="1">
        <v>0.500075578689575</v>
      </c>
      <c r="L10" s="1">
        <v>1000.0</v>
      </c>
      <c r="M10" s="1">
        <v>0.95</v>
      </c>
      <c r="N10" s="1">
        <v>0.05</v>
      </c>
      <c r="O10" s="5">
        <v>1.0E-5</v>
      </c>
      <c r="P10" s="4" t="s">
        <v>16</v>
      </c>
      <c r="Q10" s="1">
        <v>0.645223790394255</v>
      </c>
      <c r="R10" s="6">
        <f t="shared" si="1"/>
        <v>0.3547762096</v>
      </c>
    </row>
    <row r="11">
      <c r="A11" s="1">
        <v>20.0</v>
      </c>
      <c r="B11" s="1">
        <v>25.0</v>
      </c>
      <c r="C11" s="2">
        <v>100.0</v>
      </c>
      <c r="D11" s="4" t="s">
        <v>31</v>
      </c>
      <c r="E11" s="1">
        <v>1.9281</v>
      </c>
      <c r="F11" s="1">
        <v>0.4444</v>
      </c>
      <c r="G11" s="1">
        <v>1.8905</v>
      </c>
      <c r="H11" s="1">
        <v>0.4538</v>
      </c>
      <c r="I11" s="1">
        <v>1.93858063220977</v>
      </c>
      <c r="J11" s="1">
        <v>0.442822575569152</v>
      </c>
      <c r="L11" s="1">
        <v>100.0</v>
      </c>
      <c r="M11" s="1">
        <v>0.9</v>
      </c>
      <c r="N11" s="1">
        <v>0.2</v>
      </c>
      <c r="O11" s="5">
        <v>1.0E-5</v>
      </c>
      <c r="P11" s="4" t="s">
        <v>24</v>
      </c>
      <c r="Q11" s="1">
        <v>0.713240783533008</v>
      </c>
      <c r="R11" s="6">
        <f t="shared" si="1"/>
        <v>0.2867592165</v>
      </c>
    </row>
    <row r="12">
      <c r="A12" s="1">
        <v>20.0</v>
      </c>
      <c r="B12" s="1">
        <v>25.0</v>
      </c>
      <c r="C12" s="2">
        <v>300.0</v>
      </c>
      <c r="D12" s="4" t="s">
        <v>24</v>
      </c>
      <c r="E12" s="1">
        <v>2.442</v>
      </c>
      <c r="F12" s="1">
        <v>0.3659</v>
      </c>
      <c r="G12" s="1">
        <v>2.3945</v>
      </c>
      <c r="H12" s="1">
        <v>0.3772</v>
      </c>
      <c r="I12" s="1">
        <v>2.43888258934021</v>
      </c>
      <c r="J12" s="1">
        <v>0.366046339273452</v>
      </c>
      <c r="L12" s="1">
        <v>100.0</v>
      </c>
      <c r="M12" s="1">
        <v>0.95</v>
      </c>
      <c r="N12" s="1">
        <v>0.2</v>
      </c>
      <c r="O12" s="5">
        <v>1.0E-5</v>
      </c>
      <c r="P12" s="4" t="s">
        <v>32</v>
      </c>
      <c r="Q12" s="1">
        <v>0.713622951402467</v>
      </c>
      <c r="R12" s="6">
        <f t="shared" si="1"/>
        <v>0.2863770486</v>
      </c>
    </row>
    <row r="13">
      <c r="A13" s="7"/>
      <c r="B13" s="7"/>
      <c r="C13" s="8"/>
      <c r="D13" s="9"/>
      <c r="E13" s="7"/>
      <c r="F13" s="7"/>
      <c r="G13" s="7"/>
      <c r="H13" s="7"/>
      <c r="I13" s="7"/>
      <c r="J13" s="7"/>
      <c r="L13" s="1">
        <v>100.0</v>
      </c>
      <c r="M13" s="1">
        <v>0.99</v>
      </c>
      <c r="N13" s="1">
        <v>0.2</v>
      </c>
      <c r="O13" s="5">
        <v>1.0E-5</v>
      </c>
      <c r="P13" s="4" t="s">
        <v>33</v>
      </c>
      <c r="Q13" s="1">
        <v>0.71522272387927</v>
      </c>
      <c r="R13" s="6">
        <f t="shared" si="1"/>
        <v>0.2847772761</v>
      </c>
    </row>
    <row r="14">
      <c r="A14" s="7"/>
      <c r="B14" s="7"/>
      <c r="C14" s="8"/>
      <c r="D14" s="9"/>
      <c r="E14" s="7"/>
      <c r="F14" s="7"/>
      <c r="G14" s="7"/>
      <c r="H14" s="7"/>
      <c r="I14" s="7"/>
      <c r="J14" s="7"/>
      <c r="L14" s="1">
        <v>100.0</v>
      </c>
      <c r="M14" s="1">
        <v>0.99</v>
      </c>
      <c r="N14" s="1">
        <v>0.1</v>
      </c>
      <c r="O14" s="5">
        <v>1.0E-5</v>
      </c>
      <c r="P14" s="4" t="s">
        <v>34</v>
      </c>
      <c r="Q14" s="1">
        <v>0.71624480073945</v>
      </c>
      <c r="R14" s="6">
        <f t="shared" si="1"/>
        <v>0.2837551993</v>
      </c>
    </row>
    <row r="15">
      <c r="A15" s="7"/>
      <c r="B15" s="7"/>
      <c r="C15" s="8"/>
      <c r="D15" s="9"/>
      <c r="E15" s="7"/>
      <c r="F15" s="7"/>
      <c r="G15" s="7"/>
      <c r="H15" s="7"/>
      <c r="I15" s="7"/>
      <c r="J15" s="7"/>
      <c r="L15" s="1">
        <v>100.0</v>
      </c>
      <c r="M15" s="1">
        <v>0.9</v>
      </c>
      <c r="N15" s="1">
        <v>0.1</v>
      </c>
      <c r="O15" s="5">
        <v>1.0E-5</v>
      </c>
      <c r="P15" s="3" t="s">
        <v>35</v>
      </c>
      <c r="Q15" s="1">
        <v>0.719782075438159</v>
      </c>
      <c r="R15" s="6">
        <f t="shared" si="1"/>
        <v>0.2802179246</v>
      </c>
    </row>
    <row r="16">
      <c r="A16" s="7"/>
      <c r="B16" s="7"/>
      <c r="C16" s="8"/>
      <c r="D16" s="9"/>
      <c r="E16" s="7"/>
      <c r="F16" s="7"/>
      <c r="G16" s="7"/>
      <c r="H16" s="7"/>
      <c r="I16" s="7"/>
      <c r="J16" s="7"/>
      <c r="L16" s="1">
        <v>100.0</v>
      </c>
      <c r="M16" s="1">
        <v>0.95</v>
      </c>
      <c r="N16" s="1">
        <v>0.1</v>
      </c>
      <c r="O16" s="5">
        <v>1.0E-5</v>
      </c>
      <c r="P16" s="3" t="s">
        <v>36</v>
      </c>
      <c r="Q16" s="1">
        <v>0.726589996089445</v>
      </c>
      <c r="R16" s="6">
        <f t="shared" si="1"/>
        <v>0.2734100039</v>
      </c>
    </row>
    <row r="17">
      <c r="A17" s="7"/>
      <c r="B17" s="7"/>
      <c r="C17" s="8"/>
      <c r="D17" s="9"/>
      <c r="E17" s="7"/>
      <c r="F17" s="7"/>
      <c r="G17" s="7"/>
      <c r="H17" s="7"/>
      <c r="I17" s="7"/>
      <c r="J17" s="7"/>
      <c r="L17" s="1">
        <v>100.0</v>
      </c>
      <c r="M17" s="1">
        <v>0.99</v>
      </c>
      <c r="N17" s="1">
        <v>0.05</v>
      </c>
      <c r="O17" s="5">
        <v>1.0E-5</v>
      </c>
      <c r="P17" s="3" t="s">
        <v>37</v>
      </c>
      <c r="Q17" s="1">
        <v>0.74520068256959</v>
      </c>
      <c r="R17" s="6">
        <f t="shared" si="1"/>
        <v>0.2547993174</v>
      </c>
    </row>
    <row r="18">
      <c r="L18" s="1">
        <v>100.0</v>
      </c>
      <c r="M18" s="1">
        <v>0.9</v>
      </c>
      <c r="N18" s="1">
        <v>0.05</v>
      </c>
      <c r="O18" s="5">
        <v>1.0E-5</v>
      </c>
      <c r="P18" s="3" t="s">
        <v>38</v>
      </c>
      <c r="Q18" s="1">
        <v>0.750106651498453</v>
      </c>
      <c r="R18" s="6">
        <f t="shared" si="1"/>
        <v>0.2498933485</v>
      </c>
    </row>
    <row r="19">
      <c r="L19" s="1">
        <v>100.0</v>
      </c>
      <c r="M19" s="1">
        <v>0.95</v>
      </c>
      <c r="N19" s="1">
        <v>0.05</v>
      </c>
      <c r="O19" s="5">
        <v>1.0E-5</v>
      </c>
      <c r="P19" s="3" t="s">
        <v>39</v>
      </c>
      <c r="Q19" s="1">
        <v>0.751324256105798</v>
      </c>
      <c r="R19" s="6">
        <f t="shared" si="1"/>
        <v>0.2486757439</v>
      </c>
    </row>
    <row r="20">
      <c r="L20" s="1">
        <v>1000.0</v>
      </c>
      <c r="M20" s="1">
        <v>0.95</v>
      </c>
      <c r="N20" s="1">
        <v>0.01</v>
      </c>
      <c r="O20" s="5">
        <v>1.0E-5</v>
      </c>
      <c r="P20" s="3" t="s">
        <v>40</v>
      </c>
      <c r="Q20" s="1">
        <v>0.765100074656048</v>
      </c>
      <c r="R20" s="6">
        <f t="shared" si="1"/>
        <v>0.2348999253</v>
      </c>
    </row>
    <row r="21">
      <c r="L21" s="1">
        <v>1000.0</v>
      </c>
      <c r="M21" s="1">
        <v>0.9</v>
      </c>
      <c r="N21" s="1">
        <v>0.01</v>
      </c>
      <c r="O21" s="5">
        <v>1.0E-5</v>
      </c>
      <c r="P21" s="3" t="s">
        <v>18</v>
      </c>
      <c r="Q21" s="1">
        <v>0.767659710618934</v>
      </c>
      <c r="R21" s="6">
        <f t="shared" si="1"/>
        <v>0.2323402894</v>
      </c>
    </row>
    <row r="22">
      <c r="L22" s="1">
        <v>1000.0</v>
      </c>
      <c r="M22" s="1">
        <v>0.99</v>
      </c>
      <c r="N22" s="1">
        <v>0.01</v>
      </c>
      <c r="O22" s="5">
        <v>1.0E-5</v>
      </c>
      <c r="P22" s="3" t="s">
        <v>27</v>
      </c>
      <c r="Q22" s="1">
        <v>0.77085925557254</v>
      </c>
      <c r="R22" s="6">
        <f t="shared" si="1"/>
        <v>0.2291407444</v>
      </c>
    </row>
    <row r="23">
      <c r="L23" s="1">
        <v>100.0</v>
      </c>
      <c r="M23" s="1">
        <v>0.95</v>
      </c>
      <c r="N23" s="1">
        <v>0.01</v>
      </c>
      <c r="O23" s="5">
        <v>1.0E-5</v>
      </c>
      <c r="P23" s="3" t="s">
        <v>41</v>
      </c>
      <c r="Q23" s="1">
        <v>0.823909488428312</v>
      </c>
      <c r="R23" s="6">
        <f t="shared" si="1"/>
        <v>0.1760905116</v>
      </c>
    </row>
    <row r="24">
      <c r="L24" s="1">
        <v>100.0</v>
      </c>
      <c r="M24" s="1">
        <v>0.99</v>
      </c>
      <c r="N24" s="1">
        <v>0.01</v>
      </c>
      <c r="O24" s="5">
        <v>1.0E-5</v>
      </c>
      <c r="P24" s="3" t="s">
        <v>42</v>
      </c>
      <c r="Q24" s="1">
        <v>0.826869067510398</v>
      </c>
      <c r="R24" s="6">
        <f t="shared" si="1"/>
        <v>0.1731309325</v>
      </c>
    </row>
    <row r="25">
      <c r="L25" s="1">
        <v>100.0</v>
      </c>
      <c r="M25" s="1">
        <v>0.9</v>
      </c>
      <c r="N25" s="1">
        <v>0.01</v>
      </c>
      <c r="O25" s="5">
        <v>1.0E-5</v>
      </c>
      <c r="P25" s="3" t="s">
        <v>43</v>
      </c>
      <c r="Q25" s="1">
        <v>0.833010416296349</v>
      </c>
      <c r="R25" s="6">
        <f t="shared" si="1"/>
        <v>0.1669895837</v>
      </c>
    </row>
    <row r="26">
      <c r="L26" s="1"/>
      <c r="M26" s="1"/>
      <c r="N26" s="1"/>
      <c r="O26" s="5"/>
      <c r="P26" s="10"/>
      <c r="Q26" s="7"/>
      <c r="R26" s="7"/>
    </row>
  </sheetData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