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hump/Downloads/"/>
    </mc:Choice>
  </mc:AlternateContent>
  <xr:revisionPtr revIDLastSave="0" documentId="8_{CA084B36-3155-2F49-B5ED-F007DD5B39ED}" xr6:coauthVersionLast="47" xr6:coauthVersionMax="47" xr10:uidLastSave="{00000000-0000-0000-0000-000000000000}"/>
  <bookViews>
    <workbookView xWindow="0" yWindow="0" windowWidth="28800" windowHeight="18000" activeTab="4" xr2:uid="{00000000-000D-0000-FFFF-FFFF00000000}"/>
  </bookViews>
  <sheets>
    <sheet name="bike_buyers" sheetId="1" r:id="rId1"/>
    <sheet name="Working Sheet" sheetId="5" r:id="rId2"/>
    <sheet name="Pivot Table" sheetId="4" r:id="rId3"/>
    <sheet name="Working Dash" sheetId="2" r:id="rId4"/>
    <sheet name="Final DashBoard" sheetId="8"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5" l="1"/>
  <c r="P3" i="5"/>
  <c r="M3" i="5"/>
  <c r="M2"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<sst xmlns="http://schemas.openxmlformats.org/spreadsheetml/2006/main" count="16284" uniqueCount="53">
  <si>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</si>
  <si>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</si>
  <si>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</si>
  <si>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</si>
  <si>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</si>
  <si>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</si>
  <si>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</si>
  <si>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</si>
  <si>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</si>
  <si>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</si>
  <si>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</si>
  <si>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</si>
  <si>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</si>
  <si>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</si>
  <si>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</si>
  <si>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</si>
  <si>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</si>
  <si>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</si>
  <si>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</si>
  <si>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</si>
  <si>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</si>
  <si>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</si>
  <si>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</si>
  <si>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</si>
  <si>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</si>
  <si>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</si>
  <si>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</si>
  <si>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</si>
  <si>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</si>
  <si>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</si>
  <si>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</si>
  <si>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</si>
  <si>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</si>
  <si>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</si>
  <si>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</si>
  <si>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</si>
  <si>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</si>
  <si>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</si>
  <si>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</si>
  <si>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</si>
  <si>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</si>
  <si>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</si>
  <si>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</si>
  <si>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</si>
  <si>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</si>
  <si>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Average Income</t>
  </si>
  <si>
    <t>Middle Age</t>
  </si>
  <si>
    <t>Old</t>
  </si>
  <si>
    <t>Adolescent</t>
  </si>
  <si>
    <t>Count of Purchased Bike</t>
  </si>
  <si>
    <t>Over 10 Miles</t>
  </si>
  <si>
    <t>Bike Sales DashBoard</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</si>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</sst>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3" x14ac:knownFonts="1">
    <font>
      <sz val="11"/>
      <color theme="1"/>
      <name val="Corbel"/>
      <family val="2"/>
      <scheme val="minor"/>
    </font>
    <font>
      <sz val="11"/>
      <color theme="1"/>
      <name val="Corbel"/>
      <family val="2"/>
      <scheme val="minor"/>
    </font>
    <font>
      <sz val="18"/>
      <color theme="3"/>
      <name val="Century Schoolbook"/>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b/>
      <u/>
      <sz val="36"/>
      <color theme="0"/>
      <name val="Calibri (Body)"/>
    </font>
    <font>
      <u/>
      <sz val="11"/>
      <name val="Corbel"/>
      <family val="2"/>
      <scheme val="minor"/>
    </font>
    <font>
      <sz val="11"/>
      <color rgb="FF000000"/>
      <name val="Corbel"/>
      <family val="2"/>
      <scheme val="minor"/>
    </font>
    <font>
      <sz val="36"/>
      <color theme="0"/>
      <name val="Corbel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44" fontId="0" fillId="0" borderId="0" xfId="0" applyNumberFormat="1"/>
    <xf numFmtId="165" fontId="21" fillId="0" borderId="0" xfId="0" applyNumberFormat="1" applyFon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3" borderId="0" xfId="0" applyFill="1" applyAlignment="1">
      <alignment horizontal="center"/>
    </xf>
    <xf numFmtId="0" fontId="22"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67000"/>
                <a:satMod val="105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96D-CB47-B2AE-83881F751CAB}"/>
            </c:ext>
          </c:extLst>
        </c:ser>
        <c:ser>
          <c:idx val="1"/>
          <c:order val="1"/>
          <c:tx>
            <c:strRef>
              <c:f>'Pivot Table'!$C$3:$C$4</c:f>
              <c:strCache>
                <c:ptCount val="1"/>
                <c:pt idx="0">
                  <c:v>Yes</c:v>
                </c:pt>
              </c:strCache>
            </c:strRef>
          </c:tx>
          <c:spPr>
            <a:solidFill>
              <a:schemeClr val="accent2">
                <a:tint val="67000"/>
                <a:satMod val="105000"/>
              </a:schemeClr>
            </a:soli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96D-CB47-B2AE-83881F751CAB}"/>
            </c:ext>
          </c:extLst>
        </c:ser>
        <c:dLbls>
          <c:dLblPos val="outEnd"/>
          <c:showLegendKey val="0"/>
          <c:showVal val="1"/>
          <c:showCatName val="0"/>
          <c:showSerName val="0"/>
          <c:showPercent val="0"/>
          <c:showBubbleSize val="0"/>
        </c:dLbls>
        <c:gapWidth val="100"/>
        <c:overlap val="-24"/>
        <c:axId val="663015535"/>
        <c:axId val="861315152"/>
      </c:barChart>
      <c:catAx>
        <c:axId val="6630155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61315152"/>
        <c:crosses val="autoZero"/>
        <c:auto val="1"/>
        <c:lblAlgn val="ctr"/>
        <c:lblOffset val="100"/>
        <c:noMultiLvlLbl val="0"/>
      </c:catAx>
      <c:valAx>
        <c:axId val="86131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30155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a:t>
            </a:r>
            <a:r>
              <a:rPr lang="en-US" baseline="0"/>
              <a:t> vs Avg Income</a:t>
            </a:r>
            <a:endParaRPr lang="en-US"/>
          </a:p>
        </c:rich>
      </c:tx>
      <c:layout>
        <c:manualLayout>
          <c:xMode val="edge"/>
          <c:yMode val="edge"/>
          <c:x val="0.16384582385197896"/>
          <c:y val="3.94818652849740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c:f>
              <c:strCache>
                <c:ptCount val="1"/>
                <c:pt idx="0">
                  <c:v>Total</c:v>
                </c:pt>
              </c:strCache>
            </c:strRef>
          </c:tx>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Pt>
            <c:idx val="0"/>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0-E40D-2247-B83B-F4B2D4C27E34}"/>
              </c:ext>
            </c:extLst>
          </c:dPt>
          <c:dPt>
            <c:idx val="1"/>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1-E40D-2247-B83B-F4B2D4C27E34}"/>
              </c:ext>
            </c:extLst>
          </c:dPt>
          <c:dPt>
            <c:idx val="2"/>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2-E40D-2247-B83B-F4B2D4C27E34}"/>
              </c:ext>
            </c:extLst>
          </c:dPt>
          <c:dPt>
            <c:idx val="3"/>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3-E40D-2247-B83B-F4B2D4C27E34}"/>
              </c:ext>
            </c:extLst>
          </c:dPt>
          <c:dPt>
            <c:idx val="4"/>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4-E40D-2247-B83B-F4B2D4C27E34}"/>
              </c:ext>
            </c:extLst>
          </c:dPt>
          <c:dPt>
            <c:idx val="5"/>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5-E40D-2247-B83B-F4B2D4C27E34}"/>
              </c:ext>
            </c:extLst>
          </c:dPt>
          <c:dLbls>
            <c:dLbl>
              <c:idx val="0"/>
              <c:layout>
                <c:manualLayout>
                  <c:x val="-2.6056627000410362E-2"/>
                  <c:y val="0.125025906735751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0D-2247-B83B-F4B2D4C27E34}"/>
                </c:ext>
              </c:extLst>
            </c:dLbl>
            <c:dLbl>
              <c:idx val="1"/>
              <c:layout>
                <c:manualLayout>
                  <c:x val="4.737568545529109E-3"/>
                  <c:y val="0.138186528497409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0D-2247-B83B-F4B2D4C27E34}"/>
                </c:ext>
              </c:extLst>
            </c:dLbl>
            <c:dLbl>
              <c:idx val="2"/>
              <c:layout>
                <c:manualLayout>
                  <c:x val="-4.7375685455291533E-3"/>
                  <c:y val="-0.14476683937823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0D-2247-B83B-F4B2D4C27E34}"/>
                </c:ext>
              </c:extLst>
            </c:dLbl>
            <c:dLbl>
              <c:idx val="3"/>
              <c:layout>
                <c:manualLayout>
                  <c:x val="0"/>
                  <c:y val="0.19082901554404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0D-2247-B83B-F4B2D4C27E34}"/>
                </c:ext>
              </c:extLst>
            </c:dLbl>
            <c:dLbl>
              <c:idx val="4"/>
              <c:layout>
                <c:manualLayout>
                  <c:x val="-6.6325959637408144E-2"/>
                  <c:y val="-0.17108808290155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0D-2247-B83B-F4B2D4C27E34}"/>
                </c:ext>
              </c:extLst>
            </c:dLbl>
            <c:dLbl>
              <c:idx val="5"/>
              <c:layout>
                <c:manualLayout>
                  <c:x val="4.7375685455291533E-3"/>
                  <c:y val="-0.177668393782383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0D-2247-B83B-F4B2D4C27E34}"/>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Table'!$A$85:$A$91</c:f>
              <c:strCache>
                <c:ptCount val="6"/>
                <c:pt idx="0">
                  <c:v>0</c:v>
                </c:pt>
                <c:pt idx="1">
                  <c:v>1</c:v>
                </c:pt>
                <c:pt idx="2">
                  <c:v>2</c:v>
                </c:pt>
                <c:pt idx="3">
                  <c:v>3</c:v>
                </c:pt>
                <c:pt idx="4">
                  <c:v>4</c:v>
                </c:pt>
                <c:pt idx="5">
                  <c:v>5</c:v>
                </c:pt>
              </c:strCache>
            </c:strRef>
          </c:cat>
          <c:val>
            <c:numRef>
              <c:f>'Pivot Table'!$B$85:$B$91</c:f>
              <c:numCache>
                <c:formatCode>"$"#,##0</c:formatCode>
                <c:ptCount val="6"/>
                <c:pt idx="0">
                  <c:v>52042.25352112676</c:v>
                </c:pt>
                <c:pt idx="1">
                  <c:v>56391.752577319588</c:v>
                </c:pt>
                <c:pt idx="2">
                  <c:v>54329.896907216498</c:v>
                </c:pt>
                <c:pt idx="3">
                  <c:v>64109.589041095889</c:v>
                </c:pt>
                <c:pt idx="4">
                  <c:v>69814.814814814818</c:v>
                </c:pt>
                <c:pt idx="5">
                  <c:v>72222.222222222219</c:v>
                </c:pt>
              </c:numCache>
            </c:numRef>
          </c:val>
          <c:smooth val="0"/>
          <c:extLst>
            <c:ext xmlns:c16="http://schemas.microsoft.com/office/drawing/2014/chart" uri="{C3380CC4-5D6E-409C-BE32-E72D297353CC}">
              <c16:uniqueId val="{00000006-E40D-2247-B83B-F4B2D4C27E34}"/>
            </c:ext>
          </c:extLst>
        </c:ser>
        <c:dLbls>
          <c:showLegendKey val="0"/>
          <c:showVal val="1"/>
          <c:showCatName val="0"/>
          <c:showSerName val="0"/>
          <c:showPercent val="0"/>
          <c:showBubbleSize val="0"/>
        </c:dLbls>
        <c:marker val="1"/>
        <c:smooth val="0"/>
        <c:axId val="200754080"/>
        <c:axId val="169365088"/>
      </c:lineChart>
      <c:catAx>
        <c:axId val="20075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Numbr Of</a:t>
                </a:r>
                <a:r>
                  <a:rPr lang="en-US" baseline="0"/>
                  <a:t> Children</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65088"/>
        <c:crosses val="autoZero"/>
        <c:auto val="1"/>
        <c:lblAlgn val="ctr"/>
        <c:lblOffset val="100"/>
        <c:noMultiLvlLbl val="0"/>
      </c:catAx>
      <c:valAx>
        <c:axId val="16936508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5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layout>
        <c:manualLayout>
          <c:xMode val="edge"/>
          <c:yMode val="edge"/>
          <c:x val="0.31262838468720822"/>
          <c:y val="3.384094754653130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67000"/>
                <a:satMod val="105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AB3-BB4F-9B76-880D82C1B1B6}"/>
            </c:ext>
          </c:extLst>
        </c:ser>
        <c:ser>
          <c:idx val="1"/>
          <c:order val="1"/>
          <c:tx>
            <c:strRef>
              <c:f>'Pivot Table'!$C$3:$C$4</c:f>
              <c:strCache>
                <c:ptCount val="1"/>
                <c:pt idx="0">
                  <c:v>Yes</c:v>
                </c:pt>
              </c:strCache>
            </c:strRef>
          </c:tx>
          <c:spPr>
            <a:solidFill>
              <a:schemeClr val="accent2">
                <a:tint val="67000"/>
                <a:satMod val="105000"/>
              </a:schemeClr>
            </a:soli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AB3-BB4F-9B76-880D82C1B1B6}"/>
            </c:ext>
          </c:extLst>
        </c:ser>
        <c:dLbls>
          <c:dLblPos val="outEnd"/>
          <c:showLegendKey val="0"/>
          <c:showVal val="1"/>
          <c:showCatName val="0"/>
          <c:showSerName val="0"/>
          <c:showPercent val="0"/>
          <c:showBubbleSize val="0"/>
        </c:dLbls>
        <c:gapWidth val="100"/>
        <c:overlap val="-24"/>
        <c:axId val="663015535"/>
        <c:axId val="861315152"/>
      </c:barChart>
      <c:catAx>
        <c:axId val="6630155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61315152"/>
        <c:crosses val="autoZero"/>
        <c:auto val="1"/>
        <c:lblAlgn val="ctr"/>
        <c:lblOffset val="100"/>
        <c:noMultiLvlLbl val="0"/>
      </c:catAx>
      <c:valAx>
        <c:axId val="86131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30155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Table!PivotTable4</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67000"/>
              <a:satMod val="105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tint val="67000"/>
              <a:satMod val="105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tint val="67000"/>
              <a:satMod val="105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tint val="67000"/>
              <a:satMod val="105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tint val="67000"/>
              <a:satMod val="105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tint val="67000"/>
              <a:satMod val="105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15-6840-9CC6-66305EF565B3}"/>
            </c:ext>
          </c:extLst>
        </c:ser>
        <c:ser>
          <c:idx val="1"/>
          <c:order val="1"/>
          <c:tx>
            <c:strRef>
              <c:f>'Pivot Table'!$C$43:$C$44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15-6840-9CC6-66305EF565B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hiLowLines>
          <c:spPr>
            <a:ln w="9525">
              <a:solidFill>
                <a:schemeClr val="dk1">
                  <a:lumMod val="35000"/>
                  <a:lumOff val="65000"/>
                </a:schemeClr>
              </a:solidFill>
            </a:ln>
            <a:effectLst/>
          </c:spPr>
        </c:hiLowLines>
        <c:marker val="1"/>
        <c:smooth val="0"/>
        <c:axId val="570919984"/>
        <c:axId val="570921712"/>
      </c:lineChart>
      <c:catAx>
        <c:axId val="570919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21712"/>
        <c:crosses val="autoZero"/>
        <c:auto val="1"/>
        <c:lblAlgn val="ctr"/>
        <c:lblOffset val="100"/>
        <c:noMultiLvlLbl val="0"/>
      </c:catAx>
      <c:valAx>
        <c:axId val="570921712"/>
        <c:scaling>
          <c:orientation val="minMax"/>
          <c:max val="5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19984"/>
        <c:crosses val="autoZero"/>
        <c:crossBetween val="between"/>
        <c:majorUnit val="100"/>
        <c:minorUnit val="20"/>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p>
        </c:rich>
      </c:tx>
      <c:layout>
        <c:manualLayout>
          <c:xMode val="edge"/>
          <c:yMode val="edge"/>
          <c:x val="0.31016434849838243"/>
          <c:y val="3.44827586206896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BED49839-60B6-084C-9C09-1ABC8AF783FA}" type="VALUE">
                  <a:rPr lang="en-US">
                    <a:solidFill>
                      <a:schemeClr val="tx1"/>
                    </a:solidFill>
                  </a:rPr>
                  <a:pPr>
                    <a:defRPr sz="1400" b="1"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20A4CA00-4B95-0C48-AEF0-690289B2C76E}" type="VALUE">
                  <a:rPr lang="en-US" sz="1100">
                    <a:solidFill>
                      <a:schemeClr val="tx1"/>
                    </a:solidFill>
                  </a:rPr>
                  <a:pPr>
                    <a:defRPr sz="1400" b="1"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layout>
            <c:manualLayout>
              <c:x val="-2.2779043280182231E-3"/>
              <c:y val="3.00429184549355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BED49839-60B6-084C-9C09-1ABC8AF783FA}" type="VALUE">
                  <a:rPr lang="en-US">
                    <a:solidFill>
                      <a:schemeClr val="tx1"/>
                    </a:solidFill>
                  </a:rPr>
                  <a:pPr>
                    <a:defRPr sz="1400" b="1"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20A4CA00-4B95-0C48-AEF0-690289B2C76E}" type="VALUE">
                  <a:rPr lang="en-US" sz="1100">
                    <a:solidFill>
                      <a:schemeClr val="tx1"/>
                    </a:solidFill>
                  </a:rPr>
                  <a:pPr>
                    <a:defRPr sz="1400" b="1"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layout>
            <c:manualLayout>
              <c:x val="-2.2779043280182231E-3"/>
              <c:y val="3.00429184549355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BED49839-60B6-084C-9C09-1ABC8AF783FA}" type="VALUE">
                  <a:rPr lang="en-US">
                    <a:solidFill>
                      <a:schemeClr val="tx1"/>
                    </a:solidFill>
                  </a:rPr>
                  <a:pPr>
                    <a:defRPr sz="14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1"/>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20A4CA00-4B95-0C48-AEF0-690289B2C76E}" type="VALUE">
                  <a:rPr lang="en-US" sz="1100">
                    <a:solidFill>
                      <a:schemeClr val="tx1"/>
                    </a:solidFill>
                  </a:rPr>
                  <a:pPr>
                    <a:defRPr sz="14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ln w="31750" cap="rnd">
            <a:solidFill>
              <a:schemeClr val="accent1"/>
            </a:solidFill>
            <a:round/>
          </a:ln>
          <a:effectLst/>
        </c:spPr>
        <c:marker>
          <c:symbol val="circle"/>
          <c:size val="17"/>
          <c:spPr>
            <a:solidFill>
              <a:schemeClr val="accent2"/>
            </a:solidFill>
            <a:ln>
              <a:noFill/>
            </a:ln>
            <a:effectLst/>
          </c:spPr>
        </c:marker>
        <c:dLbl>
          <c:idx val="0"/>
          <c:layout>
            <c:manualLayout>
              <c:x val="-2.2779043280182231E-3"/>
              <c:y val="3.00429184549355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chemeClr val="accent1"/>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0-1842-7648-9A5E-442886BB74DB}"/>
              </c:ext>
            </c:extLst>
          </c:dPt>
          <c:dLbls>
            <c:dLbl>
              <c:idx val="0"/>
              <c:tx>
                <c:rich>
                  <a:bodyPr/>
                  <a:lstStyle/>
                  <a:p>
                    <a:fld id="{BED49839-60B6-084C-9C09-1ABC8AF783FA}"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842-7648-9A5E-442886BB74D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1842-7648-9A5E-442886BB74DB}"/>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Pt>
            <c:idx val="0"/>
            <c:marker>
              <c:symbol val="circle"/>
              <c:size val="17"/>
              <c:spPr>
                <a:solidFill>
                  <a:schemeClr val="accent2"/>
                </a:solidFill>
                <a:ln>
                  <a:noFill/>
                </a:ln>
                <a:effectLst/>
              </c:spPr>
            </c:marker>
            <c:bubble3D val="0"/>
            <c:spPr>
              <a:ln w="31750" cap="rnd">
                <a:solidFill>
                  <a:schemeClr val="accent2"/>
                </a:solidFill>
                <a:round/>
              </a:ln>
              <a:effectLst/>
            </c:spPr>
            <c:extLst>
              <c:ext xmlns:c16="http://schemas.microsoft.com/office/drawing/2014/chart" uri="{C3380CC4-5D6E-409C-BE32-E72D297353CC}">
                <c16:uniqueId val="{00000002-1842-7648-9A5E-442886BB74DB}"/>
              </c:ext>
            </c:extLst>
          </c:dPt>
          <c:dPt>
            <c:idx val="1"/>
            <c:marker>
              <c:symbol val="circle"/>
              <c:size val="17"/>
              <c:spPr>
                <a:solidFill>
                  <a:schemeClr val="accent2"/>
                </a:solidFill>
                <a:ln>
                  <a:noFill/>
                </a:ln>
                <a:effectLst/>
              </c:spPr>
            </c:marker>
            <c:bubble3D val="0"/>
            <c:spPr>
              <a:ln w="31750" cap="rnd">
                <a:solidFill>
                  <a:schemeClr val="accent2"/>
                </a:solidFill>
                <a:round/>
              </a:ln>
              <a:effectLst/>
            </c:spPr>
            <c:extLst>
              <c:ext xmlns:c16="http://schemas.microsoft.com/office/drawing/2014/chart" uri="{C3380CC4-5D6E-409C-BE32-E72D297353CC}">
                <c16:uniqueId val="{00000003-1842-7648-9A5E-442886BB74DB}"/>
              </c:ext>
            </c:extLst>
          </c:dPt>
          <c:dLbls>
            <c:dLbl>
              <c:idx val="0"/>
              <c:tx>
                <c:rich>
                  <a:bodyPr/>
                  <a:lstStyle/>
                  <a:p>
                    <a:fld id="{20A4CA00-4B95-0C48-AEF0-690289B2C76E}" type="VALUE">
                      <a:rPr lang="en-US" sz="1100">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842-7648-9A5E-442886BB74DB}"/>
                </c:ext>
              </c:extLst>
            </c:dLbl>
            <c:dLbl>
              <c:idx val="1"/>
              <c:layout>
                <c:manualLayout>
                  <c:x val="-2.2779043280182231E-3"/>
                  <c:y val="3.0042918454935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42-7648-9A5E-442886BB74D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842-7648-9A5E-442886BB74DB}"/>
            </c:ext>
          </c:extLst>
        </c:ser>
        <c:dLbls>
          <c:showLegendKey val="0"/>
          <c:showVal val="1"/>
          <c:showCatName val="0"/>
          <c:showSerName val="0"/>
          <c:showPercent val="0"/>
          <c:showBubbleSize val="0"/>
        </c:dLbls>
        <c:marker val="1"/>
        <c:smooth val="0"/>
        <c:axId val="544900528"/>
        <c:axId val="544902528"/>
      </c:lineChart>
      <c:catAx>
        <c:axId val="544900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902528"/>
        <c:crosses val="autoZero"/>
        <c:auto val="1"/>
        <c:lblAlgn val="ctr"/>
        <c:lblOffset val="100"/>
        <c:noMultiLvlLbl val="0"/>
      </c:catAx>
      <c:valAx>
        <c:axId val="544902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4900528"/>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Table!PivotTable6</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Profession</a:t>
            </a:r>
            <a:r>
              <a:rPr lang="en-US" baseline="0"/>
              <a:t>s Owning Bikes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Table'!$B$66:$B$67</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17-AB4F-8C6B-11BBF7A69F1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17-AB4F-8C6B-11BBF7A69F1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017-AB4F-8C6B-11BBF7A69F1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017-AB4F-8C6B-11BBF7A69F12}"/>
              </c:ext>
            </c:extLst>
          </c:dPt>
          <c:dPt>
            <c:idx val="4"/>
            <c:bubble3D val="0"/>
            <c:explosion val="1"/>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017-AB4F-8C6B-11BBF7A69F1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8017-AB4F-8C6B-11BBF7A69F12}"/>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5796114771367864"/>
          <c:y val="9.5296493221852421E-2"/>
          <c:w val="0.68407752602353278"/>
          <c:h val="7.1198758016072727E-2"/>
        </c:manualLayout>
      </c:layout>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a:t>
            </a:r>
            <a:r>
              <a:rPr lang="en-US" baseline="0"/>
              <a:t> vs Avg Income</a:t>
            </a:r>
            <a:endParaRPr lang="en-US"/>
          </a:p>
        </c:rich>
      </c:tx>
      <c:layout>
        <c:manualLayout>
          <c:xMode val="edge"/>
          <c:yMode val="edge"/>
          <c:x val="0.16384582385197896"/>
          <c:y val="3.94818652849740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74224650490122E-2"/>
          <c:y val="0.20648717948717951"/>
          <c:w val="0.86962349349188495"/>
          <c:h val="0.62124793054714311"/>
        </c:manualLayout>
      </c:layout>
      <c:lineChart>
        <c:grouping val="standard"/>
        <c:varyColors val="0"/>
        <c:ser>
          <c:idx val="0"/>
          <c:order val="0"/>
          <c:tx>
            <c:strRef>
              <c:f>'Pivot Table'!$B$84</c:f>
              <c:strCache>
                <c:ptCount val="1"/>
                <c:pt idx="0">
                  <c:v>Total</c:v>
                </c:pt>
              </c:strCache>
            </c:strRef>
          </c:tx>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Pt>
            <c:idx val="0"/>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0-41B5-CE49-8D29-B5ED66FF5648}"/>
              </c:ext>
            </c:extLst>
          </c:dPt>
          <c:dPt>
            <c:idx val="1"/>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1-41B5-CE49-8D29-B5ED66FF5648}"/>
              </c:ext>
            </c:extLst>
          </c:dPt>
          <c:dPt>
            <c:idx val="2"/>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2-41B5-CE49-8D29-B5ED66FF5648}"/>
              </c:ext>
            </c:extLst>
          </c:dPt>
          <c:dPt>
            <c:idx val="3"/>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3-41B5-CE49-8D29-B5ED66FF5648}"/>
              </c:ext>
            </c:extLst>
          </c:dPt>
          <c:dPt>
            <c:idx val="4"/>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4-41B5-CE49-8D29-B5ED66FF5648}"/>
              </c:ext>
            </c:extLst>
          </c:dPt>
          <c:dPt>
            <c:idx val="5"/>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05-41B5-CE49-8D29-B5ED66FF5648}"/>
              </c:ext>
            </c:extLst>
          </c:dPt>
          <c:dLbls>
            <c:dLbl>
              <c:idx val="0"/>
              <c:layout>
                <c:manualLayout>
                  <c:x val="-2.6056627000410362E-2"/>
                  <c:y val="0.125025906735751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B5-CE49-8D29-B5ED66FF5648}"/>
                </c:ext>
              </c:extLst>
            </c:dLbl>
            <c:dLbl>
              <c:idx val="1"/>
              <c:layout>
                <c:manualLayout>
                  <c:x val="4.737568545529109E-3"/>
                  <c:y val="0.138186528497409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B5-CE49-8D29-B5ED66FF5648}"/>
                </c:ext>
              </c:extLst>
            </c:dLbl>
            <c:dLbl>
              <c:idx val="2"/>
              <c:layout>
                <c:manualLayout>
                  <c:x val="-4.7375685455291533E-3"/>
                  <c:y val="-0.14476683937823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B5-CE49-8D29-B5ED66FF5648}"/>
                </c:ext>
              </c:extLst>
            </c:dLbl>
            <c:dLbl>
              <c:idx val="3"/>
              <c:layout>
                <c:manualLayout>
                  <c:x val="0"/>
                  <c:y val="0.19082901554404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B5-CE49-8D29-B5ED66FF5648}"/>
                </c:ext>
              </c:extLst>
            </c:dLbl>
            <c:dLbl>
              <c:idx val="4"/>
              <c:layout>
                <c:manualLayout>
                  <c:x val="-6.6325959637408144E-2"/>
                  <c:y val="-0.17108808290155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B5-CE49-8D29-B5ED66FF5648}"/>
                </c:ext>
              </c:extLst>
            </c:dLbl>
            <c:dLbl>
              <c:idx val="5"/>
              <c:layout>
                <c:manualLayout>
                  <c:x val="4.7375685455291533E-3"/>
                  <c:y val="-0.177668393782383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B5-CE49-8D29-B5ED66FF5648}"/>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Table'!$A$85:$A$91</c:f>
              <c:strCache>
                <c:ptCount val="6"/>
                <c:pt idx="0">
                  <c:v>0</c:v>
                </c:pt>
                <c:pt idx="1">
                  <c:v>1</c:v>
                </c:pt>
                <c:pt idx="2">
                  <c:v>2</c:v>
                </c:pt>
                <c:pt idx="3">
                  <c:v>3</c:v>
                </c:pt>
                <c:pt idx="4">
                  <c:v>4</c:v>
                </c:pt>
                <c:pt idx="5">
                  <c:v>5</c:v>
                </c:pt>
              </c:strCache>
            </c:strRef>
          </c:cat>
          <c:val>
            <c:numRef>
              <c:f>'Pivot Table'!$B$85:$B$91</c:f>
              <c:numCache>
                <c:formatCode>"$"#,##0</c:formatCode>
                <c:ptCount val="6"/>
                <c:pt idx="0">
                  <c:v>52042.25352112676</c:v>
                </c:pt>
                <c:pt idx="1">
                  <c:v>56391.752577319588</c:v>
                </c:pt>
                <c:pt idx="2">
                  <c:v>54329.896907216498</c:v>
                </c:pt>
                <c:pt idx="3">
                  <c:v>64109.589041095889</c:v>
                </c:pt>
                <c:pt idx="4">
                  <c:v>69814.814814814818</c:v>
                </c:pt>
                <c:pt idx="5">
                  <c:v>72222.222222222219</c:v>
                </c:pt>
              </c:numCache>
            </c:numRef>
          </c:val>
          <c:smooth val="0"/>
          <c:extLst>
            <c:ext xmlns:c16="http://schemas.microsoft.com/office/drawing/2014/chart" uri="{C3380CC4-5D6E-409C-BE32-E72D297353CC}">
              <c16:uniqueId val="{00000006-41B5-CE49-8D29-B5ED66FF5648}"/>
            </c:ext>
          </c:extLst>
        </c:ser>
        <c:dLbls>
          <c:showLegendKey val="0"/>
          <c:showVal val="1"/>
          <c:showCatName val="0"/>
          <c:showSerName val="0"/>
          <c:showPercent val="0"/>
          <c:showBubbleSize val="0"/>
        </c:dLbls>
        <c:marker val="1"/>
        <c:smooth val="0"/>
        <c:axId val="200754080"/>
        <c:axId val="169365088"/>
      </c:lineChart>
      <c:catAx>
        <c:axId val="20075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Numbr Of</a:t>
                </a:r>
                <a:r>
                  <a:rPr lang="en-US" baseline="0"/>
                  <a:t> Children</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69365088"/>
        <c:crosses val="autoZero"/>
        <c:auto val="1"/>
        <c:lblAlgn val="ctr"/>
        <c:lblOffset val="100"/>
        <c:noMultiLvlLbl val="0"/>
      </c:catAx>
      <c:valAx>
        <c:axId val="169365088"/>
        <c:scaling>
          <c:orientation val="minMax"/>
          <c:min val="35000"/>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54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635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chemeClr val="accent1"/>
                </a:solidFill>
                <a:ln>
                  <a:noFill/>
                </a:ln>
                <a:effectLst/>
              </c:spPr>
            </c:marker>
            <c:bubble3D val="0"/>
            <c:extLst>
              <c:ext xmlns:c16="http://schemas.microsoft.com/office/drawing/2014/chart" uri="{C3380CC4-5D6E-409C-BE32-E72D297353CC}">
                <c16:uniqueId val="{00000004-F9C8-E34C-80CE-AEFA2218C37C}"/>
              </c:ext>
            </c:extLst>
          </c:dPt>
          <c:dLbls>
            <c:dLbl>
              <c:idx val="0"/>
              <c:tx>
                <c:rich>
                  <a:bodyPr/>
                  <a:lstStyle/>
                  <a:p>
                    <a:fld id="{BED49839-60B6-084C-9C09-1ABC8AF783FA}"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9C8-E34C-80CE-AEFA2218C3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C8-E34C-80CE-AEFA2218C37C}"/>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Pt>
            <c:idx val="0"/>
            <c:marker>
              <c:symbol val="circle"/>
              <c:size val="17"/>
              <c:spPr>
                <a:solidFill>
                  <a:schemeClr val="accent2"/>
                </a:solidFill>
                <a:ln>
                  <a:noFill/>
                </a:ln>
                <a:effectLst/>
              </c:spPr>
            </c:marker>
            <c:bubble3D val="0"/>
            <c:extLst>
              <c:ext xmlns:c16="http://schemas.microsoft.com/office/drawing/2014/chart" uri="{C3380CC4-5D6E-409C-BE32-E72D297353CC}">
                <c16:uniqueId val="{00000003-F9C8-E34C-80CE-AEFA2218C37C}"/>
              </c:ext>
            </c:extLst>
          </c:dPt>
          <c:dLbls>
            <c:dLbl>
              <c:idx val="0"/>
              <c:tx>
                <c:rich>
                  <a:bodyPr/>
                  <a:lstStyle/>
                  <a:p>
                    <a:fld id="{20A4CA00-4B95-0C48-AEF0-690289B2C76E}"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9C8-E34C-80CE-AEFA2218C3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C8-E34C-80CE-AEFA2218C37C}"/>
            </c:ext>
          </c:extLst>
        </c:ser>
        <c:dLbls>
          <c:showLegendKey val="0"/>
          <c:showVal val="1"/>
          <c:showCatName val="0"/>
          <c:showSerName val="0"/>
          <c:showPercent val="0"/>
          <c:showBubbleSize val="0"/>
        </c:dLbls>
        <c:marker val="1"/>
        <c:smooth val="0"/>
        <c:axId val="544900528"/>
        <c:axId val="544902528"/>
      </c:lineChart>
      <c:catAx>
        <c:axId val="544900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902528"/>
        <c:crosses val="autoZero"/>
        <c:auto val="1"/>
        <c:lblAlgn val="ctr"/>
        <c:lblOffset val="100"/>
        <c:noMultiLvlLbl val="0"/>
      </c:catAx>
      <c:valAx>
        <c:axId val="544902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4900528"/>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67-9740-8A48-57957DF51D45}"/>
            </c:ext>
          </c:extLst>
        </c:ser>
        <c:ser>
          <c:idx val="1"/>
          <c:order val="1"/>
          <c:tx>
            <c:strRef>
              <c:f>'Pivot Table'!$C$43:$C$44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67-9740-8A48-57957DF51D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hiLowLines>
          <c:spPr>
            <a:ln w="9525">
              <a:solidFill>
                <a:schemeClr val="dk1">
                  <a:lumMod val="35000"/>
                  <a:lumOff val="65000"/>
                </a:schemeClr>
              </a:solidFill>
            </a:ln>
            <a:effectLst/>
          </c:spPr>
        </c:hiLowLines>
        <c:marker val="1"/>
        <c:smooth val="0"/>
        <c:axId val="570919984"/>
        <c:axId val="570921712"/>
      </c:lineChart>
      <c:catAx>
        <c:axId val="570919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21712"/>
        <c:crosses val="autoZero"/>
        <c:auto val="1"/>
        <c:lblAlgn val="ctr"/>
        <c:lblOffset val="100"/>
        <c:noMultiLvlLbl val="0"/>
      </c:catAx>
      <c:valAx>
        <c:axId val="570921712"/>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19984"/>
        <c:crosses val="autoZero"/>
        <c:crossBetween val="between"/>
        <c:majorUnit val="100"/>
        <c:minorUnit val="50"/>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Profession</a:t>
            </a:r>
            <a:r>
              <a:rPr lang="en-US" baseline="0"/>
              <a:t>s Owning Bikes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marker>
          <c:spPr>
            <a:solidFill>
              <a:schemeClr val="accent6"/>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'Pivot Table'!$B$66:$B$67</c:f>
              <c:strCache>
                <c:ptCount val="1"/>
                <c:pt idx="0">
                  <c:v>Yes</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FA7-7440-B0E9-06A1763B67ED}"/>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D13-4645-B1B2-6829E7233310}"/>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D13-4645-B1B2-6829E7233310}"/>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D13-4645-B1B2-6829E7233310}"/>
              </c:ext>
            </c:extLst>
          </c:dPt>
          <c:dPt>
            <c:idx val="4"/>
            <c:bubble3D val="0"/>
            <c:explosion val="1"/>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2FA7-7440-B0E9-06A1763B67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2FA7-7440-B0E9-06A1763B67ED}"/>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a:t>
            </a:r>
            <a:r>
              <a:rPr lang="en-US" baseline="0"/>
              <a:t> vs Avg Income</a:t>
            </a:r>
            <a:endParaRPr lang="en-US"/>
          </a:p>
        </c:rich>
      </c:tx>
      <c:layout>
        <c:manualLayout>
          <c:xMode val="edge"/>
          <c:yMode val="edge"/>
          <c:x val="0.16384582385197896"/>
          <c:y val="3.94818652849740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2.6056627000410362E-2"/>
              <c:y val="0.12502590673575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09E-3"/>
              <c:y val="0.13818652849740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4476683937823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0"/>
              <c:y val="0.19082901554404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6.6325959637408144E-2"/>
              <c:y val="-0.17108808290155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Lbl>
          <c:idx val="0"/>
          <c:layout>
            <c:manualLayout>
              <c:x val="4.7375685455291533E-3"/>
              <c:y val="-0.17766839378238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c:f>
              <c:strCache>
                <c:ptCount val="1"/>
                <c:pt idx="0">
                  <c:v>Total</c:v>
                </c:pt>
              </c:strCache>
            </c:strRef>
          </c:tx>
          <c:spPr>
            <a:ln w="34925" cap="rnd">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dPt>
            <c:idx val="0"/>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18-DB4F-A04C-B38B-75C2F67E1176}"/>
              </c:ext>
            </c:extLst>
          </c:dPt>
          <c:dPt>
            <c:idx val="1"/>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19-DB4F-A04C-B38B-75C2F67E1176}"/>
              </c:ext>
            </c:extLst>
          </c:dPt>
          <c:dPt>
            <c:idx val="2"/>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1A-DB4F-A04C-B38B-75C2F67E1176}"/>
              </c:ext>
            </c:extLst>
          </c:dPt>
          <c:dPt>
            <c:idx val="3"/>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1B-DB4F-A04C-B38B-75C2F67E1176}"/>
              </c:ext>
            </c:extLst>
          </c:dPt>
          <c:dPt>
            <c:idx val="4"/>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1C-DB4F-A04C-B38B-75C2F67E1176}"/>
              </c:ext>
            </c:extLst>
          </c:dPt>
          <c:dPt>
            <c:idx val="5"/>
            <c:marker>
              <c:symbol val="circle"/>
              <c:size val="6"/>
              <c:spPr>
                <a:gradFill rotWithShape="1">
                  <a:gsLst>
                    <a:gs pos="0">
                      <a:schemeClr val="accent1">
                        <a:tint val="100000"/>
                        <a:satMod val="103000"/>
                        <a:lumMod val="102000"/>
                      </a:schemeClr>
                    </a:gs>
                    <a:gs pos="50000">
                      <a:schemeClr val="accent1">
                        <a:shade val="100000"/>
                        <a:satMod val="110000"/>
                        <a:lumMod val="100000"/>
                      </a:schemeClr>
                    </a:gs>
                    <a:gs pos="100000">
                      <a:schemeClr val="accent1">
                        <a:shade val="70000"/>
                        <a:satMod val="120000"/>
                        <a:lumMod val="99000"/>
                      </a:schemeClr>
                    </a:gs>
                  </a:gsLst>
                  <a:path path="circle">
                    <a:fillToRect l="100000" t="100000" r="100000" b="100000"/>
                  </a:path>
                </a:gradFill>
                <a:ln w="9525">
                  <a:solidFill>
                    <a:schemeClr val="accent1"/>
                  </a:solidFill>
                  <a:round/>
                </a:ln>
                <a:effectLst>
                  <a:innerShdw blurRad="88900" dist="25400" dir="10800000">
                    <a:srgbClr val="000000">
                      <a:alpha val="25000"/>
                    </a:srgbClr>
                  </a:innerShdw>
                  <a:outerShdw blurRad="25400" dist="25400" dir="5400000" rotWithShape="0">
                    <a:srgbClr val="FFFFFF">
                      <a:alpha val="10000"/>
                    </a:srgbClr>
                  </a:outerShdw>
                </a:effectLst>
              </c:spPr>
            </c:marker>
            <c:bubble3D val="0"/>
            <c:extLst>
              <c:ext xmlns:c16="http://schemas.microsoft.com/office/drawing/2014/chart" uri="{C3380CC4-5D6E-409C-BE32-E72D297353CC}">
                <c16:uniqueId val="{0000001D-DB4F-A04C-B38B-75C2F67E1176}"/>
              </c:ext>
            </c:extLst>
          </c:dPt>
          <c:dLbls>
            <c:dLbl>
              <c:idx val="0"/>
              <c:layout>
                <c:manualLayout>
                  <c:x val="-2.6056627000410362E-2"/>
                  <c:y val="0.125025906735751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B4F-A04C-B38B-75C2F67E1176}"/>
                </c:ext>
              </c:extLst>
            </c:dLbl>
            <c:dLbl>
              <c:idx val="1"/>
              <c:layout>
                <c:manualLayout>
                  <c:x val="4.737568545529109E-3"/>
                  <c:y val="0.138186528497409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B4F-A04C-B38B-75C2F67E1176}"/>
                </c:ext>
              </c:extLst>
            </c:dLbl>
            <c:dLbl>
              <c:idx val="2"/>
              <c:layout>
                <c:manualLayout>
                  <c:x val="-4.7375685455291533E-3"/>
                  <c:y val="-0.14476683937823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B4F-A04C-B38B-75C2F67E1176}"/>
                </c:ext>
              </c:extLst>
            </c:dLbl>
            <c:dLbl>
              <c:idx val="3"/>
              <c:layout>
                <c:manualLayout>
                  <c:x val="0"/>
                  <c:y val="0.19082901554404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B4F-A04C-B38B-75C2F67E1176}"/>
                </c:ext>
              </c:extLst>
            </c:dLbl>
            <c:dLbl>
              <c:idx val="4"/>
              <c:layout>
                <c:manualLayout>
                  <c:x val="-6.6325959637408144E-2"/>
                  <c:y val="-0.17108808290155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B4F-A04C-B38B-75C2F67E1176}"/>
                </c:ext>
              </c:extLst>
            </c:dLbl>
            <c:dLbl>
              <c:idx val="5"/>
              <c:layout>
                <c:manualLayout>
                  <c:x val="4.7375685455291533E-3"/>
                  <c:y val="-0.177668393782383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B4F-A04C-B38B-75C2F67E11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Table'!$A$85:$A$91</c:f>
              <c:strCache>
                <c:ptCount val="6"/>
                <c:pt idx="0">
                  <c:v>0</c:v>
                </c:pt>
                <c:pt idx="1">
                  <c:v>1</c:v>
                </c:pt>
                <c:pt idx="2">
                  <c:v>2</c:v>
                </c:pt>
                <c:pt idx="3">
                  <c:v>3</c:v>
                </c:pt>
                <c:pt idx="4">
                  <c:v>4</c:v>
                </c:pt>
                <c:pt idx="5">
                  <c:v>5</c:v>
                </c:pt>
              </c:strCache>
            </c:strRef>
          </c:cat>
          <c:val>
            <c:numRef>
              <c:f>'Pivot Table'!$B$85:$B$91</c:f>
              <c:numCache>
                <c:formatCode>"$"#,##0</c:formatCode>
                <c:ptCount val="6"/>
                <c:pt idx="0">
                  <c:v>52042.25352112676</c:v>
                </c:pt>
                <c:pt idx="1">
                  <c:v>56391.752577319588</c:v>
                </c:pt>
                <c:pt idx="2">
                  <c:v>54329.896907216498</c:v>
                </c:pt>
                <c:pt idx="3">
                  <c:v>64109.589041095889</c:v>
                </c:pt>
                <c:pt idx="4">
                  <c:v>69814.814814814818</c:v>
                </c:pt>
                <c:pt idx="5">
                  <c:v>72222.222222222219</c:v>
                </c:pt>
              </c:numCache>
            </c:numRef>
          </c:val>
          <c:smooth val="0"/>
          <c:extLst>
            <c:ext xmlns:c16="http://schemas.microsoft.com/office/drawing/2014/chart" uri="{C3380CC4-5D6E-409C-BE32-E72D297353CC}">
              <c16:uniqueId val="{00000008-DB4F-A04C-B38B-75C2F67E1176}"/>
            </c:ext>
          </c:extLst>
        </c:ser>
        <c:dLbls>
          <c:showLegendKey val="0"/>
          <c:showVal val="1"/>
          <c:showCatName val="0"/>
          <c:showSerName val="0"/>
          <c:showPercent val="0"/>
          <c:showBubbleSize val="0"/>
        </c:dLbls>
        <c:marker val="1"/>
        <c:smooth val="0"/>
        <c:axId val="200754080"/>
        <c:axId val="169365088"/>
      </c:lineChart>
      <c:catAx>
        <c:axId val="20075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Numbr Of</a:t>
                </a:r>
                <a:r>
                  <a:rPr lang="en-US" baseline="0"/>
                  <a:t> Children</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65088"/>
        <c:crosses val="autoZero"/>
        <c:auto val="1"/>
        <c:lblAlgn val="ctr"/>
        <c:lblOffset val="100"/>
        <c:noMultiLvlLbl val="0"/>
      </c:catAx>
      <c:valAx>
        <c:axId val="169365088"/>
        <c:scaling>
          <c:orientation val="minMax"/>
          <c:min val="35000"/>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540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67000"/>
              <a:satMod val="10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tint val="67000"/>
                <a:satMod val="105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99B-C440-A3A4-D6792BDE341B}"/>
            </c:ext>
          </c:extLst>
        </c:ser>
        <c:ser>
          <c:idx val="1"/>
          <c:order val="1"/>
          <c:tx>
            <c:strRef>
              <c:f>'Pivot Table'!$C$3:$C$4</c:f>
              <c:strCache>
                <c:ptCount val="1"/>
                <c:pt idx="0">
                  <c:v>Yes</c:v>
                </c:pt>
              </c:strCache>
            </c:strRef>
          </c:tx>
          <c:spPr>
            <a:solidFill>
              <a:schemeClr val="accent2">
                <a:tint val="67000"/>
                <a:satMod val="105000"/>
              </a:schemeClr>
            </a:soli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99B-C440-A3A4-D6792BDE341B}"/>
            </c:ext>
          </c:extLst>
        </c:ser>
        <c:dLbls>
          <c:dLblPos val="outEnd"/>
          <c:showLegendKey val="0"/>
          <c:showVal val="1"/>
          <c:showCatName val="0"/>
          <c:showSerName val="0"/>
          <c:showPercent val="0"/>
          <c:showBubbleSize val="0"/>
        </c:dLbls>
        <c:gapWidth val="100"/>
        <c:overlap val="-24"/>
        <c:axId val="663015535"/>
        <c:axId val="861315152"/>
      </c:barChart>
      <c:catAx>
        <c:axId val="6630155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61315152"/>
        <c:crosses val="autoZero"/>
        <c:auto val="1"/>
        <c:lblAlgn val="ctr"/>
        <c:lblOffset val="100"/>
        <c:noMultiLvlLbl val="0"/>
      </c:catAx>
      <c:valAx>
        <c:axId val="86131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30155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p>
        </c:rich>
      </c:tx>
      <c:layout>
        <c:manualLayout>
          <c:xMode val="edge"/>
          <c:yMode val="edge"/>
          <c:x val="0.31016434849838243"/>
          <c:y val="3.44827586206896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ED49839-60B6-084C-9C09-1ABC8AF783FA}"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A4CA00-4B95-0C48-AEF0-690289B2C76E}" type="VALUE">
                  <a:rPr lang="en-US">
                    <a:solidFill>
                      <a:schemeClr val="tx1"/>
                    </a:solidFill>
                  </a:rPr>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BED49839-60B6-084C-9C09-1ABC8AF783FA}" type="VALUE">
                  <a:rPr lang="en-US">
                    <a:solidFill>
                      <a:schemeClr val="tx1"/>
                    </a:solidFill>
                  </a:rPr>
                  <a:pPr>
                    <a:defRPr sz="14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2"/>
            </a:solid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20A4CA00-4B95-0C48-AEF0-690289B2C76E}" type="VALUE">
                  <a:rPr lang="en-US" sz="1100">
                    <a:solidFill>
                      <a:schemeClr val="tx1"/>
                    </a:solidFill>
                  </a:rPr>
                  <a:pPr>
                    <a:defRPr sz="14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ln w="31750" cap="rnd">
            <a:solidFill>
              <a:schemeClr val="accent1"/>
            </a:solidFill>
            <a:round/>
          </a:ln>
          <a:effectLst/>
        </c:spPr>
        <c:marker>
          <c:symbol val="circle"/>
          <c:size val="17"/>
          <c:spPr>
            <a:solidFill>
              <a:schemeClr val="accent2"/>
            </a:solidFill>
            <a:ln>
              <a:noFill/>
            </a:ln>
            <a:effectLst/>
          </c:spPr>
        </c:marker>
        <c:dLbl>
          <c:idx val="0"/>
          <c:layout>
            <c:manualLayout>
              <c:x val="-2.2779043280182231E-3"/>
              <c:y val="3.00429184549355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chemeClr val="accent1"/>
                </a:solidFill>
                <a:ln>
                  <a:noFill/>
                </a:ln>
                <a:effectLst/>
              </c:spPr>
            </c:marker>
            <c:bubble3D val="0"/>
            <c:extLst>
              <c:ext xmlns:c16="http://schemas.microsoft.com/office/drawing/2014/chart" uri="{C3380CC4-5D6E-409C-BE32-E72D297353CC}">
                <c16:uniqueId val="{00000000-2E46-7B4B-A3DB-26CED57E6A2B}"/>
              </c:ext>
            </c:extLst>
          </c:dPt>
          <c:dLbls>
            <c:dLbl>
              <c:idx val="0"/>
              <c:tx>
                <c:rich>
                  <a:bodyPr/>
                  <a:lstStyle/>
                  <a:p>
                    <a:fld id="{BED49839-60B6-084C-9C09-1ABC8AF783FA}"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E46-7B4B-A3DB-26CED57E6A2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E46-7B4B-A3DB-26CED57E6A2B}"/>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Pt>
            <c:idx val="0"/>
            <c:marker>
              <c:symbol val="circle"/>
              <c:size val="17"/>
              <c:spPr>
                <a:solidFill>
                  <a:schemeClr val="accent2"/>
                </a:solidFill>
                <a:ln>
                  <a:noFill/>
                </a:ln>
                <a:effectLst/>
              </c:spPr>
            </c:marker>
            <c:bubble3D val="0"/>
            <c:extLst>
              <c:ext xmlns:c16="http://schemas.microsoft.com/office/drawing/2014/chart" uri="{C3380CC4-5D6E-409C-BE32-E72D297353CC}">
                <c16:uniqueId val="{00000002-2E46-7B4B-A3DB-26CED57E6A2B}"/>
              </c:ext>
            </c:extLst>
          </c:dPt>
          <c:dPt>
            <c:idx val="1"/>
            <c:marker>
              <c:symbol val="circle"/>
              <c:size val="17"/>
              <c:spPr>
                <a:solidFill>
                  <a:schemeClr val="accent2"/>
                </a:solidFill>
                <a:ln>
                  <a:noFill/>
                </a:ln>
                <a:effectLst/>
              </c:spPr>
            </c:marker>
            <c:bubble3D val="0"/>
            <c:extLst>
              <c:ext xmlns:c16="http://schemas.microsoft.com/office/drawing/2014/chart" uri="{C3380CC4-5D6E-409C-BE32-E72D297353CC}">
                <c16:uniqueId val="{00000004-2E46-7B4B-A3DB-26CED57E6A2B}"/>
              </c:ext>
            </c:extLst>
          </c:dPt>
          <c:dLbls>
            <c:dLbl>
              <c:idx val="0"/>
              <c:tx>
                <c:rich>
                  <a:bodyPr/>
                  <a:lstStyle/>
                  <a:p>
                    <a:fld id="{20A4CA00-4B95-0C48-AEF0-690289B2C76E}" type="VALUE">
                      <a:rPr lang="en-US" sz="1100">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E46-7B4B-A3DB-26CED57E6A2B}"/>
                </c:ext>
              </c:extLst>
            </c:dLbl>
            <c:dLbl>
              <c:idx val="1"/>
              <c:layout>
                <c:manualLayout>
                  <c:x val="-2.2779043280182231E-3"/>
                  <c:y val="3.0042918454935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46-7B4B-A3DB-26CED57E6A2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Over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E46-7B4B-A3DB-26CED57E6A2B}"/>
            </c:ext>
          </c:extLst>
        </c:ser>
        <c:dLbls>
          <c:showLegendKey val="0"/>
          <c:showVal val="1"/>
          <c:showCatName val="0"/>
          <c:showSerName val="0"/>
          <c:showPercent val="0"/>
          <c:showBubbleSize val="0"/>
        </c:dLbls>
        <c:marker val="1"/>
        <c:smooth val="0"/>
        <c:axId val="544900528"/>
        <c:axId val="544902528"/>
      </c:lineChart>
      <c:catAx>
        <c:axId val="544900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902528"/>
        <c:crosses val="autoZero"/>
        <c:auto val="1"/>
        <c:lblAlgn val="ctr"/>
        <c:lblOffset val="100"/>
        <c:noMultiLvlLbl val="0"/>
      </c:catAx>
      <c:valAx>
        <c:axId val="544902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4900528"/>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67000"/>
              <a:satMod val="105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tint val="67000"/>
              <a:satMod val="105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96-4644-8243-FC048A66708C}"/>
            </c:ext>
          </c:extLst>
        </c:ser>
        <c:ser>
          <c:idx val="1"/>
          <c:order val="1"/>
          <c:tx>
            <c:strRef>
              <c:f>'Pivot Table'!$C$43:$C$44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96-4644-8243-FC048A66708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hiLowLines>
          <c:spPr>
            <a:ln w="9525">
              <a:solidFill>
                <a:schemeClr val="dk1">
                  <a:lumMod val="35000"/>
                  <a:lumOff val="65000"/>
                </a:schemeClr>
              </a:solidFill>
            </a:ln>
            <a:effectLst/>
          </c:spPr>
        </c:hiLowLines>
        <c:marker val="1"/>
        <c:smooth val="0"/>
        <c:axId val="570919984"/>
        <c:axId val="570921712"/>
      </c:lineChart>
      <c:catAx>
        <c:axId val="570919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21712"/>
        <c:crosses val="autoZero"/>
        <c:auto val="1"/>
        <c:lblAlgn val="ctr"/>
        <c:lblOffset val="100"/>
        <c:noMultiLvlLbl val="0"/>
      </c:catAx>
      <c:valAx>
        <c:axId val="570921712"/>
        <c:scaling>
          <c:orientation val="minMax"/>
          <c:max val="5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919984"/>
        <c:crosses val="autoZero"/>
        <c:crossBetween val="between"/>
        <c:majorUnit val="100"/>
        <c:minorUnit val="20"/>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Final Dashboard.xlsx]Pivot Table!PivotTable6</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Profession</a:t>
            </a:r>
            <a:r>
              <a:rPr lang="en-US" baseline="0"/>
              <a:t>s Owning Bikes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Table'!$B$66:$B$67</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651-E648-A3F8-4CABC6163C4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651-E648-A3F8-4CABC6163C4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651-E648-A3F8-4CABC6163C4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651-E648-A3F8-4CABC6163C40}"/>
              </c:ext>
            </c:extLst>
          </c:dPt>
          <c:dPt>
            <c:idx val="4"/>
            <c:bubble3D val="0"/>
            <c:explosion val="1"/>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651-E648-A3F8-4CABC6163C4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4651-E648-A3F8-4CABC6163C40}"/>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5796114771367864"/>
          <c:y val="9.5296493221852421E-2"/>
          <c:w val="0.68407752602353278"/>
          <c:h val="7.1198758016072727E-2"/>
        </c:manualLayout>
      </c:layout>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807720</xdr:colOff>
      <xdr:row>3</xdr:row>
      <xdr:rowOff>35560</xdr:rowOff>
    </xdr:from>
    <xdr:to>
      <xdr:col>11</xdr:col>
      <xdr:colOff>487680</xdr:colOff>
      <xdr:row>18</xdr:row>
      <xdr:rowOff>142240</xdr:rowOff>
    </xdr:to>
    <xdr:graphicFrame macro="">
      <xdr:nvGraphicFramePr>
        <xdr:cNvPr id="2" name="Chart 1">
          <a:extLst>
            <a:ext uri="{FF2B5EF4-FFF2-40B4-BE49-F238E27FC236}">
              <a16:creationId xmlns:a16="http://schemas.microsoft.com/office/drawing/2014/main" id="{BCF64E7B-8496-C885-E107-0ED87EAC3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22</xdr:row>
      <xdr:rowOff>55880</xdr:rowOff>
    </xdr:from>
    <xdr:to>
      <xdr:col>11</xdr:col>
      <xdr:colOff>518160</xdr:colOff>
      <xdr:row>37</xdr:row>
      <xdr:rowOff>10160</xdr:rowOff>
    </xdr:to>
    <xdr:graphicFrame macro="">
      <xdr:nvGraphicFramePr>
        <xdr:cNvPr id="4" name="Chart 3">
          <a:extLst>
            <a:ext uri="{FF2B5EF4-FFF2-40B4-BE49-F238E27FC236}">
              <a16:creationId xmlns:a16="http://schemas.microsoft.com/office/drawing/2014/main" id="{4B6A85BC-7E33-2BF1-B0A5-3A5A67037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218440</xdr:colOff>
      <xdr:row>41</xdr:row>
      <xdr:rowOff>106680</xdr:rowOff>
    </xdr:from>
    <xdr:to>
      <xdr:col>11</xdr:col>
      <xdr:colOff>579120</xdr:colOff>
      <xdr:row>60</xdr:row>
      <xdr:rowOff>81280</xdr:rowOff>
    </xdr:to>
    <xdr:graphicFrame macro="">
      <xdr:nvGraphicFramePr>
        <xdr:cNvPr id="5" name="Chart 4">
          <a:extLst>
            <a:ext uri="{FF2B5EF4-FFF2-40B4-BE49-F238E27FC236}">
              <a16:creationId xmlns:a16="http://schemas.microsoft.com/office/drawing/2014/main" id="{24A65820-1F61-C322-2E70-CA31C7AC4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360680</xdr:colOff>
      <xdr:row>62</xdr:row>
      <xdr:rowOff>157480</xdr:rowOff>
    </xdr:from>
    <xdr:to>
      <xdr:col>10</xdr:col>
      <xdr:colOff>467360</xdr:colOff>
      <xdr:row>77</xdr:row>
      <xdr:rowOff>5080</xdr:rowOff>
    </xdr:to>
    <xdr:graphicFrame macro="">
      <xdr:nvGraphicFramePr>
        <xdr:cNvPr id="6" name="Chart 5">
          <a:extLst>
            <a:ext uri="{FF2B5EF4-FFF2-40B4-BE49-F238E27FC236}">
              <a16:creationId xmlns:a16="http://schemas.microsoft.com/office/drawing/2014/main" id="{0441B699-5514-55B3-6D98-7D253E67C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228600</xdr:colOff>
      <xdr:row>79</xdr:row>
      <xdr:rowOff>20000</xdr:rowOff>
    </xdr:from>
    <xdr:to>
      <xdr:col>14</xdr:col>
      <xdr:colOff>630000</xdr:colOff>
      <xdr:row>89</xdr:row>
      <xdr:rowOff>50000</xdr:rowOff>
    </xdr:to>
    <xdr:graphicFrame macro="">
      <xdr:nvGraphicFramePr>
        <xdr:cNvPr id="7" name="Chart 6">
          <a:extLst>
            <a:ext uri="{FF2B5EF4-FFF2-40B4-BE49-F238E27FC236}">
              <a16:creationId xmlns:a16="http://schemas.microsoft.com/office/drawing/2014/main" id="{B7BFC746-2819-8F58-0F44-683A61FF1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711200</xdr:colOff>
      <xdr:row>7</xdr:row>
      <xdr:rowOff>12700</xdr:rowOff>
    </xdr:from>
    <xdr:to>
      <xdr:col>9</xdr:col>
      <xdr:colOff>373380</xdr:colOff>
      <xdr:row>22</xdr:row>
      <xdr:rowOff>157480</xdr:rowOff>
    </xdr:to>
    <xdr:graphicFrame macro="">
      <xdr:nvGraphicFramePr>
        <xdr:cNvPr id="2" name="Chart 1">
          <a:extLst>
            <a:ext uri="{FF2B5EF4-FFF2-40B4-BE49-F238E27FC236}">
              <a16:creationId xmlns:a16="http://schemas.microsoft.com/office/drawing/2014/main" id="{DE82E4D5-4A18-304D-9AFE-203A05C7A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673100</xdr:colOff>
      <xdr:row>23</xdr:row>
      <xdr:rowOff>25400</xdr:rowOff>
    </xdr:from>
    <xdr:to>
      <xdr:col>16</xdr:col>
      <xdr:colOff>266700</xdr:colOff>
      <xdr:row>38</xdr:row>
      <xdr:rowOff>127000</xdr:rowOff>
    </xdr:to>
    <xdr:graphicFrame macro="">
      <xdr:nvGraphicFramePr>
        <xdr:cNvPr id="3" name="Chart 2">
          <a:extLst>
            <a:ext uri="{FF2B5EF4-FFF2-40B4-BE49-F238E27FC236}">
              <a16:creationId xmlns:a16="http://schemas.microsoft.com/office/drawing/2014/main" id="{2B779E1F-A9FE-BE48-B118-588BCDFB1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406400</xdr:colOff>
      <xdr:row>7</xdr:row>
      <xdr:rowOff>25400</xdr:rowOff>
    </xdr:from>
    <xdr:to>
      <xdr:col>16</xdr:col>
      <xdr:colOff>254000</xdr:colOff>
      <xdr:row>22</xdr:row>
      <xdr:rowOff>152400</xdr:rowOff>
    </xdr:to>
    <xdr:graphicFrame macro="">
      <xdr:nvGraphicFramePr>
        <xdr:cNvPr id="4" name="Chart 3">
          <a:extLst>
            <a:ext uri="{FF2B5EF4-FFF2-40B4-BE49-F238E27FC236}">
              <a16:creationId xmlns:a16="http://schemas.microsoft.com/office/drawing/2014/main" id="{3D3D707D-4CA2-8843-B67E-77D899A29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7</xdr:row>
      <xdr:rowOff>1</xdr:rowOff>
    </xdr:from>
    <xdr:to>
      <xdr:col>2</xdr:col>
      <xdr:colOff>762000</xdr:colOff>
      <xdr:row>11</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5FCFC6C-447C-397E-8F24-DFF7E052E0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1333501"/>
              <a:ext cx="2336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12701</xdr:rowOff>
    </xdr:from>
    <xdr:to>
      <xdr:col>2</xdr:col>
      <xdr:colOff>660400</xdr:colOff>
      <xdr:row>26</xdr:row>
      <xdr:rowOff>101601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40274B4-C32C-D180-A3C8-82FC9E873B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441701"/>
              <a:ext cx="22987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12701</xdr:rowOff>
    </xdr:from>
    <xdr:to>
      <xdr:col>2</xdr:col>
      <xdr:colOff>685800</xdr:colOff>
      <xdr:row>17</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9D3137E-BECC-504A-BDB8-53098D1C97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98701"/>
              <a:ext cx="2336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647700</xdr:colOff>
      <xdr:row>38</xdr:row>
      <xdr:rowOff>152400</xdr:rowOff>
    </xdr:from>
    <xdr:to>
      <xdr:col>9</xdr:col>
      <xdr:colOff>469900</xdr:colOff>
      <xdr:row>64</xdr:row>
      <xdr:rowOff>127000</xdr:rowOff>
    </xdr:to>
    <xdr:graphicFrame macro="">
      <xdr:nvGraphicFramePr>
        <xdr:cNvPr id="8" name="Chart 7">
          <a:extLst>
            <a:ext uri="{FF2B5EF4-FFF2-40B4-BE49-F238E27FC236}">
              <a16:creationId xmlns:a16="http://schemas.microsoft.com/office/drawing/2014/main" id="{D3A7A22B-6B06-B440-BA31-C892D6E2F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508000</xdr:colOff>
      <xdr:row>38</xdr:row>
      <xdr:rowOff>165100</xdr:rowOff>
    </xdr:from>
    <xdr:to>
      <xdr:col>16</xdr:col>
      <xdr:colOff>279400</xdr:colOff>
      <xdr:row>64</xdr:row>
      <xdr:rowOff>114300</xdr:rowOff>
    </xdr:to>
    <xdr:graphicFrame macro="">
      <xdr:nvGraphicFramePr>
        <xdr:cNvPr id="9" name="Chart 8">
          <a:extLst>
            <a:ext uri="{FF2B5EF4-FFF2-40B4-BE49-F238E27FC236}">
              <a16:creationId xmlns:a16="http://schemas.microsoft.com/office/drawing/2014/main" id="{7968E3F0-329E-2F47-B6AC-B9FCE227C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8</xdr:row>
      <xdr:rowOff>25400</xdr:rowOff>
    </xdr:from>
    <xdr:to>
      <xdr:col>2</xdr:col>
      <xdr:colOff>723900</xdr:colOff>
      <xdr:row>12</xdr:row>
      <xdr:rowOff>177800</xdr:rowOff>
    </xdr:to>
    <mc:AlternateContent xmlns:mc="http://schemas.openxmlformats.org/markup-compatibility/2006" xmlns:a14="http://schemas.microsoft.com/office/drawing/2010/main">
      <mc:Choice Requires="a14">
        <xdr:graphicFrame macro="">
          <xdr:nvGraphicFramePr>
            <xdr:cNvPr id="2" name="Marital Status 1">
              <a:extLst>
                <a:ext uri="{FF2B5EF4-FFF2-40B4-BE49-F238E27FC236}">
                  <a16:creationId xmlns:a16="http://schemas.microsoft.com/office/drawing/2014/main" id="{40074246-2BC6-0B48-BBD2-5C4C9177335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38100" y="1549400"/>
              <a:ext cx="2336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0</xdr:rowOff>
    </xdr:from>
    <xdr:to>
      <xdr:col>2</xdr:col>
      <xdr:colOff>723900</xdr:colOff>
      <xdr:row>18</xdr:row>
      <xdr:rowOff>165100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2AF3EB5C-EE85-5D43-9C44-8B99CC4DD4D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100" y="2476500"/>
              <a:ext cx="2336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177800</xdr:rowOff>
    </xdr:from>
    <xdr:to>
      <xdr:col>2</xdr:col>
      <xdr:colOff>749300</xdr:colOff>
      <xdr:row>27</xdr:row>
      <xdr:rowOff>76200</xdr:rowOff>
    </xdr:to>
    <mc:AlternateContent xmlns:mc="http://schemas.openxmlformats.org/markup-compatibility/2006" xmlns:a14="http://schemas.microsoft.com/office/drawing/2010/main">
      <mc:Choice Requires="a14">
        <xdr:graphicFrame macro="">
          <xdr:nvGraphicFramePr>
            <xdr:cNvPr id="4" name="Education 3">
              <a:extLst>
                <a:ext uri="{FF2B5EF4-FFF2-40B4-BE49-F238E27FC236}">
                  <a16:creationId xmlns:a16="http://schemas.microsoft.com/office/drawing/2014/main" id="{008D94D2-91CD-594F-AEE1-FC7C4A1B44E0}"/>
                </a:ext>
              </a:extLst>
            </xdr:cNvPr>
            <xdr:cNvGraphicFramePr/>
          </xdr:nvGraphicFramePr>
          <xdr:xfrm>
            <a:off x="0" y="0"/>
            <a:ext cx="0" cy="0"/>
          </xdr:xfrm>
          <a:graphic>
            <a:graphicData uri="http://schemas.microsoft.com/office/drawing/2010/slicer">
              <sle:slicer xmlns:sle="http://schemas.microsoft.com/office/drawing/2010/slicer" name="Education 3"/>
            </a:graphicData>
          </a:graphic>
        </xdr:graphicFrame>
      </mc:Choice>
      <mc:Fallback xmlns="">
        <xdr:sp macro="" textlink="">
          <xdr:nvSpPr>
            <xdr:cNvPr id="0" name=""/>
            <xdr:cNvSpPr>
              <a:spLocks noTextEdit="1"/>
            </xdr:cNvSpPr>
          </xdr:nvSpPr>
          <xdr:spPr>
            <a:xfrm>
              <a:off x="12700" y="3606800"/>
              <a:ext cx="23876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749300</xdr:colOff>
      <xdr:row>8</xdr:row>
      <xdr:rowOff>63500</xdr:rowOff>
    </xdr:from>
    <xdr:to>
      <xdr:col>9</xdr:col>
      <xdr:colOff>411480</xdr:colOff>
      <xdr:row>24</xdr:row>
      <xdr:rowOff>17780</xdr:rowOff>
    </xdr:to>
    <xdr:graphicFrame macro="">
      <xdr:nvGraphicFramePr>
        <xdr:cNvPr id="5" name="Chart 4">
          <a:extLst>
            <a:ext uri="{FF2B5EF4-FFF2-40B4-BE49-F238E27FC236}">
              <a16:creationId xmlns:a16="http://schemas.microsoft.com/office/drawing/2014/main" id="{C9584BA4-DAC6-6F4D-A16C-357270003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482600</xdr:colOff>
      <xdr:row>8</xdr:row>
      <xdr:rowOff>76200</xdr:rowOff>
    </xdr:from>
    <xdr:to>
      <xdr:col>17</xdr:col>
      <xdr:colOff>279400</xdr:colOff>
      <xdr:row>24</xdr:row>
      <xdr:rowOff>12700</xdr:rowOff>
    </xdr:to>
    <xdr:graphicFrame macro="">
      <xdr:nvGraphicFramePr>
        <xdr:cNvPr id="6" name="Chart 5">
          <a:extLst>
            <a:ext uri="{FF2B5EF4-FFF2-40B4-BE49-F238E27FC236}">
              <a16:creationId xmlns:a16="http://schemas.microsoft.com/office/drawing/2014/main" id="{B8EF78EE-3F23-504B-B588-C58D679E2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762000</xdr:colOff>
      <xdr:row>24</xdr:row>
      <xdr:rowOff>38100</xdr:rowOff>
    </xdr:from>
    <xdr:to>
      <xdr:col>17</xdr:col>
      <xdr:colOff>279400</xdr:colOff>
      <xdr:row>39</xdr:row>
      <xdr:rowOff>139700</xdr:rowOff>
    </xdr:to>
    <xdr:graphicFrame macro="">
      <xdr:nvGraphicFramePr>
        <xdr:cNvPr id="7" name="Chart 6">
          <a:extLst>
            <a:ext uri="{FF2B5EF4-FFF2-40B4-BE49-F238E27FC236}">
              <a16:creationId xmlns:a16="http://schemas.microsoft.com/office/drawing/2014/main" id="{E5A77A77-9A09-4B4A-802B-4AF4DDEB9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762000</xdr:colOff>
      <xdr:row>40</xdr:row>
      <xdr:rowOff>38100</xdr:rowOff>
    </xdr:from>
    <xdr:to>
      <xdr:col>9</xdr:col>
      <xdr:colOff>584200</xdr:colOff>
      <xdr:row>66</xdr:row>
      <xdr:rowOff>12700</xdr:rowOff>
    </xdr:to>
    <xdr:graphicFrame macro="">
      <xdr:nvGraphicFramePr>
        <xdr:cNvPr id="8" name="Chart 7">
          <a:extLst>
            <a:ext uri="{FF2B5EF4-FFF2-40B4-BE49-F238E27FC236}">
              <a16:creationId xmlns:a16="http://schemas.microsoft.com/office/drawing/2014/main" id="{4612E134-5C42-0343-9715-34AB19B30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673100</xdr:colOff>
      <xdr:row>40</xdr:row>
      <xdr:rowOff>25400</xdr:rowOff>
    </xdr:from>
    <xdr:to>
      <xdr:col>17</xdr:col>
      <xdr:colOff>292100</xdr:colOff>
      <xdr:row>66</xdr:row>
      <xdr:rowOff>25400</xdr:rowOff>
    </xdr:to>
    <xdr:graphicFrame macro="">
      <xdr:nvGraphicFramePr>
        <xdr:cNvPr id="15" name="Chart 14">
          <a:extLst>
            <a:ext uri="{FF2B5EF4-FFF2-40B4-BE49-F238E27FC236}">
              <a16:creationId xmlns:a16="http://schemas.microsoft.com/office/drawing/2014/main" id="{929E3538-4055-9A43-B322-43D50E4AE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482600</xdr:colOff>
      <xdr:row>8</xdr:row>
      <xdr:rowOff>101600</xdr:rowOff>
    </xdr:from>
    <xdr:to>
      <xdr:col>20</xdr:col>
      <xdr:colOff>749300</xdr:colOff>
      <xdr:row>10</xdr:row>
      <xdr:rowOff>63500</xdr:rowOff>
    </xdr:to>
    <xdr:sp macro="" textlink="">
      <xdr:nvSpPr>
        <xdr:cNvPr id="16" name="TextBox 15">
          <a:extLst>
            <a:ext uri="{FF2B5EF4-FFF2-40B4-BE49-F238E27FC236}">
              <a16:creationId xmlns:a16="http://schemas.microsoft.com/office/drawing/2014/main" id="{3B543A46-503E-889A-DC3C-6C8CEE4E82AD}"/>
            </a:ext>
          </a:extLst>
        </xdr:cNvPr>
        <xdr:cNvSpPr txBox="1"/>
      </xdr:nvSpPr>
      <xdr:spPr>
        <a:xfrm>
          <a:off x="14516100" y="1625600"/>
          <a:ext cx="2743200" cy="3429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chemeClr val="bg1"/>
              </a:solidFill>
            </a:rPr>
            <a:t>Number</a:t>
          </a:r>
          <a:r>
            <a:rPr lang="en-US" sz="1800" u="sng" baseline="0">
              <a:solidFill>
                <a:schemeClr val="bg1"/>
              </a:solidFill>
            </a:rPr>
            <a:t> Of Buyers In Data</a:t>
          </a:r>
        </a:p>
        <a:p>
          <a:endParaRPr lang="en-US" sz="1100"/>
        </a:p>
      </xdr:txBody>
    </xdr:sp>
    <xdr:clientData/>
  </xdr:twoCellAnchor>
  <xdr:twoCellAnchor>
    <xdr:from>
      <xdr:col>17</xdr:col>
      <xdr:colOff>533400</xdr:colOff>
      <xdr:row>10</xdr:row>
      <xdr:rowOff>152400</xdr:rowOff>
    </xdr:from>
    <xdr:to>
      <xdr:col>20</xdr:col>
      <xdr:colOff>723900</xdr:colOff>
      <xdr:row>16</xdr:row>
      <xdr:rowOff>88900</xdr:rowOff>
    </xdr:to>
    <xdr:sp macro="" textlink="">
      <xdr:nvSpPr>
        <xdr:cNvPr id="17" name="TextBox 16">
          <a:extLst>
            <a:ext uri="{FF2B5EF4-FFF2-40B4-BE49-F238E27FC236}">
              <a16:creationId xmlns:a16="http://schemas.microsoft.com/office/drawing/2014/main" id="{3969962A-0B69-3722-D14D-014BDBC486FA}"/>
            </a:ext>
          </a:extLst>
        </xdr:cNvPr>
        <xdr:cNvSpPr txBox="1"/>
      </xdr:nvSpPr>
      <xdr:spPr>
        <a:xfrm>
          <a:off x="14566900" y="2057400"/>
          <a:ext cx="2667000" cy="10795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latin typeface="Eurostile" panose="020B0504020202050204" pitchFamily="34" charset="77"/>
            </a:rPr>
            <a:t>1026</a:t>
          </a:r>
        </a:p>
      </xdr:txBody>
    </xdr:sp>
    <xdr:clientData/>
  </xdr:twoCellAnchor>
  <xdr:twoCellAnchor>
    <xdr:from>
      <xdr:col>17</xdr:col>
      <xdr:colOff>469900</xdr:colOff>
      <xdr:row>17</xdr:row>
      <xdr:rowOff>12700</xdr:rowOff>
    </xdr:from>
    <xdr:to>
      <xdr:col>20</xdr:col>
      <xdr:colOff>736600</xdr:colOff>
      <xdr:row>18</xdr:row>
      <xdr:rowOff>165100</xdr:rowOff>
    </xdr:to>
    <xdr:sp macro="" textlink="">
      <xdr:nvSpPr>
        <xdr:cNvPr id="18" name="TextBox 17">
          <a:extLst>
            <a:ext uri="{FF2B5EF4-FFF2-40B4-BE49-F238E27FC236}">
              <a16:creationId xmlns:a16="http://schemas.microsoft.com/office/drawing/2014/main" id="{E4FACABF-DD66-E94B-B0A8-30E5806A2668}"/>
            </a:ext>
          </a:extLst>
        </xdr:cNvPr>
        <xdr:cNvSpPr txBox="1"/>
      </xdr:nvSpPr>
      <xdr:spPr>
        <a:xfrm>
          <a:off x="14503400" y="3251200"/>
          <a:ext cx="2743200" cy="3429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chemeClr val="bg1"/>
              </a:solidFill>
            </a:rPr>
            <a:t>Average</a:t>
          </a:r>
          <a:r>
            <a:rPr lang="en-US" sz="1800" u="sng" baseline="0">
              <a:solidFill>
                <a:schemeClr val="bg1"/>
              </a:solidFill>
            </a:rPr>
            <a:t> Income </a:t>
          </a:r>
        </a:p>
        <a:p>
          <a:endParaRPr lang="en-US" sz="1100"/>
        </a:p>
      </xdr:txBody>
    </xdr:sp>
    <xdr:clientData/>
  </xdr:twoCellAnchor>
  <xdr:twoCellAnchor>
    <xdr:from>
      <xdr:col>17</xdr:col>
      <xdr:colOff>508000</xdr:colOff>
      <xdr:row>19</xdr:row>
      <xdr:rowOff>114300</xdr:rowOff>
    </xdr:from>
    <xdr:to>
      <xdr:col>20</xdr:col>
      <xdr:colOff>723900</xdr:colOff>
      <xdr:row>26</xdr:row>
      <xdr:rowOff>25400</xdr:rowOff>
    </xdr:to>
    <xdr:sp macro="" textlink="">
      <xdr:nvSpPr>
        <xdr:cNvPr id="21" name="TextBox 20">
          <a:extLst>
            <a:ext uri="{FF2B5EF4-FFF2-40B4-BE49-F238E27FC236}">
              <a16:creationId xmlns:a16="http://schemas.microsoft.com/office/drawing/2014/main" id="{1014C46B-560C-2F3A-154F-4D4D597F5F61}"/>
            </a:ext>
          </a:extLst>
        </xdr:cNvPr>
        <xdr:cNvSpPr txBox="1"/>
      </xdr:nvSpPr>
      <xdr:spPr>
        <a:xfrm>
          <a:off x="14541500" y="3733800"/>
          <a:ext cx="2692400" cy="12446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i="0" u="none" strike="noStrike">
              <a:solidFill>
                <a:schemeClr val="bg1"/>
              </a:solidFill>
              <a:effectLst/>
              <a:latin typeface="Eurostile" panose="020B0504020202050204" pitchFamily="34" charset="77"/>
              <a:ea typeface="+mn-ea"/>
              <a:cs typeface="+mn-cs"/>
            </a:rPr>
            <a:t>$56,360</a:t>
          </a:r>
          <a:r>
            <a:rPr lang="en-US" sz="4400" b="1">
              <a:solidFill>
                <a:schemeClr val="bg1"/>
              </a:solidFill>
              <a:latin typeface="Eurostile" panose="020B0504020202050204" pitchFamily="34" charset="77"/>
            </a:rPr>
            <a:t> </a:t>
          </a:r>
        </a:p>
      </xdr:txBody>
    </xdr:sp>
    <xdr:clientData/>
  </xdr:twoCellAnchor>
  <xdr:twoCellAnchor>
    <xdr:from>
      <xdr:col>17</xdr:col>
      <xdr:colOff>457200</xdr:colOff>
      <xdr:row>26</xdr:row>
      <xdr:rowOff>127000</xdr:rowOff>
    </xdr:from>
    <xdr:to>
      <xdr:col>20</xdr:col>
      <xdr:colOff>723900</xdr:colOff>
      <xdr:row>28</xdr:row>
      <xdr:rowOff>88900</xdr:rowOff>
    </xdr:to>
    <xdr:sp macro="" textlink="">
      <xdr:nvSpPr>
        <xdr:cNvPr id="22" name="TextBox 21">
          <a:extLst>
            <a:ext uri="{FF2B5EF4-FFF2-40B4-BE49-F238E27FC236}">
              <a16:creationId xmlns:a16="http://schemas.microsoft.com/office/drawing/2014/main" id="{EC106416-A1D7-2D40-BCFE-22EEC21496C6}"/>
            </a:ext>
          </a:extLst>
        </xdr:cNvPr>
        <xdr:cNvSpPr txBox="1"/>
      </xdr:nvSpPr>
      <xdr:spPr>
        <a:xfrm>
          <a:off x="14490700" y="5080000"/>
          <a:ext cx="2743200" cy="3429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chemeClr val="bg1"/>
              </a:solidFill>
            </a:rPr>
            <a:t>Average</a:t>
          </a:r>
          <a:r>
            <a:rPr lang="en-US" sz="1800" u="sng" baseline="0">
              <a:solidFill>
                <a:schemeClr val="bg1"/>
              </a:solidFill>
            </a:rPr>
            <a:t> Age </a:t>
          </a:r>
        </a:p>
        <a:p>
          <a:endParaRPr lang="en-US" sz="1100"/>
        </a:p>
      </xdr:txBody>
    </xdr:sp>
    <xdr:clientData/>
  </xdr:twoCellAnchor>
  <xdr:twoCellAnchor>
    <xdr:from>
      <xdr:col>17</xdr:col>
      <xdr:colOff>469900</xdr:colOff>
      <xdr:row>29</xdr:row>
      <xdr:rowOff>88900</xdr:rowOff>
    </xdr:from>
    <xdr:to>
      <xdr:col>20</xdr:col>
      <xdr:colOff>685800</xdr:colOff>
      <xdr:row>35</xdr:row>
      <xdr:rowOff>25400</xdr:rowOff>
    </xdr:to>
    <xdr:sp macro="" textlink="">
      <xdr:nvSpPr>
        <xdr:cNvPr id="23" name="TextBox 22">
          <a:extLst>
            <a:ext uri="{FF2B5EF4-FFF2-40B4-BE49-F238E27FC236}">
              <a16:creationId xmlns:a16="http://schemas.microsoft.com/office/drawing/2014/main" id="{6E9A5A41-3607-5D48-A343-923EA8157478}"/>
            </a:ext>
          </a:extLst>
        </xdr:cNvPr>
        <xdr:cNvSpPr txBox="1"/>
      </xdr:nvSpPr>
      <xdr:spPr>
        <a:xfrm>
          <a:off x="14503400" y="5613400"/>
          <a:ext cx="2692400" cy="10795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latin typeface="Eurostile" panose="020B0504020202050204" pitchFamily="34" charset="77"/>
            </a:rPr>
            <a:t>44</a:t>
          </a:r>
          <a:r>
            <a:rPr lang="en-US" sz="4400" b="1" baseline="0">
              <a:solidFill>
                <a:schemeClr val="bg1"/>
              </a:solidFill>
              <a:latin typeface="Eurostile" panose="020B0504020202050204" pitchFamily="34" charset="77"/>
            </a:rPr>
            <a:t> Years</a:t>
          </a:r>
          <a:endParaRPr lang="en-US" sz="4400" b="1">
            <a:solidFill>
              <a:schemeClr val="bg1"/>
            </a:solidFill>
            <a:latin typeface="Eurostile" panose="020B0504020202050204" pitchFamily="34" charset="77"/>
          </a:endParaRPr>
        </a:p>
      </xdr:txBody>
    </xdr:sp>
    <xdr:clientData/>
  </xdr:twoCellAnchor>
  <xdr:twoCellAnchor>
    <xdr:from>
      <xdr:col>17</xdr:col>
      <xdr:colOff>419100</xdr:colOff>
      <xdr:row>36</xdr:row>
      <xdr:rowOff>12700</xdr:rowOff>
    </xdr:from>
    <xdr:to>
      <xdr:col>20</xdr:col>
      <xdr:colOff>685800</xdr:colOff>
      <xdr:row>38</xdr:row>
      <xdr:rowOff>0</xdr:rowOff>
    </xdr:to>
    <xdr:sp macro="" textlink="">
      <xdr:nvSpPr>
        <xdr:cNvPr id="24" name="TextBox 23">
          <a:extLst>
            <a:ext uri="{FF2B5EF4-FFF2-40B4-BE49-F238E27FC236}">
              <a16:creationId xmlns:a16="http://schemas.microsoft.com/office/drawing/2014/main" id="{009BDE17-528D-E24C-8546-8931D7F8258F}"/>
            </a:ext>
          </a:extLst>
        </xdr:cNvPr>
        <xdr:cNvSpPr txBox="1"/>
      </xdr:nvSpPr>
      <xdr:spPr>
        <a:xfrm>
          <a:off x="14452600" y="6870700"/>
          <a:ext cx="2743200" cy="3683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baseline="0">
              <a:solidFill>
                <a:schemeClr val="bg1"/>
              </a:solidFill>
            </a:rPr>
            <a:t>Number of Bike Owners</a:t>
          </a:r>
        </a:p>
        <a:p>
          <a:endParaRPr lang="en-US" sz="1100"/>
        </a:p>
      </xdr:txBody>
    </xdr:sp>
    <xdr:clientData/>
  </xdr:twoCellAnchor>
  <xdr:twoCellAnchor>
    <xdr:from>
      <xdr:col>17</xdr:col>
      <xdr:colOff>406400</xdr:colOff>
      <xdr:row>39</xdr:row>
      <xdr:rowOff>12700</xdr:rowOff>
    </xdr:from>
    <xdr:to>
      <xdr:col>20</xdr:col>
      <xdr:colOff>622300</xdr:colOff>
      <xdr:row>44</xdr:row>
      <xdr:rowOff>139700</xdr:rowOff>
    </xdr:to>
    <xdr:sp macro="" textlink="">
      <xdr:nvSpPr>
        <xdr:cNvPr id="25" name="TextBox 24">
          <a:extLst>
            <a:ext uri="{FF2B5EF4-FFF2-40B4-BE49-F238E27FC236}">
              <a16:creationId xmlns:a16="http://schemas.microsoft.com/office/drawing/2014/main" id="{A705CEA2-6EC2-6445-8C2B-B35819DE1146}"/>
            </a:ext>
          </a:extLst>
        </xdr:cNvPr>
        <xdr:cNvSpPr txBox="1"/>
      </xdr:nvSpPr>
      <xdr:spPr>
        <a:xfrm>
          <a:off x="14439900" y="7442200"/>
          <a:ext cx="2692400" cy="10795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latin typeface="Eurostile" panose="020B0504020202050204" pitchFamily="34" charset="77"/>
            </a:rPr>
            <a:t>481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on Humphrey" refreshedDate="45077.605806250001" createdVersion="8" refreshedVersion="8" minRefreshableVersion="3" recordCount="1000" xr:uid="{402E2980-E9E0-3B4C-8AA3-E4F7EA02AA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1 Miles"/>
        <s v="2-5 Miles"/>
        <s v="5-10 Miles"/>
        <s v="1-2 Miles"/>
        <s v="Over 10 Miles"/>
        <s v="10+ Miles" u="1"/>
        <s v="10- Miles" u="1"/>
        <s v="11 Miles" u="1"/>
        <s v="More Than 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68228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on Humphrey" refreshedDate="45077.710392824076" createdVersion="8" refreshedVersion="8" minRefreshableVersion="3" recordCount="1000" xr:uid="{3F93E161-C021-9244-AF3E-AA2290533755}">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x v="0"/>
    <x v="0"/>
    <s v="Bachelors"/>
    <s v="Skilled Manual"/>
    <s v="Yes"/>
    <x v="0"/>
    <s v="0-1 Miles"/>
    <s v="Europe"/>
    <n v="42"/>
    <x v="0"/>
    <x v="0"/>
  </r>
  <r>
    <n v="24107"/>
    <s v="Married"/>
    <s v="Male"/>
    <x v="1"/>
    <x v="1"/>
    <s v="Partial College"/>
    <s v="Clerical"/>
    <s v="Yes"/>
    <x v="1"/>
    <s v="0-1 Miles"/>
    <s v="Europe"/>
    <n v="43"/>
    <x v="0"/>
    <x v="0"/>
  </r>
  <r>
    <n v="14177"/>
    <s v="Married"/>
    <s v="Male"/>
    <x v="2"/>
    <x v="2"/>
    <s v="Partial College"/>
    <s v="Professional"/>
    <s v="No"/>
    <x v="2"/>
    <s v="2-5 Miles"/>
    <s v="Europe"/>
    <n v="60"/>
    <x v="1"/>
    <x v="0"/>
  </r>
  <r>
    <n v="24381"/>
    <s v="Single"/>
    <s v="Male"/>
    <x v="3"/>
    <x v="3"/>
    <s v="Bachelors"/>
    <s v="Professional"/>
    <s v="Yes"/>
    <x v="1"/>
    <s v="5-10 Miles"/>
    <s v="Pacific"/>
    <n v="41"/>
    <x v="0"/>
    <x v="1"/>
  </r>
  <r>
    <n v="25597"/>
    <s v="Single"/>
    <s v="Male"/>
    <x v="1"/>
    <x v="3"/>
    <s v="Bachelors"/>
    <s v="Clerical"/>
    <s v="No"/>
    <x v="0"/>
    <s v="0-1 Miles"/>
    <s v="Europe"/>
    <n v="36"/>
    <x v="0"/>
    <x v="1"/>
  </r>
  <r>
    <n v="13507"/>
    <s v="Married"/>
    <s v="Female"/>
    <x v="4"/>
    <x v="4"/>
    <s v="Partial College"/>
    <s v="Manual"/>
    <s v="Yes"/>
    <x v="0"/>
    <s v="1-2 Miles"/>
    <s v="Europe"/>
    <n v="50"/>
    <x v="0"/>
    <x v="0"/>
  </r>
  <r>
    <n v="27974"/>
    <s v="Single"/>
    <s v="Male"/>
    <x v="5"/>
    <x v="4"/>
    <s v="High School"/>
    <s v="Management"/>
    <s v="Yes"/>
    <x v="3"/>
    <s v="0-1 Miles"/>
    <s v="Pacific"/>
    <n v="33"/>
    <x v="0"/>
    <x v="1"/>
  </r>
  <r>
    <n v="19364"/>
    <s v="Married"/>
    <s v="Male"/>
    <x v="0"/>
    <x v="0"/>
    <s v="Bachelors"/>
    <s v="Skilled Manual"/>
    <s v="Yes"/>
    <x v="0"/>
    <s v="0-1 Miles"/>
    <s v="Europe"/>
    <n v="43"/>
    <x v="0"/>
    <x v="1"/>
  </r>
  <r>
    <n v="22155"/>
    <s v="Married"/>
    <s v="Male"/>
    <x v="6"/>
    <x v="4"/>
    <s v="Partial High School"/>
    <s v="Clerical"/>
    <s v="Yes"/>
    <x v="2"/>
    <s v="5-10 Miles"/>
    <s v="Pacific"/>
    <n v="58"/>
    <x v="1"/>
    <x v="0"/>
  </r>
  <r>
    <n v="19280"/>
    <s v="Married"/>
    <s v="Male"/>
    <x v="7"/>
    <x v="4"/>
    <s v="Partial College"/>
    <s v="Manual"/>
    <s v="Yes"/>
    <x v="1"/>
    <s v="0-1 Miles"/>
    <s v="Europe"/>
    <n v="40"/>
    <x v="0"/>
    <x v="1"/>
  </r>
  <r>
    <n v="22173"/>
    <s v="Married"/>
    <s v="Female"/>
    <x v="1"/>
    <x v="1"/>
    <s v="High School"/>
    <s v="Skilled Manual"/>
    <s v="No"/>
    <x v="2"/>
    <s v="1-2 Miles"/>
    <s v="Pacific"/>
    <n v="54"/>
    <x v="0"/>
    <x v="1"/>
  </r>
  <r>
    <n v="12697"/>
    <s v="Single"/>
    <s v="Female"/>
    <x v="8"/>
    <x v="3"/>
    <s v="Bachelors"/>
    <s v="Professional"/>
    <s v="No"/>
    <x v="3"/>
    <s v="Over 10 Miles"/>
    <s v="Pacific"/>
    <n v="36"/>
    <x v="0"/>
    <x v="0"/>
  </r>
  <r>
    <n v="11434"/>
    <s v="Married"/>
    <s v="Male"/>
    <x v="9"/>
    <x v="2"/>
    <s v="Partial College"/>
    <s v="Professional"/>
    <s v="Yes"/>
    <x v="0"/>
    <s v="0-1 Miles"/>
    <s v="Europe"/>
    <n v="55"/>
    <x v="1"/>
    <x v="0"/>
  </r>
  <r>
    <n v="25323"/>
    <s v="Married"/>
    <s v="Male"/>
    <x v="0"/>
    <x v="4"/>
    <s v="Partial College"/>
    <s v="Clerical"/>
    <s v="Yes"/>
    <x v="1"/>
    <s v="1-2 Miles"/>
    <s v="Europe"/>
    <n v="35"/>
    <x v="0"/>
    <x v="1"/>
  </r>
  <r>
    <n v="23542"/>
    <s v="Single"/>
    <s v="Male"/>
    <x v="10"/>
    <x v="0"/>
    <s v="Partial College"/>
    <s v="Skilled Manual"/>
    <s v="No"/>
    <x v="1"/>
    <s v="0-1 Miles"/>
    <s v="Pacific"/>
    <n v="45"/>
    <x v="0"/>
    <x v="1"/>
  </r>
  <r>
    <n v="20870"/>
    <s v="Single"/>
    <s v="Female"/>
    <x v="4"/>
    <x v="4"/>
    <s v="High School"/>
    <s v="Manual"/>
    <s v="Yes"/>
    <x v="1"/>
    <s v="0-1 Miles"/>
    <s v="Europe"/>
    <n v="38"/>
    <x v="0"/>
    <x v="1"/>
  </r>
  <r>
    <n v="23316"/>
    <s v="Single"/>
    <s v="Male"/>
    <x v="1"/>
    <x v="1"/>
    <s v="Partial College"/>
    <s v="Clerical"/>
    <s v="No"/>
    <x v="2"/>
    <s v="1-2 Miles"/>
    <s v="Pacific"/>
    <n v="59"/>
    <x v="1"/>
    <x v="1"/>
  </r>
  <r>
    <n v="12610"/>
    <s v="Married"/>
    <s v="Female"/>
    <x v="1"/>
    <x v="0"/>
    <s v="Bachelors"/>
    <s v="Clerical"/>
    <s v="Yes"/>
    <x v="0"/>
    <s v="0-1 Miles"/>
    <s v="Europe"/>
    <n v="47"/>
    <x v="0"/>
    <x v="0"/>
  </r>
  <r>
    <n v="27183"/>
    <s v="Single"/>
    <s v="Male"/>
    <x v="0"/>
    <x v="4"/>
    <s v="Partial College"/>
    <s v="Clerical"/>
    <s v="Yes"/>
    <x v="1"/>
    <s v="1-2 Miles"/>
    <s v="Europe"/>
    <n v="35"/>
    <x v="0"/>
    <x v="1"/>
  </r>
  <r>
    <n v="25940"/>
    <s v="Single"/>
    <s v="Male"/>
    <x v="6"/>
    <x v="4"/>
    <s v="Partial High School"/>
    <s v="Clerical"/>
    <s v="Yes"/>
    <x v="2"/>
    <s v="5-10 Miles"/>
    <s v="Pacific"/>
    <n v="55"/>
    <x v="1"/>
    <x v="1"/>
  </r>
  <r>
    <n v="25598"/>
    <s v="Married"/>
    <s v="Female"/>
    <x v="0"/>
    <x v="3"/>
    <s v="Graduate Degree"/>
    <s v="Clerical"/>
    <s v="Yes"/>
    <x v="0"/>
    <s v="0-1 Miles"/>
    <s v="Europe"/>
    <n v="36"/>
    <x v="0"/>
    <x v="1"/>
  </r>
  <r>
    <n v="21564"/>
    <s v="Single"/>
    <s v="Female"/>
    <x v="2"/>
    <x v="3"/>
    <s v="Bachelors"/>
    <s v="Professional"/>
    <s v="Yes"/>
    <x v="3"/>
    <s v="Over 10 Miles"/>
    <s v="Pacific"/>
    <n v="35"/>
    <x v="0"/>
    <x v="0"/>
  </r>
  <r>
    <n v="19193"/>
    <s v="Single"/>
    <s v="Male"/>
    <x v="0"/>
    <x v="4"/>
    <s v="Partial College"/>
    <s v="Clerical"/>
    <s v="Yes"/>
    <x v="0"/>
    <s v="1-2 Miles"/>
    <s v="Europe"/>
    <n v="35"/>
    <x v="0"/>
    <x v="1"/>
  </r>
  <r>
    <n v="26412"/>
    <s v="Married"/>
    <s v="Female"/>
    <x v="2"/>
    <x v="2"/>
    <s v="High School"/>
    <s v="Management"/>
    <s v="No"/>
    <x v="4"/>
    <s v="5-10 Miles"/>
    <s v="Europe"/>
    <n v="56"/>
    <x v="1"/>
    <x v="0"/>
  </r>
  <r>
    <n v="27184"/>
    <s v="Single"/>
    <s v="Male"/>
    <x v="0"/>
    <x v="4"/>
    <s v="Partial College"/>
    <s v="Clerical"/>
    <s v="No"/>
    <x v="1"/>
    <s v="0-1 Miles"/>
    <s v="Europe"/>
    <n v="34"/>
    <x v="0"/>
    <x v="0"/>
  </r>
  <r>
    <n v="12590"/>
    <s v="Single"/>
    <s v="Male"/>
    <x v="1"/>
    <x v="0"/>
    <s v="Bachelors"/>
    <s v="Clerical"/>
    <s v="Yes"/>
    <x v="0"/>
    <s v="0-1 Miles"/>
    <s v="Europe"/>
    <n v="63"/>
    <x v="1"/>
    <x v="0"/>
  </r>
  <r>
    <n v="17841"/>
    <s v="Single"/>
    <s v="Male"/>
    <x v="1"/>
    <x v="3"/>
    <s v="Partial College"/>
    <s v="Clerical"/>
    <s v="No"/>
    <x v="1"/>
    <s v="0-1 Miles"/>
    <s v="Europe"/>
    <n v="29"/>
    <x v="2"/>
    <x v="1"/>
  </r>
  <r>
    <n v="18283"/>
    <s v="Single"/>
    <s v="Female"/>
    <x v="11"/>
    <x v="3"/>
    <s v="Bachelors"/>
    <s v="Professional"/>
    <s v="No"/>
    <x v="1"/>
    <s v="5-10 Miles"/>
    <s v="Pacific"/>
    <n v="40"/>
    <x v="0"/>
    <x v="0"/>
  </r>
  <r>
    <n v="18299"/>
    <s v="Married"/>
    <s v="Male"/>
    <x v="3"/>
    <x v="2"/>
    <s v="Partial College"/>
    <s v="Skilled Manual"/>
    <s v="Yes"/>
    <x v="2"/>
    <s v="5-10 Miles"/>
    <s v="Pacific"/>
    <n v="44"/>
    <x v="0"/>
    <x v="0"/>
  </r>
  <r>
    <n v="16466"/>
    <s v="Single"/>
    <s v="Female"/>
    <x v="6"/>
    <x v="3"/>
    <s v="Partial High School"/>
    <s v="Manual"/>
    <s v="No"/>
    <x v="2"/>
    <s v="0-1 Miles"/>
    <s v="Europe"/>
    <n v="32"/>
    <x v="0"/>
    <x v="1"/>
  </r>
  <r>
    <n v="19273"/>
    <s v="Married"/>
    <s v="Female"/>
    <x v="6"/>
    <x v="4"/>
    <s v="Partial College"/>
    <s v="Manual"/>
    <s v="Yes"/>
    <x v="0"/>
    <s v="0-1 Miles"/>
    <s v="Europe"/>
    <n v="63"/>
    <x v="1"/>
    <x v="0"/>
  </r>
  <r>
    <n v="22400"/>
    <s v="Married"/>
    <s v="Male"/>
    <x v="4"/>
    <x v="3"/>
    <s v="Partial College"/>
    <s v="Manual"/>
    <s v="No"/>
    <x v="1"/>
    <s v="0-1 Miles"/>
    <s v="Pacific"/>
    <n v="26"/>
    <x v="2"/>
    <x v="1"/>
  </r>
  <r>
    <n v="20942"/>
    <s v="Single"/>
    <s v="Female"/>
    <x v="6"/>
    <x v="3"/>
    <s v="High School"/>
    <s v="Manual"/>
    <s v="No"/>
    <x v="1"/>
    <s v="5-10 Miles"/>
    <s v="Europe"/>
    <n v="31"/>
    <x v="0"/>
    <x v="0"/>
  </r>
  <r>
    <n v="18484"/>
    <s v="Single"/>
    <s v="Male"/>
    <x v="2"/>
    <x v="4"/>
    <s v="High School"/>
    <s v="Skilled Manual"/>
    <s v="No"/>
    <x v="2"/>
    <s v="1-2 Miles"/>
    <s v="Pacific"/>
    <n v="50"/>
    <x v="0"/>
    <x v="1"/>
  </r>
  <r>
    <n v="12291"/>
    <s v="Single"/>
    <s v="Male"/>
    <x v="8"/>
    <x v="2"/>
    <s v="Partial College"/>
    <s v="Professional"/>
    <s v="No"/>
    <x v="2"/>
    <s v="2-5 Miles"/>
    <s v="Europe"/>
    <n v="62"/>
    <x v="1"/>
    <x v="1"/>
  </r>
  <r>
    <n v="28380"/>
    <s v="Single"/>
    <s v="Female"/>
    <x v="4"/>
    <x v="2"/>
    <s v="Partial High School"/>
    <s v="Manual"/>
    <s v="No"/>
    <x v="2"/>
    <s v="0-1 Miles"/>
    <s v="Europe"/>
    <n v="41"/>
    <x v="0"/>
    <x v="0"/>
  </r>
  <r>
    <n v="17891"/>
    <s v="Married"/>
    <s v="Female"/>
    <x v="4"/>
    <x v="4"/>
    <s v="Partial College"/>
    <s v="Manual"/>
    <s v="Yes"/>
    <x v="1"/>
    <s v="0-1 Miles"/>
    <s v="Europe"/>
    <n v="50"/>
    <x v="0"/>
    <x v="1"/>
  </r>
  <r>
    <n v="27832"/>
    <s v="Single"/>
    <s v="Female"/>
    <x v="1"/>
    <x v="3"/>
    <s v="Partial College"/>
    <s v="Clerical"/>
    <s v="No"/>
    <x v="1"/>
    <s v="2-5 Miles"/>
    <s v="Europe"/>
    <n v="30"/>
    <x v="2"/>
    <x v="0"/>
  </r>
  <r>
    <n v="26863"/>
    <s v="Single"/>
    <s v="Male"/>
    <x v="6"/>
    <x v="3"/>
    <s v="High School"/>
    <s v="Manual"/>
    <s v="No"/>
    <x v="1"/>
    <s v="2-5 Miles"/>
    <s v="Europe"/>
    <n v="28"/>
    <x v="2"/>
    <x v="0"/>
  </r>
  <r>
    <n v="16259"/>
    <s v="Single"/>
    <s v="Female"/>
    <x v="4"/>
    <x v="5"/>
    <s v="Partial High School"/>
    <s v="Manual"/>
    <s v="Yes"/>
    <x v="2"/>
    <s v="0-1 Miles"/>
    <s v="Europe"/>
    <n v="40"/>
    <x v="0"/>
    <x v="1"/>
  </r>
  <r>
    <n v="27803"/>
    <s v="Single"/>
    <s v="Female"/>
    <x v="1"/>
    <x v="4"/>
    <s v="Partial College"/>
    <s v="Clerical"/>
    <s v="No"/>
    <x v="0"/>
    <s v="0-1 Miles"/>
    <s v="Europe"/>
    <n v="43"/>
    <x v="0"/>
    <x v="0"/>
  </r>
  <r>
    <n v="14347"/>
    <s v="Single"/>
    <s v="Female"/>
    <x v="0"/>
    <x v="4"/>
    <s v="Bachelors"/>
    <s v="Management"/>
    <s v="Yes"/>
    <x v="2"/>
    <s v="5-10 Miles"/>
    <s v="Pacific"/>
    <n v="65"/>
    <x v="1"/>
    <x v="1"/>
  </r>
  <r>
    <n v="17703"/>
    <s v="Married"/>
    <s v="Female"/>
    <x v="4"/>
    <x v="0"/>
    <s v="Graduate Degree"/>
    <s v="Manual"/>
    <s v="Yes"/>
    <x v="0"/>
    <s v="0-1 Miles"/>
    <s v="Europe"/>
    <n v="40"/>
    <x v="0"/>
    <x v="0"/>
  </r>
  <r>
    <n v="17185"/>
    <s v="Married"/>
    <s v="Female"/>
    <x v="9"/>
    <x v="5"/>
    <s v="Partial College"/>
    <s v="Professional"/>
    <s v="No"/>
    <x v="4"/>
    <s v="5-10 Miles"/>
    <s v="Europe"/>
    <n v="48"/>
    <x v="0"/>
    <x v="1"/>
  </r>
  <r>
    <n v="29380"/>
    <s v="Married"/>
    <s v="Female"/>
    <x v="6"/>
    <x v="1"/>
    <s v="High School"/>
    <s v="Manual"/>
    <s v="Yes"/>
    <x v="0"/>
    <s v="0-1 Miles"/>
    <s v="Europe"/>
    <n v="41"/>
    <x v="0"/>
    <x v="1"/>
  </r>
  <r>
    <n v="23986"/>
    <s v="Married"/>
    <s v="Female"/>
    <x v="6"/>
    <x v="0"/>
    <s v="Bachelors"/>
    <s v="Clerical"/>
    <s v="Yes"/>
    <x v="0"/>
    <s v="0-1 Miles"/>
    <s v="Europe"/>
    <n v="66"/>
    <x v="1"/>
    <x v="1"/>
  </r>
  <r>
    <n v="24466"/>
    <s v="Married"/>
    <s v="Female"/>
    <x v="10"/>
    <x v="0"/>
    <s v="Partial College"/>
    <s v="Skilled Manual"/>
    <s v="Yes"/>
    <x v="1"/>
    <s v="5-10 Miles"/>
    <s v="Pacific"/>
    <n v="46"/>
    <x v="0"/>
    <x v="1"/>
  </r>
  <r>
    <n v="29097"/>
    <s v="Single"/>
    <s v="Female"/>
    <x v="0"/>
    <x v="4"/>
    <s v="Partial College"/>
    <s v="Skilled Manual"/>
    <s v="Yes"/>
    <x v="2"/>
    <s v="5-10 Miles"/>
    <s v="Pacific"/>
    <n v="52"/>
    <x v="0"/>
    <x v="1"/>
  </r>
  <r>
    <n v="19487"/>
    <s v="Married"/>
    <s v="Male"/>
    <x v="1"/>
    <x v="4"/>
    <s v="Partial College"/>
    <s v="Clerical"/>
    <s v="No"/>
    <x v="2"/>
    <s v="0-1 Miles"/>
    <s v="Europe"/>
    <n v="42"/>
    <x v="0"/>
    <x v="0"/>
  </r>
  <r>
    <n v="14939"/>
    <s v="Single"/>
    <s v="Male"/>
    <x v="0"/>
    <x v="3"/>
    <s v="Bachelors"/>
    <s v="Clerical"/>
    <s v="Yes"/>
    <x v="0"/>
    <s v="0-1 Miles"/>
    <s v="Europe"/>
    <n v="39"/>
    <x v="0"/>
    <x v="1"/>
  </r>
  <r>
    <n v="13826"/>
    <s v="Single"/>
    <s v="Female"/>
    <x v="1"/>
    <x v="3"/>
    <s v="Partial College"/>
    <s v="Clerical"/>
    <s v="No"/>
    <x v="1"/>
    <s v="0-1 Miles"/>
    <s v="Europe"/>
    <n v="28"/>
    <x v="2"/>
    <x v="0"/>
  </r>
  <r>
    <n v="20619"/>
    <s v="Single"/>
    <s v="Male"/>
    <x v="2"/>
    <x v="3"/>
    <s v="Bachelors"/>
    <s v="Professional"/>
    <s v="No"/>
    <x v="3"/>
    <s v="Over 10 Miles"/>
    <s v="Pacific"/>
    <n v="35"/>
    <x v="0"/>
    <x v="0"/>
  </r>
  <r>
    <n v="12558"/>
    <s v="Married"/>
    <s v="Female"/>
    <x v="6"/>
    <x v="0"/>
    <s v="Bachelors"/>
    <s v="Clerical"/>
    <s v="Yes"/>
    <x v="0"/>
    <s v="0-1 Miles"/>
    <s v="Europe"/>
    <n v="65"/>
    <x v="1"/>
    <x v="0"/>
  </r>
  <r>
    <n v="24871"/>
    <s v="Single"/>
    <s v="Female"/>
    <x v="8"/>
    <x v="5"/>
    <s v="High School"/>
    <s v="Management"/>
    <s v="No"/>
    <x v="4"/>
    <s v="5-10 Miles"/>
    <s v="Europe"/>
    <n v="56"/>
    <x v="1"/>
    <x v="0"/>
  </r>
  <r>
    <n v="17319"/>
    <s v="Single"/>
    <s v="Female"/>
    <x v="3"/>
    <x v="3"/>
    <s v="Bachelors"/>
    <s v="Professional"/>
    <s v="No"/>
    <x v="1"/>
    <s v="5-10 Miles"/>
    <s v="Pacific"/>
    <n v="42"/>
    <x v="0"/>
    <x v="0"/>
  </r>
  <r>
    <n v="28906"/>
    <s v="Married"/>
    <s v="Male"/>
    <x v="2"/>
    <x v="5"/>
    <s v="High School"/>
    <s v="Professional"/>
    <s v="Yes"/>
    <x v="2"/>
    <s v="Over 10 Miles"/>
    <s v="Europe"/>
    <n v="54"/>
    <x v="0"/>
    <x v="0"/>
  </r>
  <r>
    <n v="12808"/>
    <s v="Married"/>
    <s v="Male"/>
    <x v="0"/>
    <x v="3"/>
    <s v="Bachelors"/>
    <s v="Clerical"/>
    <s v="Yes"/>
    <x v="0"/>
    <s v="0-1 Miles"/>
    <s v="Europe"/>
    <n v="38"/>
    <x v="0"/>
    <x v="1"/>
  </r>
  <r>
    <n v="20567"/>
    <s v="Married"/>
    <s v="Male"/>
    <x v="12"/>
    <x v="5"/>
    <s v="Partial College"/>
    <s v="Professional"/>
    <s v="No"/>
    <x v="3"/>
    <s v="5-10 Miles"/>
    <s v="Europe"/>
    <n v="61"/>
    <x v="1"/>
    <x v="1"/>
  </r>
  <r>
    <n v="25502"/>
    <s v="Married"/>
    <s v="Female"/>
    <x v="0"/>
    <x v="0"/>
    <s v="Bachelors"/>
    <s v="Skilled Manual"/>
    <s v="Yes"/>
    <x v="0"/>
    <s v="0-1 Miles"/>
    <s v="Europe"/>
    <n v="43"/>
    <x v="0"/>
    <x v="1"/>
  </r>
  <r>
    <n v="15580"/>
    <s v="Married"/>
    <s v="Male"/>
    <x v="10"/>
    <x v="4"/>
    <s v="Bachelors"/>
    <s v="Professional"/>
    <s v="Yes"/>
    <x v="1"/>
    <s v="2-5 Miles"/>
    <s v="Pacific"/>
    <n v="38"/>
    <x v="0"/>
    <x v="1"/>
  </r>
  <r>
    <n v="24185"/>
    <s v="Single"/>
    <s v="Female"/>
    <x v="4"/>
    <x v="0"/>
    <s v="High School"/>
    <s v="Manual"/>
    <s v="No"/>
    <x v="1"/>
    <s v="1-2 Miles"/>
    <s v="Europe"/>
    <n v="45"/>
    <x v="0"/>
    <x v="0"/>
  </r>
  <r>
    <n v="19291"/>
    <s v="Single"/>
    <s v="Female"/>
    <x v="4"/>
    <x v="4"/>
    <s v="High School"/>
    <s v="Manual"/>
    <s v="Yes"/>
    <x v="0"/>
    <s v="0-1 Miles"/>
    <s v="Europe"/>
    <n v="35"/>
    <x v="0"/>
    <x v="0"/>
  </r>
  <r>
    <n v="16713"/>
    <s v="Married"/>
    <s v="Male"/>
    <x v="0"/>
    <x v="4"/>
    <s v="Bachelors"/>
    <s v="Management"/>
    <s v="Yes"/>
    <x v="1"/>
    <s v="0-1 Miles"/>
    <s v="Pacific"/>
    <n v="52"/>
    <x v="0"/>
    <x v="1"/>
  </r>
  <r>
    <n v="16185"/>
    <s v="Single"/>
    <s v="Male"/>
    <x v="10"/>
    <x v="5"/>
    <s v="Bachelors"/>
    <s v="Professional"/>
    <s v="Yes"/>
    <x v="4"/>
    <s v="Over 10 Miles"/>
    <s v="Pacific"/>
    <n v="41"/>
    <x v="0"/>
    <x v="0"/>
  </r>
  <r>
    <n v="14927"/>
    <s v="Married"/>
    <s v="Female"/>
    <x v="1"/>
    <x v="0"/>
    <s v="Bachelors"/>
    <s v="Clerical"/>
    <s v="Yes"/>
    <x v="0"/>
    <s v="0-1 Miles"/>
    <s v="Europe"/>
    <n v="37"/>
    <x v="0"/>
    <x v="1"/>
  </r>
  <r>
    <n v="29337"/>
    <s v="Single"/>
    <s v="Male"/>
    <x v="1"/>
    <x v="4"/>
    <s v="Partial College"/>
    <s v="Clerical"/>
    <s v="Yes"/>
    <x v="2"/>
    <s v="5-10 Miles"/>
    <s v="Pacific"/>
    <n v="68"/>
    <x v="1"/>
    <x v="0"/>
  </r>
  <r>
    <n v="29355"/>
    <s v="Married"/>
    <s v="Female"/>
    <x v="0"/>
    <x v="3"/>
    <s v="Graduate Degree"/>
    <s v="Clerical"/>
    <s v="Yes"/>
    <x v="0"/>
    <s v="0-1 Miles"/>
    <s v="Europe"/>
    <n v="37"/>
    <x v="0"/>
    <x v="1"/>
  </r>
  <r>
    <n v="25303"/>
    <s v="Single"/>
    <s v="Male"/>
    <x v="1"/>
    <x v="3"/>
    <s v="High School"/>
    <s v="Manual"/>
    <s v="Yes"/>
    <x v="1"/>
    <s v="2-5 Miles"/>
    <s v="Europe"/>
    <n v="33"/>
    <x v="0"/>
    <x v="1"/>
  </r>
  <r>
    <n v="14813"/>
    <s v="Single"/>
    <s v="Female"/>
    <x v="6"/>
    <x v="5"/>
    <s v="High School"/>
    <s v="Manual"/>
    <s v="Yes"/>
    <x v="1"/>
    <s v="0-1 Miles"/>
    <s v="Europe"/>
    <n v="43"/>
    <x v="0"/>
    <x v="1"/>
  </r>
  <r>
    <n v="16438"/>
    <s v="Married"/>
    <s v="Female"/>
    <x v="4"/>
    <x v="3"/>
    <s v="Partial High School"/>
    <s v="Manual"/>
    <s v="No"/>
    <x v="2"/>
    <s v="0-1 Miles"/>
    <s v="Europe"/>
    <n v="30"/>
    <x v="2"/>
    <x v="0"/>
  </r>
  <r>
    <n v="14238"/>
    <s v="Married"/>
    <s v="Male"/>
    <x v="7"/>
    <x v="3"/>
    <s v="Partial High School"/>
    <s v="Professional"/>
    <s v="Yes"/>
    <x v="3"/>
    <s v="Over 10 Miles"/>
    <s v="Pacific"/>
    <n v="36"/>
    <x v="0"/>
    <x v="1"/>
  </r>
  <r>
    <n v="16200"/>
    <s v="Single"/>
    <s v="Female"/>
    <x v="4"/>
    <x v="3"/>
    <s v="Partial High School"/>
    <s v="Manual"/>
    <s v="No"/>
    <x v="2"/>
    <s v="0-1 Miles"/>
    <s v="Europe"/>
    <n v="35"/>
    <x v="0"/>
    <x v="0"/>
  </r>
  <r>
    <n v="24857"/>
    <s v="Married"/>
    <s v="Female"/>
    <x v="12"/>
    <x v="1"/>
    <s v="High School"/>
    <s v="Professional"/>
    <s v="Yes"/>
    <x v="3"/>
    <s v="0-1 Miles"/>
    <s v="Europe"/>
    <n v="52"/>
    <x v="0"/>
    <x v="0"/>
  </r>
  <r>
    <n v="26956"/>
    <s v="Single"/>
    <s v="Female"/>
    <x v="6"/>
    <x v="3"/>
    <s v="Partial College"/>
    <s v="Manual"/>
    <s v="No"/>
    <x v="1"/>
    <s v="2-5 Miles"/>
    <s v="Europe"/>
    <n v="36"/>
    <x v="0"/>
    <x v="1"/>
  </r>
  <r>
    <n v="14517"/>
    <s v="Married"/>
    <s v="Female"/>
    <x v="6"/>
    <x v="1"/>
    <s v="High School"/>
    <s v="Skilled Manual"/>
    <s v="No"/>
    <x v="2"/>
    <s v="1-2 Miles"/>
    <s v="Pacific"/>
    <n v="62"/>
    <x v="1"/>
    <x v="0"/>
  </r>
  <r>
    <n v="12678"/>
    <s v="Single"/>
    <s v="Female"/>
    <x v="12"/>
    <x v="5"/>
    <s v="High School"/>
    <s v="Management"/>
    <s v="Yes"/>
    <x v="3"/>
    <s v="0-1 Miles"/>
    <s v="Pacific"/>
    <n v="31"/>
    <x v="0"/>
    <x v="0"/>
  </r>
  <r>
    <n v="16188"/>
    <s v="Single"/>
    <s v="Female"/>
    <x v="6"/>
    <x v="3"/>
    <s v="Partial High School"/>
    <s v="Manual"/>
    <s v="No"/>
    <x v="2"/>
    <s v="1-2 Miles"/>
    <s v="Europe"/>
    <n v="26"/>
    <x v="2"/>
    <x v="0"/>
  </r>
  <r>
    <n v="27969"/>
    <s v="Married"/>
    <s v="Male"/>
    <x v="2"/>
    <x v="3"/>
    <s v="Bachelors"/>
    <s v="Professional"/>
    <s v="Yes"/>
    <x v="2"/>
    <s v="Over 10 Miles"/>
    <s v="Pacific"/>
    <n v="29"/>
    <x v="2"/>
    <x v="1"/>
  </r>
  <r>
    <n v="15752"/>
    <s v="Married"/>
    <s v="Male"/>
    <x v="2"/>
    <x v="4"/>
    <s v="High School"/>
    <s v="Skilled Manual"/>
    <s v="No"/>
    <x v="2"/>
    <s v="1-2 Miles"/>
    <s v="Pacific"/>
    <n v="50"/>
    <x v="0"/>
    <x v="1"/>
  </r>
  <r>
    <n v="27745"/>
    <s v="Single"/>
    <s v="Male"/>
    <x v="0"/>
    <x v="4"/>
    <s v="Bachelors"/>
    <s v="Management"/>
    <s v="Yes"/>
    <x v="2"/>
    <s v="5-10 Miles"/>
    <s v="Pacific"/>
    <n v="63"/>
    <x v="1"/>
    <x v="1"/>
  </r>
  <r>
    <n v="20828"/>
    <s v="Married"/>
    <s v="Female"/>
    <x v="1"/>
    <x v="5"/>
    <s v="Graduate Degree"/>
    <s v="Clerical"/>
    <s v="Yes"/>
    <x v="0"/>
    <s v="0-1 Miles"/>
    <s v="Europe"/>
    <n v="45"/>
    <x v="0"/>
    <x v="1"/>
  </r>
  <r>
    <n v="19461"/>
    <s v="Single"/>
    <s v="Female"/>
    <x v="4"/>
    <x v="5"/>
    <s v="Partial High School"/>
    <s v="Manual"/>
    <s v="Yes"/>
    <x v="2"/>
    <s v="0-1 Miles"/>
    <s v="Europe"/>
    <n v="40"/>
    <x v="0"/>
    <x v="0"/>
  </r>
  <r>
    <n v="26941"/>
    <s v="Married"/>
    <s v="Male"/>
    <x v="1"/>
    <x v="3"/>
    <s v="Bachelors"/>
    <s v="Clerical"/>
    <s v="Yes"/>
    <x v="0"/>
    <s v="0-1 Miles"/>
    <s v="Europe"/>
    <n v="47"/>
    <x v="0"/>
    <x v="1"/>
  </r>
  <r>
    <n v="28412"/>
    <s v="Single"/>
    <s v="Male"/>
    <x v="6"/>
    <x v="3"/>
    <s v="High School"/>
    <s v="Manual"/>
    <s v="No"/>
    <x v="1"/>
    <s v="2-5 Miles"/>
    <s v="Europe"/>
    <n v="29"/>
    <x v="2"/>
    <x v="0"/>
  </r>
  <r>
    <n v="24485"/>
    <s v="Single"/>
    <s v="Male"/>
    <x v="0"/>
    <x v="4"/>
    <s v="Bachelors"/>
    <s v="Management"/>
    <s v="No"/>
    <x v="1"/>
    <s v="5-10 Miles"/>
    <s v="Pacific"/>
    <n v="52"/>
    <x v="0"/>
    <x v="1"/>
  </r>
  <r>
    <n v="16514"/>
    <s v="Single"/>
    <s v="Male"/>
    <x v="4"/>
    <x v="3"/>
    <s v="Partial College"/>
    <s v="Manual"/>
    <s v="Yes"/>
    <x v="1"/>
    <s v="1-2 Miles"/>
    <s v="Pacific"/>
    <n v="26"/>
    <x v="2"/>
    <x v="1"/>
  </r>
  <r>
    <n v="17191"/>
    <s v="Single"/>
    <s v="Male"/>
    <x v="12"/>
    <x v="1"/>
    <s v="Partial College"/>
    <s v="Professional"/>
    <s v="No"/>
    <x v="4"/>
    <s v="0-1 Miles"/>
    <s v="Europe"/>
    <n v="51"/>
    <x v="0"/>
    <x v="1"/>
  </r>
  <r>
    <n v="19608"/>
    <s v="Married"/>
    <s v="Male"/>
    <x v="2"/>
    <x v="2"/>
    <s v="Bachelors"/>
    <s v="Professional"/>
    <s v="Yes"/>
    <x v="3"/>
    <s v="1-2 Miles"/>
    <s v="Pacific"/>
    <n v="40"/>
    <x v="0"/>
    <x v="0"/>
  </r>
  <r>
    <n v="24119"/>
    <s v="Single"/>
    <s v="Male"/>
    <x v="1"/>
    <x v="3"/>
    <s v="Partial College"/>
    <s v="Clerical"/>
    <s v="No"/>
    <x v="1"/>
    <s v="2-5 Miles"/>
    <s v="Europe"/>
    <n v="29"/>
    <x v="2"/>
    <x v="0"/>
  </r>
  <r>
    <n v="25458"/>
    <s v="Married"/>
    <s v="Male"/>
    <x v="6"/>
    <x v="0"/>
    <s v="High School"/>
    <s v="Manual"/>
    <s v="No"/>
    <x v="1"/>
    <s v="1-2 Miles"/>
    <s v="Europe"/>
    <n v="40"/>
    <x v="0"/>
    <x v="1"/>
  </r>
  <r>
    <n v="26886"/>
    <s v="Single"/>
    <s v="Female"/>
    <x v="1"/>
    <x v="3"/>
    <s v="Partial College"/>
    <s v="Clerical"/>
    <s v="No"/>
    <x v="1"/>
    <s v="0-1 Miles"/>
    <s v="Europe"/>
    <n v="29"/>
    <x v="2"/>
    <x v="1"/>
  </r>
  <r>
    <n v="28436"/>
    <s v="Single"/>
    <s v="Male"/>
    <x v="1"/>
    <x v="3"/>
    <s v="Partial College"/>
    <s v="Clerical"/>
    <s v="No"/>
    <x v="1"/>
    <s v="0-1 Miles"/>
    <s v="Europe"/>
    <n v="30"/>
    <x v="2"/>
    <x v="1"/>
  </r>
  <r>
    <n v="19562"/>
    <s v="Single"/>
    <s v="Female"/>
    <x v="10"/>
    <x v="4"/>
    <s v="Bachelors"/>
    <s v="Professional"/>
    <s v="Yes"/>
    <x v="1"/>
    <s v="2-5 Miles"/>
    <s v="Pacific"/>
    <n v="37"/>
    <x v="0"/>
    <x v="1"/>
  </r>
  <r>
    <n v="15608"/>
    <s v="Single"/>
    <s v="Female"/>
    <x v="1"/>
    <x v="3"/>
    <s v="Partial College"/>
    <s v="Clerical"/>
    <s v="No"/>
    <x v="1"/>
    <s v="2-5 Miles"/>
    <s v="Europe"/>
    <n v="33"/>
    <x v="0"/>
    <x v="0"/>
  </r>
  <r>
    <n v="16487"/>
    <s v="Single"/>
    <s v="Female"/>
    <x v="1"/>
    <x v="1"/>
    <s v="High School"/>
    <s v="Skilled Manual"/>
    <s v="Yes"/>
    <x v="2"/>
    <s v="5-10 Miles"/>
    <s v="Pacific"/>
    <n v="55"/>
    <x v="1"/>
    <x v="0"/>
  </r>
  <r>
    <n v="17197"/>
    <s v="Single"/>
    <s v="Female"/>
    <x v="8"/>
    <x v="2"/>
    <s v="Partial College"/>
    <s v="Professional"/>
    <s v="Yes"/>
    <x v="2"/>
    <s v="Over 10 Miles"/>
    <s v="Europe"/>
    <n v="62"/>
    <x v="1"/>
    <x v="0"/>
  </r>
  <r>
    <n v="12507"/>
    <s v="Married"/>
    <s v="Male"/>
    <x v="1"/>
    <x v="0"/>
    <s v="Partial College"/>
    <s v="Clerical"/>
    <s v="Yes"/>
    <x v="1"/>
    <s v="0-1 Miles"/>
    <s v="Europe"/>
    <n v="43"/>
    <x v="0"/>
    <x v="0"/>
  </r>
  <r>
    <n v="23940"/>
    <s v="Married"/>
    <s v="Male"/>
    <x v="0"/>
    <x v="0"/>
    <s v="Bachelors"/>
    <s v="Skilled Manual"/>
    <s v="Yes"/>
    <x v="1"/>
    <s v="0-1 Miles"/>
    <s v="Europe"/>
    <n v="44"/>
    <x v="0"/>
    <x v="1"/>
  </r>
  <r>
    <n v="19441"/>
    <s v="Married"/>
    <s v="Male"/>
    <x v="0"/>
    <x v="3"/>
    <s v="Graduate Degree"/>
    <s v="Clerical"/>
    <s v="Yes"/>
    <x v="0"/>
    <s v="0-1 Miles"/>
    <s v="Europe"/>
    <n v="25"/>
    <x v="2"/>
    <x v="1"/>
  </r>
  <r>
    <n v="26852"/>
    <s v="Married"/>
    <s v="Female"/>
    <x v="6"/>
    <x v="1"/>
    <s v="High School"/>
    <s v="Manual"/>
    <s v="Yes"/>
    <x v="2"/>
    <s v="0-1 Miles"/>
    <s v="Europe"/>
    <n v="43"/>
    <x v="0"/>
    <x v="0"/>
  </r>
  <r>
    <n v="12274"/>
    <s v="Single"/>
    <s v="Male"/>
    <x v="4"/>
    <x v="4"/>
    <s v="High School"/>
    <s v="Manual"/>
    <s v="Yes"/>
    <x v="0"/>
    <s v="0-1 Miles"/>
    <s v="Europe"/>
    <n v="35"/>
    <x v="0"/>
    <x v="0"/>
  </r>
  <r>
    <n v="20236"/>
    <s v="Single"/>
    <s v="Male"/>
    <x v="10"/>
    <x v="1"/>
    <s v="Bachelors"/>
    <s v="Professional"/>
    <s v="No"/>
    <x v="2"/>
    <s v="0-1 Miles"/>
    <s v="Pacific"/>
    <n v="43"/>
    <x v="0"/>
    <x v="1"/>
  </r>
  <r>
    <n v="24149"/>
    <s v="Married"/>
    <s v="Male"/>
    <x v="4"/>
    <x v="4"/>
    <s v="Partial College"/>
    <s v="Manual"/>
    <s v="Yes"/>
    <x v="0"/>
    <s v="1-2 Miles"/>
    <s v="Europe"/>
    <n v="49"/>
    <x v="0"/>
    <x v="0"/>
  </r>
  <r>
    <n v="26139"/>
    <s v="Single"/>
    <s v="Male"/>
    <x v="10"/>
    <x v="0"/>
    <s v="Partial College"/>
    <s v="Skilled Manual"/>
    <s v="Yes"/>
    <x v="1"/>
    <s v="5-10 Miles"/>
    <s v="Pacific"/>
    <n v="45"/>
    <x v="0"/>
    <x v="0"/>
  </r>
  <r>
    <n v="18491"/>
    <s v="Single"/>
    <s v="Female"/>
    <x v="3"/>
    <x v="4"/>
    <s v="High School"/>
    <s v="Professional"/>
    <s v="Yes"/>
    <x v="2"/>
    <s v="5-10 Miles"/>
    <s v="Pacific"/>
    <n v="49"/>
    <x v="0"/>
    <x v="1"/>
  </r>
  <r>
    <n v="22707"/>
    <s v="Single"/>
    <s v="Female"/>
    <x v="1"/>
    <x v="3"/>
    <s v="Partial College"/>
    <s v="Clerical"/>
    <s v="No"/>
    <x v="1"/>
    <s v="2-5 Miles"/>
    <s v="Europe"/>
    <n v="30"/>
    <x v="2"/>
    <x v="0"/>
  </r>
  <r>
    <n v="20430"/>
    <s v="Married"/>
    <s v="Male"/>
    <x v="3"/>
    <x v="4"/>
    <s v="Partial College"/>
    <s v="Skilled Manual"/>
    <s v="Yes"/>
    <x v="2"/>
    <s v="5-10 Miles"/>
    <s v="Pacific"/>
    <n v="52"/>
    <x v="0"/>
    <x v="1"/>
  </r>
  <r>
    <n v="27494"/>
    <s v="Single"/>
    <s v="Female"/>
    <x v="0"/>
    <x v="4"/>
    <s v="Partial College"/>
    <s v="Skilled Manual"/>
    <s v="No"/>
    <x v="2"/>
    <s v="1-2 Miles"/>
    <s v="Pacific"/>
    <n v="53"/>
    <x v="0"/>
    <x v="1"/>
  </r>
  <r>
    <n v="26829"/>
    <s v="Married"/>
    <s v="Female"/>
    <x v="0"/>
    <x v="3"/>
    <s v="Bachelors"/>
    <s v="Clerical"/>
    <s v="Yes"/>
    <x v="0"/>
    <s v="0-1 Miles"/>
    <s v="Europe"/>
    <n v="38"/>
    <x v="0"/>
    <x v="1"/>
  </r>
  <r>
    <n v="28395"/>
    <s v="Single"/>
    <s v="Male"/>
    <x v="0"/>
    <x v="3"/>
    <s v="Bachelors"/>
    <s v="Professional"/>
    <s v="No"/>
    <x v="0"/>
    <s v="0-1 Miles"/>
    <s v="Europe"/>
    <n v="39"/>
    <x v="0"/>
    <x v="1"/>
  </r>
  <r>
    <n v="21006"/>
    <s v="Single"/>
    <s v="Female"/>
    <x v="1"/>
    <x v="0"/>
    <s v="Partial College"/>
    <s v="Manual"/>
    <s v="No"/>
    <x v="0"/>
    <s v="0-1 Miles"/>
    <s v="Europe"/>
    <n v="46"/>
    <x v="0"/>
    <x v="1"/>
  </r>
  <r>
    <n v="14682"/>
    <s v="Single"/>
    <s v="Female"/>
    <x v="3"/>
    <x v="3"/>
    <s v="Bachelors"/>
    <s v="Professional"/>
    <s v="No"/>
    <x v="1"/>
    <s v="5-10 Miles"/>
    <s v="Pacific"/>
    <n v="38"/>
    <x v="0"/>
    <x v="0"/>
  </r>
  <r>
    <n v="17650"/>
    <s v="Single"/>
    <s v="Female"/>
    <x v="0"/>
    <x v="4"/>
    <s v="Partial College"/>
    <s v="Clerical"/>
    <s v="Yes"/>
    <x v="2"/>
    <s v="1-2 Miles"/>
    <s v="Europe"/>
    <n v="35"/>
    <x v="0"/>
    <x v="0"/>
  </r>
  <r>
    <n v="29191"/>
    <s v="Single"/>
    <s v="Female"/>
    <x v="12"/>
    <x v="0"/>
    <s v="Graduate Degree"/>
    <s v="Management"/>
    <s v="No"/>
    <x v="1"/>
    <s v="0-1 Miles"/>
    <s v="Pacific"/>
    <n v="36"/>
    <x v="0"/>
    <x v="1"/>
  </r>
  <r>
    <n v="15030"/>
    <s v="Married"/>
    <s v="Male"/>
    <x v="6"/>
    <x v="3"/>
    <s v="Bachelors"/>
    <s v="Clerical"/>
    <s v="Yes"/>
    <x v="0"/>
    <s v="0-1 Miles"/>
    <s v="Pacific"/>
    <n v="26"/>
    <x v="2"/>
    <x v="1"/>
  </r>
  <r>
    <n v="24140"/>
    <s v="Single"/>
    <s v="Male"/>
    <x v="4"/>
    <x v="3"/>
    <s v="Graduate Degree"/>
    <s v="Manual"/>
    <s v="No"/>
    <x v="0"/>
    <s v="0-1 Miles"/>
    <s v="Europe"/>
    <n v="30"/>
    <x v="2"/>
    <x v="1"/>
  </r>
  <r>
    <n v="22496"/>
    <s v="Married"/>
    <s v="Female"/>
    <x v="1"/>
    <x v="0"/>
    <s v="Bachelors"/>
    <s v="Skilled Manual"/>
    <s v="Yes"/>
    <x v="2"/>
    <s v="0-1 Miles"/>
    <s v="Europe"/>
    <n v="42"/>
    <x v="0"/>
    <x v="0"/>
  </r>
  <r>
    <n v="24065"/>
    <s v="Single"/>
    <s v="Female"/>
    <x v="6"/>
    <x v="3"/>
    <s v="High School"/>
    <s v="Manual"/>
    <s v="Yes"/>
    <x v="0"/>
    <s v="0-1 Miles"/>
    <s v="Europe"/>
    <n v="40"/>
    <x v="0"/>
    <x v="1"/>
  </r>
  <r>
    <n v="19914"/>
    <s v="Married"/>
    <s v="Male"/>
    <x v="2"/>
    <x v="2"/>
    <s v="Bachelors"/>
    <s v="Management"/>
    <s v="Yes"/>
    <x v="2"/>
    <s v="2-5 Miles"/>
    <s v="Europe"/>
    <n v="62"/>
    <x v="1"/>
    <x v="0"/>
  </r>
  <r>
    <n v="12871"/>
    <s v="Single"/>
    <s v="Female"/>
    <x v="1"/>
    <x v="3"/>
    <s v="Partial College"/>
    <s v="Clerical"/>
    <s v="No"/>
    <x v="1"/>
    <s v="2-5 Miles"/>
    <s v="Europe"/>
    <n v="29"/>
    <x v="2"/>
    <x v="0"/>
  </r>
  <r>
    <n v="22988"/>
    <s v="Married"/>
    <s v="Female"/>
    <x v="0"/>
    <x v="4"/>
    <s v="Bachelors"/>
    <s v="Management"/>
    <s v="Yes"/>
    <x v="2"/>
    <s v="5-10 Miles"/>
    <s v="Pacific"/>
    <n v="66"/>
    <x v="1"/>
    <x v="1"/>
  </r>
  <r>
    <n v="15922"/>
    <s v="Married"/>
    <s v="Male"/>
    <x v="13"/>
    <x v="4"/>
    <s v="High School"/>
    <s v="Professional"/>
    <s v="Yes"/>
    <x v="3"/>
    <s v="0-1 Miles"/>
    <s v="Europe"/>
    <n v="48"/>
    <x v="0"/>
    <x v="0"/>
  </r>
  <r>
    <n v="12344"/>
    <s v="Single"/>
    <s v="Female"/>
    <x v="2"/>
    <x v="3"/>
    <s v="Bachelors"/>
    <s v="Professional"/>
    <s v="No"/>
    <x v="4"/>
    <s v="Over 10 Miles"/>
    <s v="Pacific"/>
    <n v="31"/>
    <x v="0"/>
    <x v="0"/>
  </r>
  <r>
    <n v="23627"/>
    <s v="Single"/>
    <s v="Female"/>
    <x v="11"/>
    <x v="1"/>
    <s v="Partial College"/>
    <s v="Management"/>
    <s v="No"/>
    <x v="3"/>
    <s v="5-10 Miles"/>
    <s v="Europe"/>
    <n v="56"/>
    <x v="1"/>
    <x v="0"/>
  </r>
  <r>
    <n v="27775"/>
    <s v="Single"/>
    <s v="Female"/>
    <x v="0"/>
    <x v="3"/>
    <s v="Bachelors"/>
    <s v="Clerical"/>
    <s v="No"/>
    <x v="0"/>
    <s v="0-1 Miles"/>
    <s v="Europe"/>
    <n v="38"/>
    <x v="0"/>
    <x v="1"/>
  </r>
  <r>
    <n v="29301"/>
    <s v="Married"/>
    <s v="Male"/>
    <x v="2"/>
    <x v="2"/>
    <s v="Bachelors"/>
    <s v="Professional"/>
    <s v="Yes"/>
    <x v="3"/>
    <s v="1-2 Miles"/>
    <s v="Pacific"/>
    <n v="40"/>
    <x v="0"/>
    <x v="0"/>
  </r>
  <r>
    <n v="12716"/>
    <s v="Single"/>
    <s v="Male"/>
    <x v="1"/>
    <x v="3"/>
    <s v="Partial College"/>
    <s v="Clerical"/>
    <s v="Yes"/>
    <x v="1"/>
    <s v="2-5 Miles"/>
    <s v="Europe"/>
    <n v="32"/>
    <x v="0"/>
    <x v="0"/>
  </r>
  <r>
    <n v="12472"/>
    <s v="Married"/>
    <s v="Male"/>
    <x v="1"/>
    <x v="0"/>
    <s v="Bachelors"/>
    <s v="Clerical"/>
    <s v="Yes"/>
    <x v="1"/>
    <s v="2-5 Miles"/>
    <s v="Europe"/>
    <n v="39"/>
    <x v="0"/>
    <x v="0"/>
  </r>
  <r>
    <n v="20970"/>
    <s v="Single"/>
    <s v="Male"/>
    <x v="4"/>
    <x v="4"/>
    <s v="Partial College"/>
    <s v="Manual"/>
    <s v="Yes"/>
    <x v="1"/>
    <s v="0-1 Miles"/>
    <s v="Europe"/>
    <n v="52"/>
    <x v="0"/>
    <x v="1"/>
  </r>
  <r>
    <n v="26818"/>
    <s v="Single"/>
    <s v="Male"/>
    <x v="4"/>
    <x v="1"/>
    <s v="High School"/>
    <s v="Manual"/>
    <s v="Yes"/>
    <x v="1"/>
    <s v="0-1 Miles"/>
    <s v="Europe"/>
    <n v="39"/>
    <x v="0"/>
    <x v="1"/>
  </r>
  <r>
    <n v="12993"/>
    <s v="Married"/>
    <s v="Male"/>
    <x v="10"/>
    <x v="4"/>
    <s v="Bachelors"/>
    <s v="Professional"/>
    <s v="Yes"/>
    <x v="1"/>
    <s v="2-5 Miles"/>
    <s v="Pacific"/>
    <n v="37"/>
    <x v="0"/>
    <x v="0"/>
  </r>
  <r>
    <n v="14192"/>
    <s v="Married"/>
    <s v="Male"/>
    <x v="8"/>
    <x v="5"/>
    <s v="High School"/>
    <s v="Management"/>
    <s v="Yes"/>
    <x v="4"/>
    <s v="5-10 Miles"/>
    <s v="Europe"/>
    <n v="56"/>
    <x v="1"/>
    <x v="1"/>
  </r>
  <r>
    <n v="19477"/>
    <s v="Married"/>
    <s v="Male"/>
    <x v="0"/>
    <x v="3"/>
    <s v="Bachelors"/>
    <s v="Professional"/>
    <s v="Yes"/>
    <x v="0"/>
    <s v="0-1 Miles"/>
    <s v="Europe"/>
    <n v="40"/>
    <x v="0"/>
    <x v="1"/>
  </r>
  <r>
    <n v="26796"/>
    <s v="Single"/>
    <s v="Male"/>
    <x v="0"/>
    <x v="4"/>
    <s v="Bachelors"/>
    <s v="Management"/>
    <s v="Yes"/>
    <x v="2"/>
    <s v="5-10 Miles"/>
    <s v="Pacific"/>
    <n v="65"/>
    <x v="1"/>
    <x v="1"/>
  </r>
  <r>
    <n v="21094"/>
    <s v="Single"/>
    <s v="Female"/>
    <x v="1"/>
    <x v="4"/>
    <s v="Partial College"/>
    <s v="Clerical"/>
    <s v="Yes"/>
    <x v="2"/>
    <s v="0-1 Miles"/>
    <s v="Europe"/>
    <n v="42"/>
    <x v="0"/>
    <x v="0"/>
  </r>
  <r>
    <n v="12234"/>
    <s v="Married"/>
    <s v="Male"/>
    <x v="4"/>
    <x v="4"/>
    <s v="Partial College"/>
    <s v="Manual"/>
    <s v="Yes"/>
    <x v="1"/>
    <s v="2-5 Miles"/>
    <s v="Europe"/>
    <n v="52"/>
    <x v="0"/>
    <x v="0"/>
  </r>
  <r>
    <n v="28683"/>
    <s v="Single"/>
    <s v="Female"/>
    <x v="4"/>
    <x v="0"/>
    <s v="High School"/>
    <s v="Manual"/>
    <s v="No"/>
    <x v="1"/>
    <s v="5-10 Miles"/>
    <s v="Europe"/>
    <n v="35"/>
    <x v="0"/>
    <x v="1"/>
  </r>
  <r>
    <n v="17994"/>
    <s v="Single"/>
    <s v="Male"/>
    <x v="6"/>
    <x v="4"/>
    <s v="High School"/>
    <s v="Manual"/>
    <s v="Yes"/>
    <x v="2"/>
    <s v="0-1 Miles"/>
    <s v="Europe"/>
    <n v="42"/>
    <x v="0"/>
    <x v="0"/>
  </r>
  <r>
    <n v="24273"/>
    <s v="Married"/>
    <s v="Female"/>
    <x v="6"/>
    <x v="4"/>
    <s v="Partial High School"/>
    <s v="Clerical"/>
    <s v="Yes"/>
    <x v="2"/>
    <s v="5-10 Miles"/>
    <s v="Pacific"/>
    <n v="55"/>
    <x v="1"/>
    <x v="1"/>
  </r>
  <r>
    <n v="26547"/>
    <s v="Single"/>
    <s v="Female"/>
    <x v="1"/>
    <x v="4"/>
    <s v="Partial College"/>
    <s v="Clerical"/>
    <s v="No"/>
    <x v="2"/>
    <s v="5-10 Miles"/>
    <s v="Pacific"/>
    <n v="60"/>
    <x v="1"/>
    <x v="1"/>
  </r>
  <r>
    <n v="22500"/>
    <s v="Single"/>
    <s v="Male"/>
    <x v="0"/>
    <x v="3"/>
    <s v="Bachelors"/>
    <s v="Professional"/>
    <s v="No"/>
    <x v="0"/>
    <s v="0-1 Miles"/>
    <s v="Europe"/>
    <n v="40"/>
    <x v="0"/>
    <x v="1"/>
  </r>
  <r>
    <n v="23993"/>
    <s v="Single"/>
    <s v="Female"/>
    <x v="4"/>
    <x v="3"/>
    <s v="Partial College"/>
    <s v="Manual"/>
    <s v="No"/>
    <x v="1"/>
    <s v="0-1 Miles"/>
    <s v="Pacific"/>
    <n v="26"/>
    <x v="2"/>
    <x v="1"/>
  </r>
  <r>
    <n v="14832"/>
    <s v="Married"/>
    <s v="Male"/>
    <x v="0"/>
    <x v="0"/>
    <s v="Bachelors"/>
    <s v="Skilled Manual"/>
    <s v="Yes"/>
    <x v="0"/>
    <s v="0-1 Miles"/>
    <s v="Europe"/>
    <n v="42"/>
    <x v="0"/>
    <x v="1"/>
  </r>
  <r>
    <n v="16614"/>
    <s v="Married"/>
    <s v="Female"/>
    <x v="2"/>
    <x v="3"/>
    <s v="Bachelors"/>
    <s v="Professional"/>
    <s v="Yes"/>
    <x v="4"/>
    <s v="Over 10 Miles"/>
    <s v="Pacific"/>
    <n v="32"/>
    <x v="0"/>
    <x v="0"/>
  </r>
  <r>
    <n v="20877"/>
    <s v="Single"/>
    <s v="Male"/>
    <x v="1"/>
    <x v="0"/>
    <s v="Bachelors"/>
    <s v="Clerical"/>
    <s v="Yes"/>
    <x v="0"/>
    <s v="1-2 Miles"/>
    <s v="Europe"/>
    <n v="37"/>
    <x v="0"/>
    <x v="1"/>
  </r>
  <r>
    <n v="20729"/>
    <s v="Married"/>
    <s v="Female"/>
    <x v="0"/>
    <x v="4"/>
    <s v="Partial College"/>
    <s v="Clerical"/>
    <s v="No"/>
    <x v="1"/>
    <s v="0-1 Miles"/>
    <s v="Europe"/>
    <n v="34"/>
    <x v="0"/>
    <x v="0"/>
  </r>
  <r>
    <n v="22464"/>
    <s v="Married"/>
    <s v="Male"/>
    <x v="0"/>
    <x v="3"/>
    <s v="Graduate Degree"/>
    <s v="Clerical"/>
    <s v="Yes"/>
    <x v="0"/>
    <s v="0-1 Miles"/>
    <s v="Europe"/>
    <n v="37"/>
    <x v="0"/>
    <x v="1"/>
  </r>
  <r>
    <n v="19475"/>
    <s v="Married"/>
    <s v="Female"/>
    <x v="0"/>
    <x v="3"/>
    <s v="Bachelors"/>
    <s v="Professional"/>
    <s v="No"/>
    <x v="0"/>
    <s v="0-1 Miles"/>
    <s v="Europe"/>
    <n v="40"/>
    <x v="0"/>
    <x v="1"/>
  </r>
  <r>
    <n v="19675"/>
    <s v="Married"/>
    <s v="Male"/>
    <x v="6"/>
    <x v="5"/>
    <s v="High School"/>
    <s v="Skilled Manual"/>
    <s v="Yes"/>
    <x v="2"/>
    <s v="5-10 Miles"/>
    <s v="Pacific"/>
    <n v="60"/>
    <x v="1"/>
    <x v="0"/>
  </r>
  <r>
    <n v="12728"/>
    <s v="Single"/>
    <s v="Male"/>
    <x v="1"/>
    <x v="3"/>
    <s v="Partial College"/>
    <s v="Clerical"/>
    <s v="No"/>
    <x v="1"/>
    <s v="1-2 Miles"/>
    <s v="Europe"/>
    <n v="27"/>
    <x v="2"/>
    <x v="0"/>
  </r>
  <r>
    <n v="26154"/>
    <s v="Married"/>
    <s v="Male"/>
    <x v="10"/>
    <x v="0"/>
    <s v="Partial College"/>
    <s v="Skilled Manual"/>
    <s v="Yes"/>
    <x v="1"/>
    <s v="5-10 Miles"/>
    <s v="Pacific"/>
    <n v="43"/>
    <x v="0"/>
    <x v="1"/>
  </r>
  <r>
    <n v="29117"/>
    <s v="Single"/>
    <s v="Male"/>
    <x v="11"/>
    <x v="0"/>
    <s v="Bachelors"/>
    <s v="Management"/>
    <s v="No"/>
    <x v="4"/>
    <s v="0-1 Miles"/>
    <s v="Pacific"/>
    <n v="48"/>
    <x v="0"/>
    <x v="0"/>
  </r>
  <r>
    <n v="17845"/>
    <s v="Single"/>
    <s v="Female"/>
    <x v="6"/>
    <x v="3"/>
    <s v="Partial High School"/>
    <s v="Manual"/>
    <s v="No"/>
    <x v="2"/>
    <s v="1-2 Miles"/>
    <s v="Europe"/>
    <n v="32"/>
    <x v="0"/>
    <x v="0"/>
  </r>
  <r>
    <n v="25058"/>
    <s v="Married"/>
    <s v="Male"/>
    <x v="11"/>
    <x v="0"/>
    <s v="Bachelors"/>
    <s v="Management"/>
    <s v="Yes"/>
    <x v="4"/>
    <s v="2-5 Miles"/>
    <s v="Pacific"/>
    <n v="47"/>
    <x v="0"/>
    <x v="0"/>
  </r>
  <r>
    <n v="23426"/>
    <s v="Single"/>
    <s v="Male"/>
    <x v="2"/>
    <x v="2"/>
    <s v="Graduate Degree"/>
    <s v="Management"/>
    <s v="Yes"/>
    <x v="4"/>
    <s v="0-1 Miles"/>
    <s v="Pacific"/>
    <n v="40"/>
    <x v="0"/>
    <x v="0"/>
  </r>
  <r>
    <n v="14798"/>
    <s v="Single"/>
    <s v="Female"/>
    <x v="4"/>
    <x v="5"/>
    <s v="Partial High School"/>
    <s v="Manual"/>
    <s v="Yes"/>
    <x v="2"/>
    <s v="0-1 Miles"/>
    <s v="Europe"/>
    <n v="41"/>
    <x v="0"/>
    <x v="1"/>
  </r>
  <r>
    <n v="12664"/>
    <s v="Married"/>
    <s v="Female"/>
    <x v="12"/>
    <x v="2"/>
    <s v="Partial College"/>
    <s v="Professional"/>
    <s v="Yes"/>
    <x v="3"/>
    <s v="0-1 Miles"/>
    <s v="Europe"/>
    <n v="59"/>
    <x v="1"/>
    <x v="0"/>
  </r>
  <r>
    <n v="23979"/>
    <s v="Single"/>
    <s v="Male"/>
    <x v="4"/>
    <x v="4"/>
    <s v="Partial College"/>
    <s v="Manual"/>
    <s v="No"/>
    <x v="0"/>
    <s v="0-1 Miles"/>
    <s v="Europe"/>
    <n v="50"/>
    <x v="0"/>
    <x v="0"/>
  </r>
  <r>
    <n v="25605"/>
    <s v="Single"/>
    <s v="Female"/>
    <x v="6"/>
    <x v="4"/>
    <s v="Partial College"/>
    <s v="Manual"/>
    <s v="No"/>
    <x v="1"/>
    <s v="0-1 Miles"/>
    <s v="Europe"/>
    <n v="54"/>
    <x v="0"/>
    <x v="1"/>
  </r>
  <r>
    <n v="20797"/>
    <s v="Married"/>
    <s v="Female"/>
    <x v="4"/>
    <x v="0"/>
    <s v="Bachelors"/>
    <s v="Manual"/>
    <s v="Yes"/>
    <x v="0"/>
    <s v="0-1 Miles"/>
    <s v="Europe"/>
    <n v="48"/>
    <x v="0"/>
    <x v="0"/>
  </r>
  <r>
    <n v="21980"/>
    <s v="Single"/>
    <s v="Female"/>
    <x v="10"/>
    <x v="0"/>
    <s v="Bachelors"/>
    <s v="Professional"/>
    <s v="Yes"/>
    <x v="1"/>
    <s v="5-10 Miles"/>
    <s v="Pacific"/>
    <n v="44"/>
    <x v="0"/>
    <x v="1"/>
  </r>
  <r>
    <n v="25460"/>
    <s v="Married"/>
    <s v="Female"/>
    <x v="6"/>
    <x v="4"/>
    <s v="High School"/>
    <s v="Manual"/>
    <s v="Yes"/>
    <x v="0"/>
    <s v="0-1 Miles"/>
    <s v="Europe"/>
    <n v="40"/>
    <x v="0"/>
    <x v="1"/>
  </r>
  <r>
    <n v="29181"/>
    <s v="Single"/>
    <s v="Female"/>
    <x v="10"/>
    <x v="4"/>
    <s v="Bachelors"/>
    <s v="Professional"/>
    <s v="No"/>
    <x v="1"/>
    <s v="0-1 Miles"/>
    <s v="Pacific"/>
    <n v="38"/>
    <x v="0"/>
    <x v="1"/>
  </r>
  <r>
    <n v="24279"/>
    <s v="Single"/>
    <s v="Male"/>
    <x v="0"/>
    <x v="4"/>
    <s v="Partial College"/>
    <s v="Skilled Manual"/>
    <s v="No"/>
    <x v="2"/>
    <s v="1-2 Miles"/>
    <s v="Pacific"/>
    <n v="52"/>
    <x v="0"/>
    <x v="0"/>
  </r>
  <r>
    <n v="22402"/>
    <s v="Married"/>
    <s v="Male"/>
    <x v="4"/>
    <x v="3"/>
    <s v="Partial College"/>
    <s v="Manual"/>
    <s v="Yes"/>
    <x v="1"/>
    <s v="2-5 Miles"/>
    <s v="Pacific"/>
    <n v="25"/>
    <x v="2"/>
    <x v="1"/>
  </r>
  <r>
    <n v="15465"/>
    <s v="Married"/>
    <s v="Female"/>
    <x v="4"/>
    <x v="3"/>
    <s v="Partial College"/>
    <s v="Manual"/>
    <s v="No"/>
    <x v="1"/>
    <s v="0-1 Miles"/>
    <s v="Pacific"/>
    <n v="25"/>
    <x v="2"/>
    <x v="0"/>
  </r>
  <r>
    <n v="26757"/>
    <s v="Single"/>
    <s v="Male"/>
    <x v="8"/>
    <x v="0"/>
    <s v="Bachelors"/>
    <s v="Professional"/>
    <s v="Yes"/>
    <x v="1"/>
    <s v="2-5 Miles"/>
    <s v="Pacific"/>
    <n v="47"/>
    <x v="0"/>
    <x v="1"/>
  </r>
  <r>
    <n v="14233"/>
    <s v="Single"/>
    <s v="Male"/>
    <x v="11"/>
    <x v="3"/>
    <s v="High School"/>
    <s v="Management"/>
    <s v="Yes"/>
    <x v="4"/>
    <s v="Over 10 Miles"/>
    <s v="Pacific"/>
    <n v="35"/>
    <x v="0"/>
    <x v="0"/>
  </r>
  <r>
    <n v="14058"/>
    <s v="Single"/>
    <s v="Male"/>
    <x v="3"/>
    <x v="3"/>
    <s v="Bachelors"/>
    <s v="Professional"/>
    <s v="No"/>
    <x v="1"/>
    <s v="5-10 Miles"/>
    <s v="Pacific"/>
    <n v="41"/>
    <x v="0"/>
    <x v="1"/>
  </r>
  <r>
    <n v="12273"/>
    <s v="Married"/>
    <s v="Male"/>
    <x v="1"/>
    <x v="0"/>
    <s v="Bachelors"/>
    <s v="Clerical"/>
    <s v="Yes"/>
    <x v="0"/>
    <s v="0-1 Miles"/>
    <s v="Europe"/>
    <n v="47"/>
    <x v="0"/>
    <x v="0"/>
  </r>
  <r>
    <n v="17203"/>
    <s v="Married"/>
    <s v="Female"/>
    <x v="12"/>
    <x v="5"/>
    <s v="Partial College"/>
    <s v="Professional"/>
    <s v="Yes"/>
    <x v="3"/>
    <s v="5-10 Miles"/>
    <s v="Europe"/>
    <n v="61"/>
    <x v="1"/>
    <x v="1"/>
  </r>
  <r>
    <n v="18144"/>
    <s v="Married"/>
    <s v="Female"/>
    <x v="2"/>
    <x v="2"/>
    <s v="Bachelors"/>
    <s v="Management"/>
    <s v="Yes"/>
    <x v="2"/>
    <s v="2-5 Miles"/>
    <s v="Europe"/>
    <n v="61"/>
    <x v="1"/>
    <x v="0"/>
  </r>
  <r>
    <n v="23963"/>
    <s v="Married"/>
    <s v="Male"/>
    <x v="4"/>
    <x v="3"/>
    <s v="Partial High School"/>
    <s v="Manual"/>
    <s v="No"/>
    <x v="2"/>
    <s v="0-1 Miles"/>
    <s v="Europe"/>
    <n v="33"/>
    <x v="0"/>
    <x v="0"/>
  </r>
  <r>
    <n v="17907"/>
    <s v="Married"/>
    <s v="Female"/>
    <x v="4"/>
    <x v="3"/>
    <s v="Partial College"/>
    <s v="Manual"/>
    <s v="Yes"/>
    <x v="1"/>
    <s v="2-5 Miles"/>
    <s v="Pacific"/>
    <n v="27"/>
    <x v="2"/>
    <x v="0"/>
  </r>
  <r>
    <n v="19442"/>
    <s v="Single"/>
    <s v="Male"/>
    <x v="14"/>
    <x v="3"/>
    <s v="Graduate Degree"/>
    <s v="Skilled Manual"/>
    <s v="Yes"/>
    <x v="0"/>
    <s v="0-1 Miles"/>
    <s v="Europe"/>
    <n v="37"/>
    <x v="0"/>
    <x v="1"/>
  </r>
  <r>
    <n v="17504"/>
    <s v="Single"/>
    <s v="Female"/>
    <x v="2"/>
    <x v="4"/>
    <s v="Partial College"/>
    <s v="Skilled Manual"/>
    <s v="Yes"/>
    <x v="2"/>
    <s v="5-10 Miles"/>
    <s v="Pacific"/>
    <n v="52"/>
    <x v="0"/>
    <x v="1"/>
  </r>
  <r>
    <n v="12253"/>
    <s v="Single"/>
    <s v="Female"/>
    <x v="6"/>
    <x v="3"/>
    <s v="Partial College"/>
    <s v="Manual"/>
    <s v="Yes"/>
    <x v="0"/>
    <s v="0-1 Miles"/>
    <s v="Pacific"/>
    <n v="29"/>
    <x v="2"/>
    <x v="1"/>
  </r>
  <r>
    <n v="27304"/>
    <s v="Single"/>
    <s v="Female"/>
    <x v="15"/>
    <x v="4"/>
    <s v="Partial College"/>
    <s v="Professional"/>
    <s v="No"/>
    <x v="4"/>
    <s v="5-10 Miles"/>
    <s v="Europe"/>
    <n v="48"/>
    <x v="0"/>
    <x v="0"/>
  </r>
  <r>
    <n v="14191"/>
    <s v="Married"/>
    <s v="Male"/>
    <x v="5"/>
    <x v="5"/>
    <s v="Partial College"/>
    <s v="Professional"/>
    <s v="No"/>
    <x v="2"/>
    <s v="Over 10 Miles"/>
    <s v="Europe"/>
    <n v="55"/>
    <x v="1"/>
    <x v="1"/>
  </r>
  <r>
    <n v="12212"/>
    <s v="Married"/>
    <s v="Female"/>
    <x v="4"/>
    <x v="3"/>
    <s v="Graduate Degree"/>
    <s v="Manual"/>
    <s v="Yes"/>
    <x v="0"/>
    <s v="0-1 Miles"/>
    <s v="Europe"/>
    <n v="37"/>
    <x v="0"/>
    <x v="1"/>
  </r>
  <r>
    <n v="25529"/>
    <s v="Single"/>
    <s v="Male"/>
    <x v="4"/>
    <x v="0"/>
    <s v="Graduate Degree"/>
    <s v="Manual"/>
    <s v="Yes"/>
    <x v="0"/>
    <s v="0-1 Miles"/>
    <s v="Europe"/>
    <n v="44"/>
    <x v="0"/>
    <x v="0"/>
  </r>
  <r>
    <n v="22170"/>
    <s v="Married"/>
    <s v="Female"/>
    <x v="1"/>
    <x v="1"/>
    <s v="Partial College"/>
    <s v="Clerical"/>
    <s v="No"/>
    <x v="2"/>
    <s v="1-2 Miles"/>
    <s v="Pacific"/>
    <n v="55"/>
    <x v="1"/>
    <x v="1"/>
  </r>
  <r>
    <n v="19445"/>
    <s v="Married"/>
    <s v="Female"/>
    <x v="4"/>
    <x v="4"/>
    <s v="High School"/>
    <s v="Manual"/>
    <s v="No"/>
    <x v="1"/>
    <s v="0-1 Miles"/>
    <s v="Europe"/>
    <n v="38"/>
    <x v="0"/>
    <x v="0"/>
  </r>
  <r>
    <n v="15265"/>
    <s v="Single"/>
    <s v="Male"/>
    <x v="0"/>
    <x v="4"/>
    <s v="Bachelors"/>
    <s v="Management"/>
    <s v="Yes"/>
    <x v="2"/>
    <s v="5-10 Miles"/>
    <s v="Pacific"/>
    <n v="66"/>
    <x v="1"/>
    <x v="1"/>
  </r>
  <r>
    <n v="28918"/>
    <s v="Married"/>
    <s v="Female"/>
    <x v="12"/>
    <x v="5"/>
    <s v="High School"/>
    <s v="Management"/>
    <s v="No"/>
    <x v="3"/>
    <s v="Over 10 Miles"/>
    <s v="Europe"/>
    <n v="58"/>
    <x v="1"/>
    <x v="0"/>
  </r>
  <r>
    <n v="15799"/>
    <s v="Married"/>
    <s v="Female"/>
    <x v="8"/>
    <x v="0"/>
    <s v="Bachelors"/>
    <s v="Professional"/>
    <s v="Yes"/>
    <x v="1"/>
    <s v="2-5 Miles"/>
    <s v="Pacific"/>
    <n v="47"/>
    <x v="0"/>
    <x v="1"/>
  </r>
  <r>
    <n v="11047"/>
    <s v="Married"/>
    <s v="Female"/>
    <x v="1"/>
    <x v="1"/>
    <s v="High School"/>
    <s v="Skilled Manual"/>
    <s v="No"/>
    <x v="2"/>
    <s v="1-2 Miles"/>
    <s v="Pacific"/>
    <n v="56"/>
    <x v="1"/>
    <x v="1"/>
  </r>
  <r>
    <n v="18151"/>
    <s v="Single"/>
    <s v="Male"/>
    <x v="2"/>
    <x v="2"/>
    <s v="Partial College"/>
    <s v="Professional"/>
    <s v="No"/>
    <x v="2"/>
    <s v="Over 10 Miles"/>
    <s v="Europe"/>
    <n v="59"/>
    <x v="1"/>
    <x v="0"/>
  </r>
  <r>
    <n v="20606"/>
    <s v="Married"/>
    <s v="Female"/>
    <x v="3"/>
    <x v="3"/>
    <s v="Bachelors"/>
    <s v="Professional"/>
    <s v="Yes"/>
    <x v="3"/>
    <s v="Over 10 Miles"/>
    <s v="Pacific"/>
    <n v="32"/>
    <x v="0"/>
    <x v="1"/>
  </r>
  <r>
    <n v="19482"/>
    <s v="Married"/>
    <s v="Male"/>
    <x v="1"/>
    <x v="0"/>
    <s v="Partial College"/>
    <s v="Clerical"/>
    <s v="Yes"/>
    <x v="1"/>
    <s v="0-1 Miles"/>
    <s v="Europe"/>
    <n v="44"/>
    <x v="0"/>
    <x v="1"/>
  </r>
  <r>
    <n v="16489"/>
    <s v="Married"/>
    <s v="Male"/>
    <x v="1"/>
    <x v="1"/>
    <s v="High School"/>
    <s v="Skilled Manual"/>
    <s v="Yes"/>
    <x v="2"/>
    <s v="5-10 Miles"/>
    <s v="Pacific"/>
    <n v="55"/>
    <x v="1"/>
    <x v="0"/>
  </r>
  <r>
    <n v="26944"/>
    <s v="Single"/>
    <s v="Male"/>
    <x v="8"/>
    <x v="4"/>
    <s v="High School"/>
    <s v="Manual"/>
    <s v="Yes"/>
    <x v="0"/>
    <s v="0-1 Miles"/>
    <s v="Europe"/>
    <n v="36"/>
    <x v="0"/>
    <x v="1"/>
  </r>
  <r>
    <n v="15682"/>
    <s v="Single"/>
    <s v="Female"/>
    <x v="2"/>
    <x v="2"/>
    <s v="Bachelors"/>
    <s v="Management"/>
    <s v="Yes"/>
    <x v="2"/>
    <s v="Over 10 Miles"/>
    <s v="Europe"/>
    <n v="62"/>
    <x v="1"/>
    <x v="0"/>
  </r>
  <r>
    <n v="26032"/>
    <s v="Married"/>
    <s v="Female"/>
    <x v="3"/>
    <x v="2"/>
    <s v="Bachelors"/>
    <s v="Professional"/>
    <s v="Yes"/>
    <x v="3"/>
    <s v="Over 10 Miles"/>
    <s v="Pacific"/>
    <n v="41"/>
    <x v="0"/>
    <x v="0"/>
  </r>
  <r>
    <n v="17843"/>
    <s v="Single"/>
    <s v="Female"/>
    <x v="4"/>
    <x v="3"/>
    <s v="Partial High School"/>
    <s v="Manual"/>
    <s v="No"/>
    <x v="2"/>
    <s v="0-1 Miles"/>
    <s v="Europe"/>
    <n v="32"/>
    <x v="0"/>
    <x v="0"/>
  </r>
  <r>
    <n v="25559"/>
    <s v="Single"/>
    <s v="Male"/>
    <x v="6"/>
    <x v="3"/>
    <s v="Bachelors"/>
    <s v="Clerical"/>
    <s v="Yes"/>
    <x v="0"/>
    <s v="0-1 Miles"/>
    <s v="Pacific"/>
    <n v="25"/>
    <x v="2"/>
    <x v="1"/>
  </r>
  <r>
    <n v="16209"/>
    <s v="Single"/>
    <s v="Female"/>
    <x v="14"/>
    <x v="3"/>
    <s v="Graduate Degree"/>
    <s v="Skilled Manual"/>
    <s v="Yes"/>
    <x v="0"/>
    <s v="1-2 Miles"/>
    <s v="Europe"/>
    <n v="36"/>
    <x v="0"/>
    <x v="0"/>
  </r>
  <r>
    <n v="11147"/>
    <s v="Married"/>
    <s v="Male"/>
    <x v="10"/>
    <x v="4"/>
    <s v="Graduate Degree"/>
    <s v="Management"/>
    <s v="Yes"/>
    <x v="1"/>
    <s v="0-1 Miles"/>
    <s v="Pacific"/>
    <n v="67"/>
    <x v="1"/>
    <x v="1"/>
  </r>
  <r>
    <n v="15214"/>
    <s v="Single"/>
    <s v="Female"/>
    <x v="11"/>
    <x v="3"/>
    <s v="Graduate Degree"/>
    <s v="Management"/>
    <s v="No"/>
    <x v="1"/>
    <s v="1-2 Miles"/>
    <s v="Pacific"/>
    <n v="39"/>
    <x v="0"/>
    <x v="1"/>
  </r>
  <r>
    <n v="11453"/>
    <s v="Single"/>
    <s v="Male"/>
    <x v="2"/>
    <x v="3"/>
    <s v="Bachelors"/>
    <s v="Professional"/>
    <s v="No"/>
    <x v="4"/>
    <s v="Over 10 Miles"/>
    <s v="Pacific"/>
    <n v="33"/>
    <x v="0"/>
    <x v="1"/>
  </r>
  <r>
    <n v="24584"/>
    <s v="Single"/>
    <s v="Male"/>
    <x v="10"/>
    <x v="3"/>
    <s v="Bachelors"/>
    <s v="Professional"/>
    <s v="No"/>
    <x v="4"/>
    <s v="2-5 Miles"/>
    <s v="Pacific"/>
    <n v="31"/>
    <x v="0"/>
    <x v="0"/>
  </r>
  <r>
    <n v="12585"/>
    <s v="Married"/>
    <s v="Male"/>
    <x v="4"/>
    <x v="0"/>
    <s v="High School"/>
    <s v="Manual"/>
    <s v="Yes"/>
    <x v="0"/>
    <s v="2-5 Miles"/>
    <s v="Pacific"/>
    <n v="27"/>
    <x v="2"/>
    <x v="1"/>
  </r>
  <r>
    <n v="18626"/>
    <s v="Single"/>
    <s v="Male"/>
    <x v="0"/>
    <x v="4"/>
    <s v="Partial College"/>
    <s v="Clerical"/>
    <s v="Yes"/>
    <x v="0"/>
    <s v="1-2 Miles"/>
    <s v="Europe"/>
    <n v="33"/>
    <x v="0"/>
    <x v="1"/>
  </r>
  <r>
    <n v="29298"/>
    <s v="Single"/>
    <s v="Female"/>
    <x v="10"/>
    <x v="0"/>
    <s v="Partial College"/>
    <s v="Skilled Manual"/>
    <s v="Yes"/>
    <x v="1"/>
    <s v="5-10 Miles"/>
    <s v="Pacific"/>
    <n v="46"/>
    <x v="0"/>
    <x v="1"/>
  </r>
  <r>
    <n v="24842"/>
    <s v="Single"/>
    <s v="Female"/>
    <x v="8"/>
    <x v="1"/>
    <s v="High School"/>
    <s v="Professional"/>
    <s v="No"/>
    <x v="1"/>
    <s v="2-5 Miles"/>
    <s v="Europe"/>
    <n v="51"/>
    <x v="0"/>
    <x v="0"/>
  </r>
  <r>
    <n v="15657"/>
    <s v="Married"/>
    <s v="Male"/>
    <x v="1"/>
    <x v="1"/>
    <s v="Graduate Degree"/>
    <s v="Clerical"/>
    <s v="Yes"/>
    <x v="0"/>
    <s v="0-1 Miles"/>
    <s v="Europe"/>
    <n v="46"/>
    <x v="0"/>
    <x v="1"/>
  </r>
  <r>
    <n v="11415"/>
    <s v="Single"/>
    <s v="Male"/>
    <x v="8"/>
    <x v="2"/>
    <s v="Partial College"/>
    <s v="Professional"/>
    <s v="No"/>
    <x v="2"/>
    <s v="Over 10 Miles"/>
    <s v="Europe"/>
    <n v="62"/>
    <x v="1"/>
    <x v="0"/>
  </r>
  <r>
    <n v="28729"/>
    <s v="Single"/>
    <s v="Female"/>
    <x v="6"/>
    <x v="3"/>
    <s v="Partial High School"/>
    <s v="Manual"/>
    <s v="Yes"/>
    <x v="2"/>
    <s v="1-2 Miles"/>
    <s v="Europe"/>
    <n v="26"/>
    <x v="2"/>
    <x v="1"/>
  </r>
  <r>
    <n v="22633"/>
    <s v="Single"/>
    <s v="Female"/>
    <x v="0"/>
    <x v="3"/>
    <s v="Graduate Degree"/>
    <s v="Clerical"/>
    <s v="Yes"/>
    <x v="0"/>
    <s v="0-1 Miles"/>
    <s v="Europe"/>
    <n v="37"/>
    <x v="0"/>
    <x v="1"/>
  </r>
  <r>
    <n v="25649"/>
    <s v="Single"/>
    <s v="Female"/>
    <x v="1"/>
    <x v="1"/>
    <s v="Partial College"/>
    <s v="Clerical"/>
    <s v="Yes"/>
    <x v="0"/>
    <s v="0-1 Miles"/>
    <s v="Europe"/>
    <n v="42"/>
    <x v="0"/>
    <x v="1"/>
  </r>
  <r>
    <n v="14669"/>
    <s v="Married"/>
    <s v="Female"/>
    <x v="2"/>
    <x v="5"/>
    <s v="Graduate Degree"/>
    <s v="Management"/>
    <s v="Yes"/>
    <x v="1"/>
    <s v="0-1 Miles"/>
    <s v="Pacific"/>
    <n v="36"/>
    <x v="0"/>
    <x v="0"/>
  </r>
  <r>
    <n v="19299"/>
    <s v="Married"/>
    <s v="Female"/>
    <x v="14"/>
    <x v="3"/>
    <s v="Graduate Degree"/>
    <s v="Skilled Manual"/>
    <s v="Yes"/>
    <x v="0"/>
    <s v="0-1 Miles"/>
    <s v="Europe"/>
    <n v="36"/>
    <x v="0"/>
    <x v="1"/>
  </r>
  <r>
    <n v="20946"/>
    <s v="Single"/>
    <s v="Female"/>
    <x v="1"/>
    <x v="3"/>
    <s v="Partial College"/>
    <s v="Clerical"/>
    <s v="No"/>
    <x v="1"/>
    <s v="2-5 Miles"/>
    <s v="Europe"/>
    <n v="30"/>
    <x v="2"/>
    <x v="0"/>
  </r>
  <r>
    <n v="11451"/>
    <s v="Single"/>
    <s v="Male"/>
    <x v="3"/>
    <x v="3"/>
    <s v="Bachelors"/>
    <s v="Professional"/>
    <s v="No"/>
    <x v="3"/>
    <s v="Over 10 Miles"/>
    <s v="Pacific"/>
    <n v="31"/>
    <x v="0"/>
    <x v="1"/>
  </r>
  <r>
    <n v="25553"/>
    <s v="Married"/>
    <s v="Male"/>
    <x v="1"/>
    <x v="0"/>
    <s v="Bachelors"/>
    <s v="Clerical"/>
    <s v="Yes"/>
    <x v="0"/>
    <s v="0-1 Miles"/>
    <s v="Europe"/>
    <n v="65"/>
    <x v="1"/>
    <x v="1"/>
  </r>
  <r>
    <n v="27951"/>
    <s v="Single"/>
    <s v="Male"/>
    <x v="2"/>
    <x v="5"/>
    <s v="Partial College"/>
    <s v="Professional"/>
    <s v="No"/>
    <x v="2"/>
    <s v="2-5 Miles"/>
    <s v="Europe"/>
    <n v="54"/>
    <x v="0"/>
    <x v="1"/>
  </r>
  <r>
    <n v="25026"/>
    <s v="Married"/>
    <s v="Male"/>
    <x v="6"/>
    <x v="4"/>
    <s v="Partial High School"/>
    <s v="Clerical"/>
    <s v="Yes"/>
    <x v="4"/>
    <s v="5-10 Miles"/>
    <s v="Pacific"/>
    <n v="54"/>
    <x v="0"/>
    <x v="0"/>
  </r>
  <r>
    <n v="13673"/>
    <s v="Single"/>
    <s v="Female"/>
    <x v="6"/>
    <x v="3"/>
    <s v="Partial High School"/>
    <s v="Manual"/>
    <s v="No"/>
    <x v="2"/>
    <s v="0-1 Miles"/>
    <s v="Europe"/>
    <n v="25"/>
    <x v="2"/>
    <x v="0"/>
  </r>
  <r>
    <n v="16043"/>
    <s v="Single"/>
    <s v="Male"/>
    <x v="4"/>
    <x v="0"/>
    <s v="Bachelors"/>
    <s v="Manual"/>
    <s v="Yes"/>
    <x v="0"/>
    <s v="0-1 Miles"/>
    <s v="Europe"/>
    <n v="48"/>
    <x v="0"/>
    <x v="0"/>
  </r>
  <r>
    <n v="22399"/>
    <s v="Single"/>
    <s v="Male"/>
    <x v="4"/>
    <x v="3"/>
    <s v="Partial College"/>
    <s v="Manual"/>
    <s v="Yes"/>
    <x v="1"/>
    <s v="1-2 Miles"/>
    <s v="Pacific"/>
    <n v="26"/>
    <x v="2"/>
    <x v="1"/>
  </r>
  <r>
    <n v="27696"/>
    <s v="Married"/>
    <s v="Male"/>
    <x v="10"/>
    <x v="0"/>
    <s v="Bachelors"/>
    <s v="Professional"/>
    <s v="Yes"/>
    <x v="1"/>
    <s v="5-10 Miles"/>
    <s v="Pacific"/>
    <n v="43"/>
    <x v="0"/>
    <x v="1"/>
  </r>
  <r>
    <n v="25313"/>
    <s v="Single"/>
    <s v="Male"/>
    <x v="4"/>
    <x v="3"/>
    <s v="Partial High School"/>
    <s v="Manual"/>
    <s v="No"/>
    <x v="2"/>
    <s v="1-2 Miles"/>
    <s v="Europe"/>
    <n v="35"/>
    <x v="0"/>
    <x v="0"/>
  </r>
  <r>
    <n v="13813"/>
    <s v="Married"/>
    <s v="Female"/>
    <x v="1"/>
    <x v="1"/>
    <s v="Partial College"/>
    <s v="Clerical"/>
    <s v="No"/>
    <x v="0"/>
    <s v="0-1 Miles"/>
    <s v="Europe"/>
    <n v="42"/>
    <x v="0"/>
    <x v="0"/>
  </r>
  <r>
    <n v="18711"/>
    <s v="Single"/>
    <s v="Female"/>
    <x v="3"/>
    <x v="2"/>
    <s v="Bachelors"/>
    <s v="Professional"/>
    <s v="Yes"/>
    <x v="3"/>
    <s v="Over 10 Miles"/>
    <s v="Pacific"/>
    <n v="39"/>
    <x v="0"/>
    <x v="0"/>
  </r>
  <r>
    <n v="19650"/>
    <s v="Married"/>
    <s v="Female"/>
    <x v="1"/>
    <x v="4"/>
    <s v="Partial College"/>
    <s v="Clerical"/>
    <s v="No"/>
    <x v="2"/>
    <s v="0-1 Miles"/>
    <s v="Pacific"/>
    <n v="67"/>
    <x v="1"/>
    <x v="0"/>
  </r>
  <r>
    <n v="14135"/>
    <s v="Married"/>
    <s v="Male"/>
    <x v="6"/>
    <x v="0"/>
    <s v="Partial College"/>
    <s v="Manual"/>
    <s v="Yes"/>
    <x v="0"/>
    <s v="1-2 Miles"/>
    <s v="Europe"/>
    <n v="35"/>
    <x v="0"/>
    <x v="0"/>
  </r>
  <r>
    <n v="12833"/>
    <s v="Single"/>
    <s v="Female"/>
    <x v="6"/>
    <x v="1"/>
    <s v="High School"/>
    <s v="Manual"/>
    <s v="Yes"/>
    <x v="1"/>
    <s v="0-1 Miles"/>
    <s v="Europe"/>
    <n v="42"/>
    <x v="0"/>
    <x v="1"/>
  </r>
  <r>
    <n v="26849"/>
    <s v="Married"/>
    <s v="Male"/>
    <x v="4"/>
    <x v="1"/>
    <s v="Partial High School"/>
    <s v="Manual"/>
    <s v="Yes"/>
    <x v="2"/>
    <s v="0-1 Miles"/>
    <s v="Europe"/>
    <n v="43"/>
    <x v="0"/>
    <x v="0"/>
  </r>
  <r>
    <n v="20962"/>
    <s v="Married"/>
    <s v="Female"/>
    <x v="6"/>
    <x v="0"/>
    <s v="Graduate Degree"/>
    <s v="Clerical"/>
    <s v="Yes"/>
    <x v="0"/>
    <s v="0-1 Miles"/>
    <s v="Europe"/>
    <n v="45"/>
    <x v="0"/>
    <x v="0"/>
  </r>
  <r>
    <n v="28915"/>
    <s v="Single"/>
    <s v="Male"/>
    <x v="2"/>
    <x v="2"/>
    <s v="High School"/>
    <s v="Management"/>
    <s v="Yes"/>
    <x v="4"/>
    <s v="Over 10 Miles"/>
    <s v="Europe"/>
    <n v="57"/>
    <x v="1"/>
    <x v="0"/>
  </r>
  <r>
    <n v="22830"/>
    <s v="Married"/>
    <s v="Male"/>
    <x v="7"/>
    <x v="5"/>
    <s v="Partial College"/>
    <s v="Management"/>
    <s v="Yes"/>
    <x v="4"/>
    <s v="Over 10 Miles"/>
    <s v="Europe"/>
    <n v="56"/>
    <x v="1"/>
    <x v="0"/>
  </r>
  <r>
    <n v="14777"/>
    <s v="Married"/>
    <s v="Female"/>
    <x v="0"/>
    <x v="3"/>
    <s v="Bachelors"/>
    <s v="Clerical"/>
    <s v="Yes"/>
    <x v="0"/>
    <s v="0-1 Miles"/>
    <s v="Europe"/>
    <n v="38"/>
    <x v="0"/>
    <x v="1"/>
  </r>
  <r>
    <n v="12591"/>
    <s v="Married"/>
    <s v="Female"/>
    <x v="1"/>
    <x v="5"/>
    <s v="Graduate Degree"/>
    <s v="Clerical"/>
    <s v="Yes"/>
    <x v="0"/>
    <s v="0-1 Miles"/>
    <s v="Europe"/>
    <n v="45"/>
    <x v="0"/>
    <x v="0"/>
  </r>
  <r>
    <n v="24174"/>
    <s v="Married"/>
    <s v="Male"/>
    <x v="6"/>
    <x v="3"/>
    <s v="Bachelors"/>
    <s v="Clerical"/>
    <s v="Yes"/>
    <x v="0"/>
    <s v="0-1 Miles"/>
    <s v="Pacific"/>
    <n v="27"/>
    <x v="2"/>
    <x v="1"/>
  </r>
  <r>
    <n v="24611"/>
    <s v="Single"/>
    <s v="Male"/>
    <x v="8"/>
    <x v="3"/>
    <s v="Bachelors"/>
    <s v="Professional"/>
    <s v="No"/>
    <x v="3"/>
    <s v="Over 10 Miles"/>
    <s v="Pacific"/>
    <n v="35"/>
    <x v="0"/>
    <x v="1"/>
  </r>
  <r>
    <n v="11340"/>
    <s v="Married"/>
    <s v="Female"/>
    <x v="4"/>
    <x v="0"/>
    <s v="Graduate Degree"/>
    <s v="Clerical"/>
    <s v="Yes"/>
    <x v="0"/>
    <s v="0-1 Miles"/>
    <s v="Europe"/>
    <n v="70"/>
    <x v="1"/>
    <x v="1"/>
  </r>
  <r>
    <n v="25693"/>
    <s v="Single"/>
    <s v="Female"/>
    <x v="1"/>
    <x v="2"/>
    <s v="Graduate Degree"/>
    <s v="Clerical"/>
    <s v="Yes"/>
    <x v="0"/>
    <s v="0-1 Miles"/>
    <s v="Europe"/>
    <n v="44"/>
    <x v="0"/>
    <x v="1"/>
  </r>
  <r>
    <n v="25555"/>
    <s v="Married"/>
    <s v="Female"/>
    <x v="4"/>
    <x v="3"/>
    <s v="Partial College"/>
    <s v="Manual"/>
    <s v="No"/>
    <x v="1"/>
    <s v="0-1 Miles"/>
    <s v="Pacific"/>
    <n v="26"/>
    <x v="2"/>
    <x v="1"/>
  </r>
  <r>
    <n v="22006"/>
    <s v="Married"/>
    <s v="Male"/>
    <x v="3"/>
    <x v="2"/>
    <s v="Partial College"/>
    <s v="Skilled Manual"/>
    <s v="Yes"/>
    <x v="4"/>
    <s v="5-10 Miles"/>
    <s v="Pacific"/>
    <n v="46"/>
    <x v="0"/>
    <x v="0"/>
  </r>
  <r>
    <n v="20060"/>
    <s v="Single"/>
    <s v="Female"/>
    <x v="1"/>
    <x v="3"/>
    <s v="High School"/>
    <s v="Manual"/>
    <s v="No"/>
    <x v="1"/>
    <s v="2-5 Miles"/>
    <s v="Europe"/>
    <n v="34"/>
    <x v="0"/>
    <x v="1"/>
  </r>
  <r>
    <n v="17702"/>
    <s v="Married"/>
    <s v="Male"/>
    <x v="4"/>
    <x v="0"/>
    <s v="Graduate Degree"/>
    <s v="Manual"/>
    <s v="Yes"/>
    <x v="0"/>
    <s v="0-1 Miles"/>
    <s v="Europe"/>
    <n v="37"/>
    <x v="0"/>
    <x v="0"/>
  </r>
  <r>
    <n v="12503"/>
    <s v="Single"/>
    <s v="Female"/>
    <x v="1"/>
    <x v="1"/>
    <s v="Partial College"/>
    <s v="Clerical"/>
    <s v="Yes"/>
    <x v="2"/>
    <s v="0-1 Miles"/>
    <s v="Europe"/>
    <n v="27"/>
    <x v="2"/>
    <x v="0"/>
  </r>
  <r>
    <n v="23908"/>
    <s v="Single"/>
    <s v="Male"/>
    <x v="1"/>
    <x v="0"/>
    <s v="Bachelors"/>
    <s v="Clerical"/>
    <s v="No"/>
    <x v="1"/>
    <s v="0-1 Miles"/>
    <s v="Europe"/>
    <n v="39"/>
    <x v="0"/>
    <x v="1"/>
  </r>
  <r>
    <n v="22527"/>
    <s v="Single"/>
    <s v="Female"/>
    <x v="6"/>
    <x v="3"/>
    <s v="High School"/>
    <s v="Manual"/>
    <s v="No"/>
    <x v="1"/>
    <s v="2-5 Miles"/>
    <s v="Europe"/>
    <n v="29"/>
    <x v="2"/>
    <x v="0"/>
  </r>
  <r>
    <n v="19057"/>
    <s v="Married"/>
    <s v="Female"/>
    <x v="7"/>
    <x v="1"/>
    <s v="Bachelors"/>
    <s v="Management"/>
    <s v="No"/>
    <x v="2"/>
    <s v="Over 10 Miles"/>
    <s v="Europe"/>
    <n v="52"/>
    <x v="0"/>
    <x v="1"/>
  </r>
  <r>
    <n v="18494"/>
    <s v="Married"/>
    <s v="Male"/>
    <x v="15"/>
    <x v="2"/>
    <s v="Bachelors"/>
    <s v="Management"/>
    <s v="Yes"/>
    <x v="3"/>
    <s v="2-5 Miles"/>
    <s v="Pacific"/>
    <n v="48"/>
    <x v="0"/>
    <x v="1"/>
  </r>
  <r>
    <n v="11249"/>
    <s v="Married"/>
    <s v="Female"/>
    <x v="12"/>
    <x v="1"/>
    <s v="Partial College"/>
    <s v="Professional"/>
    <s v="Yes"/>
    <x v="4"/>
    <s v="0-1 Miles"/>
    <s v="Europe"/>
    <n v="51"/>
    <x v="0"/>
    <x v="1"/>
  </r>
  <r>
    <n v="21568"/>
    <s v="Married"/>
    <s v="Female"/>
    <x v="11"/>
    <x v="3"/>
    <s v="High School"/>
    <s v="Management"/>
    <s v="Yes"/>
    <x v="3"/>
    <s v="Over 10 Miles"/>
    <s v="Pacific"/>
    <n v="34"/>
    <x v="0"/>
    <x v="1"/>
  </r>
  <r>
    <n v="13981"/>
    <s v="Married"/>
    <s v="Female"/>
    <x v="4"/>
    <x v="2"/>
    <s v="High School"/>
    <s v="Skilled Manual"/>
    <s v="No"/>
    <x v="4"/>
    <s v="1-2 Miles"/>
    <s v="Pacific"/>
    <n v="62"/>
    <x v="1"/>
    <x v="0"/>
  </r>
  <r>
    <n v="23432"/>
    <s v="Single"/>
    <s v="Male"/>
    <x v="3"/>
    <x v="3"/>
    <s v="Bachelors"/>
    <s v="Professional"/>
    <s v="Yes"/>
    <x v="1"/>
    <s v="5-10 Miles"/>
    <s v="Pacific"/>
    <n v="37"/>
    <x v="0"/>
    <x v="1"/>
  </r>
  <r>
    <n v="22931"/>
    <s v="Married"/>
    <s v="Male"/>
    <x v="11"/>
    <x v="2"/>
    <s v="Graduate Degree"/>
    <s v="Management"/>
    <s v="No"/>
    <x v="1"/>
    <s v="1-2 Miles"/>
    <s v="Pacific"/>
    <n v="78"/>
    <x v="1"/>
    <x v="1"/>
  </r>
  <r>
    <n v="18172"/>
    <s v="Married"/>
    <s v="Male"/>
    <x v="12"/>
    <x v="5"/>
    <s v="High School"/>
    <s v="Professional"/>
    <s v="Yes"/>
    <x v="4"/>
    <s v="0-1 Miles"/>
    <s v="Europe"/>
    <n v="55"/>
    <x v="1"/>
    <x v="0"/>
  </r>
  <r>
    <n v="12666"/>
    <s v="Single"/>
    <s v="Male"/>
    <x v="10"/>
    <x v="3"/>
    <s v="Bachelors"/>
    <s v="Professional"/>
    <s v="No"/>
    <x v="3"/>
    <s v="2-5 Miles"/>
    <s v="Pacific"/>
    <n v="31"/>
    <x v="0"/>
    <x v="0"/>
  </r>
  <r>
    <n v="20598"/>
    <s v="Married"/>
    <s v="Male"/>
    <x v="11"/>
    <x v="1"/>
    <s v="Partial High School"/>
    <s v="Professional"/>
    <s v="Yes"/>
    <x v="0"/>
    <s v="Over 10 Miles"/>
    <s v="Europe"/>
    <n v="59"/>
    <x v="1"/>
    <x v="1"/>
  </r>
  <r>
    <n v="21375"/>
    <s v="Single"/>
    <s v="Male"/>
    <x v="6"/>
    <x v="4"/>
    <s v="Partial High School"/>
    <s v="Clerical"/>
    <s v="Yes"/>
    <x v="2"/>
    <s v="5-10 Miles"/>
    <s v="Pacific"/>
    <n v="57"/>
    <x v="1"/>
    <x v="0"/>
  </r>
  <r>
    <n v="20839"/>
    <s v="Single"/>
    <s v="Female"/>
    <x v="1"/>
    <x v="1"/>
    <s v="Graduate Degree"/>
    <s v="Clerical"/>
    <s v="Yes"/>
    <x v="0"/>
    <s v="0-1 Miles"/>
    <s v="Europe"/>
    <n v="47"/>
    <x v="0"/>
    <x v="1"/>
  </r>
  <r>
    <n v="21738"/>
    <s v="Married"/>
    <s v="Male"/>
    <x v="6"/>
    <x v="0"/>
    <s v="Graduate Degree"/>
    <s v="Clerical"/>
    <s v="Yes"/>
    <x v="0"/>
    <s v="0-1 Miles"/>
    <s v="Europe"/>
    <n v="43"/>
    <x v="0"/>
    <x v="0"/>
  </r>
  <r>
    <n v="14164"/>
    <s v="Single"/>
    <s v="Female"/>
    <x v="14"/>
    <x v="3"/>
    <s v="Graduate Degree"/>
    <s v="Skilled Manual"/>
    <s v="Yes"/>
    <x v="0"/>
    <s v="0-1 Miles"/>
    <s v="Europe"/>
    <n v="36"/>
    <x v="0"/>
    <x v="1"/>
  </r>
  <r>
    <n v="14193"/>
    <s v="Single"/>
    <s v="Female"/>
    <x v="11"/>
    <x v="1"/>
    <s v="Partial College"/>
    <s v="Management"/>
    <s v="Yes"/>
    <x v="3"/>
    <s v="Over 10 Miles"/>
    <s v="Europe"/>
    <n v="56"/>
    <x v="1"/>
    <x v="0"/>
  </r>
  <r>
    <n v="12705"/>
    <s v="Married"/>
    <s v="Male"/>
    <x v="13"/>
    <x v="3"/>
    <s v="Bachelors"/>
    <s v="Management"/>
    <s v="Yes"/>
    <x v="3"/>
    <s v="0-1 Miles"/>
    <s v="Pacific"/>
    <n v="37"/>
    <x v="0"/>
    <x v="1"/>
  </r>
  <r>
    <n v="22672"/>
    <s v="Single"/>
    <s v="Female"/>
    <x v="1"/>
    <x v="4"/>
    <s v="Partial College"/>
    <s v="Clerical"/>
    <s v="Yes"/>
    <x v="0"/>
    <s v="0-1 Miles"/>
    <s v="Europe"/>
    <n v="43"/>
    <x v="0"/>
    <x v="0"/>
  </r>
  <r>
    <n v="26219"/>
    <s v="Married"/>
    <s v="Female"/>
    <x v="0"/>
    <x v="0"/>
    <s v="Bachelors"/>
    <s v="Skilled Manual"/>
    <s v="Yes"/>
    <x v="1"/>
    <s v="1-2 Miles"/>
    <s v="Europe"/>
    <n v="33"/>
    <x v="0"/>
    <x v="1"/>
  </r>
  <r>
    <n v="28468"/>
    <s v="Married"/>
    <s v="Female"/>
    <x v="4"/>
    <x v="4"/>
    <s v="Partial College"/>
    <s v="Manual"/>
    <s v="Yes"/>
    <x v="0"/>
    <s v="1-2 Miles"/>
    <s v="Europe"/>
    <n v="51"/>
    <x v="0"/>
    <x v="0"/>
  </r>
  <r>
    <n v="23419"/>
    <s v="Single"/>
    <s v="Female"/>
    <x v="3"/>
    <x v="2"/>
    <s v="Bachelors"/>
    <s v="Professional"/>
    <s v="Yes"/>
    <x v="4"/>
    <s v="Over 10 Miles"/>
    <s v="Pacific"/>
    <n v="39"/>
    <x v="0"/>
    <x v="0"/>
  </r>
  <r>
    <n v="17964"/>
    <s v="Married"/>
    <s v="Male"/>
    <x v="0"/>
    <x v="3"/>
    <s v="Graduate Degree"/>
    <s v="Clerical"/>
    <s v="Yes"/>
    <x v="0"/>
    <s v="0-1 Miles"/>
    <s v="Europe"/>
    <n v="37"/>
    <x v="0"/>
    <x v="1"/>
  </r>
  <r>
    <n v="20919"/>
    <s v="Single"/>
    <s v="Female"/>
    <x v="1"/>
    <x v="4"/>
    <s v="Partial College"/>
    <s v="Clerical"/>
    <s v="Yes"/>
    <x v="2"/>
    <s v="0-1 Miles"/>
    <s v="Europe"/>
    <n v="42"/>
    <x v="0"/>
    <x v="0"/>
  </r>
  <r>
    <n v="20927"/>
    <s v="Single"/>
    <s v="Female"/>
    <x v="6"/>
    <x v="2"/>
    <s v="High School"/>
    <s v="Manual"/>
    <s v="Yes"/>
    <x v="2"/>
    <s v="0-1 Miles"/>
    <s v="Europe"/>
    <n v="27"/>
    <x v="2"/>
    <x v="0"/>
  </r>
  <r>
    <n v="13133"/>
    <s v="Single"/>
    <s v="Male"/>
    <x v="11"/>
    <x v="2"/>
    <s v="Bachelors"/>
    <s v="Professional"/>
    <s v="Yes"/>
    <x v="1"/>
    <s v="5-10 Miles"/>
    <s v="Pacific"/>
    <n v="47"/>
    <x v="0"/>
    <x v="1"/>
  </r>
  <r>
    <n v="19626"/>
    <s v="Married"/>
    <s v="Male"/>
    <x v="3"/>
    <x v="2"/>
    <s v="Partial College"/>
    <s v="Skilled Manual"/>
    <s v="Yes"/>
    <x v="4"/>
    <s v="5-10 Miles"/>
    <s v="Pacific"/>
    <n v="45"/>
    <x v="0"/>
    <x v="0"/>
  </r>
  <r>
    <n v="21039"/>
    <s v="Single"/>
    <s v="Female"/>
    <x v="14"/>
    <x v="3"/>
    <s v="Graduate Degree"/>
    <s v="Skilled Manual"/>
    <s v="No"/>
    <x v="0"/>
    <s v="0-1 Miles"/>
    <s v="Europe"/>
    <n v="37"/>
    <x v="0"/>
    <x v="1"/>
  </r>
  <r>
    <n v="12231"/>
    <s v="Single"/>
    <s v="Female"/>
    <x v="4"/>
    <x v="4"/>
    <s v="Partial College"/>
    <s v="Manual"/>
    <s v="Yes"/>
    <x v="0"/>
    <s v="0-1 Miles"/>
    <s v="Europe"/>
    <n v="51"/>
    <x v="0"/>
    <x v="1"/>
  </r>
  <r>
    <n v="25665"/>
    <s v="Single"/>
    <s v="Female"/>
    <x v="6"/>
    <x v="3"/>
    <s v="High School"/>
    <s v="Manual"/>
    <s v="No"/>
    <x v="1"/>
    <s v="1-2 Miles"/>
    <s v="Europe"/>
    <n v="28"/>
    <x v="2"/>
    <x v="0"/>
  </r>
  <r>
    <n v="24061"/>
    <s v="Married"/>
    <s v="Male"/>
    <x v="4"/>
    <x v="5"/>
    <s v="Partial High School"/>
    <s v="Manual"/>
    <s v="Yes"/>
    <x v="1"/>
    <s v="0-1 Miles"/>
    <s v="Europe"/>
    <n v="40"/>
    <x v="0"/>
    <x v="1"/>
  </r>
  <r>
    <n v="26879"/>
    <s v="Single"/>
    <s v="Female"/>
    <x v="6"/>
    <x v="3"/>
    <s v="High School"/>
    <s v="Manual"/>
    <s v="No"/>
    <x v="1"/>
    <s v="2-5 Miles"/>
    <s v="Europe"/>
    <n v="30"/>
    <x v="2"/>
    <x v="0"/>
  </r>
  <r>
    <n v="12284"/>
    <s v="Married"/>
    <s v="Female"/>
    <x v="1"/>
    <x v="3"/>
    <s v="Bachelors"/>
    <s v="Clerical"/>
    <s v="No"/>
    <x v="0"/>
    <s v="0-1 Miles"/>
    <s v="Europe"/>
    <n v="36"/>
    <x v="0"/>
    <x v="1"/>
  </r>
  <r>
    <n v="26654"/>
    <s v="Married"/>
    <s v="Female"/>
    <x v="8"/>
    <x v="0"/>
    <s v="Graduate Degree"/>
    <s v="Management"/>
    <s v="Yes"/>
    <x v="0"/>
    <s v="0-1 Miles"/>
    <s v="Pacific"/>
    <n v="37"/>
    <x v="0"/>
    <x v="1"/>
  </r>
  <r>
    <n v="14545"/>
    <s v="Married"/>
    <s v="Female"/>
    <x v="4"/>
    <x v="4"/>
    <s v="Partial College"/>
    <s v="Manual"/>
    <s v="Yes"/>
    <x v="0"/>
    <s v="1-2 Miles"/>
    <s v="Europe"/>
    <n v="49"/>
    <x v="0"/>
    <x v="0"/>
  </r>
  <r>
    <n v="24201"/>
    <s v="Married"/>
    <s v="Female"/>
    <x v="4"/>
    <x v="4"/>
    <s v="High School"/>
    <s v="Manual"/>
    <s v="Yes"/>
    <x v="0"/>
    <s v="0-1 Miles"/>
    <s v="Europe"/>
    <n v="37"/>
    <x v="0"/>
    <x v="1"/>
  </r>
  <r>
    <n v="20625"/>
    <s v="Married"/>
    <s v="Male"/>
    <x v="11"/>
    <x v="3"/>
    <s v="High School"/>
    <s v="Management"/>
    <s v="Yes"/>
    <x v="4"/>
    <s v="Over 10 Miles"/>
    <s v="Pacific"/>
    <n v="35"/>
    <x v="0"/>
    <x v="1"/>
  </r>
  <r>
    <n v="16390"/>
    <s v="Single"/>
    <s v="Male"/>
    <x v="1"/>
    <x v="0"/>
    <s v="Bachelors"/>
    <s v="Clerical"/>
    <s v="No"/>
    <x v="0"/>
    <s v="0-1 Miles"/>
    <s v="Europe"/>
    <n v="38"/>
    <x v="0"/>
    <x v="1"/>
  </r>
  <r>
    <n v="14804"/>
    <s v="Single"/>
    <s v="Female"/>
    <x v="4"/>
    <x v="1"/>
    <s v="Partial High School"/>
    <s v="Manual"/>
    <s v="Yes"/>
    <x v="2"/>
    <s v="0-1 Miles"/>
    <s v="Europe"/>
    <n v="43"/>
    <x v="0"/>
    <x v="0"/>
  </r>
  <r>
    <n v="12629"/>
    <s v="Single"/>
    <s v="Male"/>
    <x v="6"/>
    <x v="0"/>
    <s v="Partial College"/>
    <s v="Manual"/>
    <s v="No"/>
    <x v="0"/>
    <s v="0-1 Miles"/>
    <s v="Europe"/>
    <n v="37"/>
    <x v="0"/>
    <x v="0"/>
  </r>
  <r>
    <n v="14696"/>
    <s v="Single"/>
    <s v="Male"/>
    <x v="4"/>
    <x v="3"/>
    <s v="Partial High School"/>
    <s v="Manual"/>
    <s v="No"/>
    <x v="2"/>
    <s v="0-1 Miles"/>
    <s v="Europe"/>
    <n v="34"/>
    <x v="0"/>
    <x v="0"/>
  </r>
  <r>
    <n v="22005"/>
    <s v="Married"/>
    <s v="Female"/>
    <x v="3"/>
    <x v="2"/>
    <s v="Partial College"/>
    <s v="Skilled Manual"/>
    <s v="No"/>
    <x v="4"/>
    <s v="5-10 Miles"/>
    <s v="Pacific"/>
    <n v="46"/>
    <x v="0"/>
    <x v="0"/>
  </r>
  <r>
    <n v="14544"/>
    <s v="Single"/>
    <s v="Male"/>
    <x v="4"/>
    <x v="0"/>
    <s v="Partial College"/>
    <s v="Manual"/>
    <s v="Yes"/>
    <x v="0"/>
    <s v="0-1 Miles"/>
    <s v="Europe"/>
    <n v="49"/>
    <x v="0"/>
    <x v="0"/>
  </r>
  <r>
    <n v="14312"/>
    <s v="Married"/>
    <s v="Female"/>
    <x v="10"/>
    <x v="0"/>
    <s v="Partial College"/>
    <s v="Skilled Manual"/>
    <s v="Yes"/>
    <x v="1"/>
    <s v="5-10 Miles"/>
    <s v="Pacific"/>
    <n v="45"/>
    <x v="0"/>
    <x v="0"/>
  </r>
  <r>
    <n v="29120"/>
    <s v="Single"/>
    <s v="Female"/>
    <x v="11"/>
    <x v="0"/>
    <s v="Bachelors"/>
    <s v="Management"/>
    <s v="Yes"/>
    <x v="3"/>
    <s v="2-5 Miles"/>
    <s v="Pacific"/>
    <n v="48"/>
    <x v="0"/>
    <x v="0"/>
  </r>
  <r>
    <n v="24187"/>
    <s v="Single"/>
    <s v="Female"/>
    <x v="1"/>
    <x v="1"/>
    <s v="Graduate Degree"/>
    <s v="Clerical"/>
    <s v="No"/>
    <x v="0"/>
    <s v="0-1 Miles"/>
    <s v="Europe"/>
    <n v="46"/>
    <x v="0"/>
    <x v="1"/>
  </r>
  <r>
    <n v="15758"/>
    <s v="Married"/>
    <s v="Male"/>
    <x v="12"/>
    <x v="3"/>
    <s v="Graduate Degree"/>
    <s v="Management"/>
    <s v="Yes"/>
    <x v="0"/>
    <s v="5-10 Miles"/>
    <s v="Pacific"/>
    <n v="48"/>
    <x v="0"/>
    <x v="0"/>
  </r>
  <r>
    <n v="29094"/>
    <s v="Married"/>
    <s v="Male"/>
    <x v="1"/>
    <x v="1"/>
    <s v="High School"/>
    <s v="Skilled Manual"/>
    <s v="Yes"/>
    <x v="2"/>
    <s v="5-10 Miles"/>
    <s v="Pacific"/>
    <n v="54"/>
    <x v="0"/>
    <x v="1"/>
  </r>
  <r>
    <n v="28319"/>
    <s v="Single"/>
    <s v="Female"/>
    <x v="10"/>
    <x v="0"/>
    <s v="Partial College"/>
    <s v="Skilled Manual"/>
    <s v="No"/>
    <x v="1"/>
    <s v="0-1 Miles"/>
    <s v="Pacific"/>
    <n v="46"/>
    <x v="0"/>
    <x v="1"/>
  </r>
  <r>
    <n v="16406"/>
    <s v="Married"/>
    <s v="Male"/>
    <x v="0"/>
    <x v="3"/>
    <s v="Bachelors"/>
    <s v="Clerical"/>
    <s v="No"/>
    <x v="0"/>
    <s v="0-1 Miles"/>
    <s v="Europe"/>
    <n v="38"/>
    <x v="0"/>
    <x v="1"/>
  </r>
  <r>
    <n v="20923"/>
    <s v="Married"/>
    <s v="Female"/>
    <x v="0"/>
    <x v="0"/>
    <s v="Bachelors"/>
    <s v="Skilled Manual"/>
    <s v="Yes"/>
    <x v="0"/>
    <s v="0-1 Miles"/>
    <s v="Europe"/>
    <n v="42"/>
    <x v="0"/>
    <x v="1"/>
  </r>
  <r>
    <n v="11378"/>
    <s v="Single"/>
    <s v="Female"/>
    <x v="4"/>
    <x v="0"/>
    <s v="High School"/>
    <s v="Manual"/>
    <s v="No"/>
    <x v="1"/>
    <s v="2-5 Miles"/>
    <s v="Europe"/>
    <n v="46"/>
    <x v="0"/>
    <x v="1"/>
  </r>
  <r>
    <n v="20851"/>
    <s v="Single"/>
    <s v="Male"/>
    <x v="6"/>
    <x v="3"/>
    <s v="Partial College"/>
    <s v="Manual"/>
    <s v="No"/>
    <x v="1"/>
    <s v="2-5 Miles"/>
    <s v="Europe"/>
    <n v="36"/>
    <x v="0"/>
    <x v="1"/>
  </r>
  <r>
    <n v="21557"/>
    <s v="Single"/>
    <s v="Female"/>
    <x v="15"/>
    <x v="3"/>
    <s v="Partial College"/>
    <s v="Management"/>
    <s v="Yes"/>
    <x v="4"/>
    <s v="Over 10 Miles"/>
    <s v="Pacific"/>
    <n v="32"/>
    <x v="0"/>
    <x v="1"/>
  </r>
  <r>
    <n v="26663"/>
    <s v="Single"/>
    <s v="Female"/>
    <x v="10"/>
    <x v="4"/>
    <s v="Bachelors"/>
    <s v="Professional"/>
    <s v="No"/>
    <x v="1"/>
    <s v="0-1 Miles"/>
    <s v="Pacific"/>
    <n v="39"/>
    <x v="0"/>
    <x v="1"/>
  </r>
  <r>
    <n v="11896"/>
    <s v="Married"/>
    <s v="Male"/>
    <x v="11"/>
    <x v="0"/>
    <s v="Graduate Degree"/>
    <s v="Management"/>
    <s v="Yes"/>
    <x v="0"/>
    <s v="2-5 Miles"/>
    <s v="Pacific"/>
    <n v="36"/>
    <x v="0"/>
    <x v="1"/>
  </r>
  <r>
    <n v="14189"/>
    <s v="Married"/>
    <s v="Female"/>
    <x v="8"/>
    <x v="5"/>
    <s v="High School"/>
    <s v="Professional"/>
    <s v="No"/>
    <x v="2"/>
    <s v="2-5 Miles"/>
    <s v="Europe"/>
    <n v="54"/>
    <x v="0"/>
    <x v="1"/>
  </r>
  <r>
    <n v="13136"/>
    <s v="Married"/>
    <s v="Female"/>
    <x v="1"/>
    <x v="4"/>
    <s v="Partial College"/>
    <s v="Clerical"/>
    <s v="No"/>
    <x v="2"/>
    <s v="5-10 Miles"/>
    <s v="Pacific"/>
    <n v="69"/>
    <x v="1"/>
    <x v="0"/>
  </r>
  <r>
    <n v="25906"/>
    <s v="Single"/>
    <s v="Female"/>
    <x v="4"/>
    <x v="2"/>
    <s v="High School"/>
    <s v="Skilled Manual"/>
    <s v="No"/>
    <x v="2"/>
    <s v="1-2 Miles"/>
    <s v="Pacific"/>
    <n v="62"/>
    <x v="1"/>
    <x v="0"/>
  </r>
  <r>
    <n v="17926"/>
    <s v="Single"/>
    <s v="Female"/>
    <x v="0"/>
    <x v="3"/>
    <s v="Bachelors"/>
    <s v="Clerical"/>
    <s v="No"/>
    <x v="0"/>
    <s v="0-1 Miles"/>
    <s v="Pacific"/>
    <n v="28"/>
    <x v="2"/>
    <x v="1"/>
  </r>
  <r>
    <n v="26928"/>
    <s v="Single"/>
    <s v="Male"/>
    <x v="1"/>
    <x v="0"/>
    <s v="Bachelors"/>
    <s v="Clerical"/>
    <s v="Yes"/>
    <x v="0"/>
    <s v="0-1 Miles"/>
    <s v="Europe"/>
    <n v="62"/>
    <x v="1"/>
    <x v="1"/>
  </r>
  <r>
    <n v="20897"/>
    <s v="Married"/>
    <s v="Female"/>
    <x v="1"/>
    <x v="0"/>
    <s v="Bachelors"/>
    <s v="Skilled Manual"/>
    <s v="Yes"/>
    <x v="2"/>
    <s v="0-1 Miles"/>
    <s v="Europe"/>
    <n v="40"/>
    <x v="0"/>
    <x v="0"/>
  </r>
  <r>
    <n v="28207"/>
    <s v="Married"/>
    <s v="Male"/>
    <x v="2"/>
    <x v="5"/>
    <s v="Graduate Degree"/>
    <s v="Management"/>
    <s v="Yes"/>
    <x v="1"/>
    <s v="0-1 Miles"/>
    <s v="Pacific"/>
    <n v="36"/>
    <x v="0"/>
    <x v="1"/>
  </r>
  <r>
    <n v="25923"/>
    <s v="Single"/>
    <s v="Male"/>
    <x v="4"/>
    <x v="4"/>
    <s v="Partial High School"/>
    <s v="Clerical"/>
    <s v="Yes"/>
    <x v="2"/>
    <s v="5-10 Miles"/>
    <s v="Pacific"/>
    <n v="58"/>
    <x v="1"/>
    <x v="0"/>
  </r>
  <r>
    <n v="11000"/>
    <s v="Married"/>
    <s v="Male"/>
    <x v="8"/>
    <x v="4"/>
    <s v="Bachelors"/>
    <s v="Professional"/>
    <s v="Yes"/>
    <x v="0"/>
    <s v="1-2 Miles"/>
    <s v="Pacific"/>
    <n v="40"/>
    <x v="0"/>
    <x v="1"/>
  </r>
  <r>
    <n v="20974"/>
    <s v="Married"/>
    <s v="Male"/>
    <x v="4"/>
    <x v="4"/>
    <s v="Bachelors"/>
    <s v="Clerical"/>
    <s v="Yes"/>
    <x v="1"/>
    <s v="0-1 Miles"/>
    <s v="Europe"/>
    <n v="66"/>
    <x v="1"/>
    <x v="0"/>
  </r>
  <r>
    <n v="28758"/>
    <s v="Married"/>
    <s v="Male"/>
    <x v="0"/>
    <x v="4"/>
    <s v="Partial College"/>
    <s v="Clerical"/>
    <s v="Yes"/>
    <x v="1"/>
    <s v="1-2 Miles"/>
    <s v="Europe"/>
    <n v="35"/>
    <x v="0"/>
    <x v="1"/>
  </r>
  <r>
    <n v="11381"/>
    <s v="Married"/>
    <s v="Female"/>
    <x v="6"/>
    <x v="4"/>
    <s v="Partial College"/>
    <s v="Manual"/>
    <s v="Yes"/>
    <x v="1"/>
    <s v="2-5 Miles"/>
    <s v="Europe"/>
    <n v="47"/>
    <x v="0"/>
    <x v="1"/>
  </r>
  <r>
    <n v="17522"/>
    <s v="Married"/>
    <s v="Male"/>
    <x v="7"/>
    <x v="5"/>
    <s v="Bachelors"/>
    <s v="Management"/>
    <s v="Yes"/>
    <x v="1"/>
    <s v="2-5 Miles"/>
    <s v="Pacific"/>
    <n v="47"/>
    <x v="0"/>
    <x v="0"/>
  </r>
  <r>
    <n v="21207"/>
    <s v="Married"/>
    <s v="Male"/>
    <x v="10"/>
    <x v="0"/>
    <s v="Partial College"/>
    <s v="Skilled Manual"/>
    <s v="Yes"/>
    <x v="1"/>
    <s v="5-10 Miles"/>
    <s v="Pacific"/>
    <n v="46"/>
    <x v="0"/>
    <x v="0"/>
  </r>
  <r>
    <n v="28102"/>
    <s v="Married"/>
    <s v="Male"/>
    <x v="6"/>
    <x v="5"/>
    <s v="High School"/>
    <s v="Skilled Manual"/>
    <s v="Yes"/>
    <x v="2"/>
    <s v="5-10 Miles"/>
    <s v="Pacific"/>
    <n v="58"/>
    <x v="1"/>
    <x v="1"/>
  </r>
  <r>
    <n v="23105"/>
    <s v="Single"/>
    <s v="Male"/>
    <x v="0"/>
    <x v="1"/>
    <s v="Partial High School"/>
    <s v="Clerical"/>
    <s v="No"/>
    <x v="2"/>
    <s v="5-10 Miles"/>
    <s v="Pacific"/>
    <n v="52"/>
    <x v="0"/>
    <x v="1"/>
  </r>
  <r>
    <n v="18740"/>
    <s v="Married"/>
    <s v="Male"/>
    <x v="2"/>
    <x v="2"/>
    <s v="Bachelors"/>
    <s v="Professional"/>
    <s v="No"/>
    <x v="1"/>
    <s v="0-1 Miles"/>
    <s v="Pacific"/>
    <n v="47"/>
    <x v="0"/>
    <x v="1"/>
  </r>
  <r>
    <n v="21213"/>
    <s v="Single"/>
    <s v="Male"/>
    <x v="3"/>
    <x v="3"/>
    <s v="Bachelors"/>
    <s v="Professional"/>
    <s v="No"/>
    <x v="1"/>
    <s v="5-10 Miles"/>
    <s v="Pacific"/>
    <n v="41"/>
    <x v="0"/>
    <x v="0"/>
  </r>
  <r>
    <n v="17352"/>
    <s v="Married"/>
    <s v="Male"/>
    <x v="14"/>
    <x v="4"/>
    <s v="Graduate Degree"/>
    <s v="Management"/>
    <s v="Yes"/>
    <x v="1"/>
    <s v="5-10 Miles"/>
    <s v="Pacific"/>
    <n v="64"/>
    <x v="1"/>
    <x v="1"/>
  </r>
  <r>
    <n v="14154"/>
    <s v="Married"/>
    <s v="Male"/>
    <x v="1"/>
    <x v="3"/>
    <s v="Bachelors"/>
    <s v="Clerical"/>
    <s v="Yes"/>
    <x v="0"/>
    <s v="0-1 Miles"/>
    <s v="Europe"/>
    <n v="35"/>
    <x v="0"/>
    <x v="1"/>
  </r>
  <r>
    <n v="19066"/>
    <s v="Married"/>
    <s v="Male"/>
    <x v="12"/>
    <x v="5"/>
    <s v="Partial College"/>
    <s v="Professional"/>
    <s v="No"/>
    <x v="4"/>
    <s v="Over 10 Miles"/>
    <s v="Europe"/>
    <n v="54"/>
    <x v="0"/>
    <x v="0"/>
  </r>
  <r>
    <n v="11386"/>
    <s v="Married"/>
    <s v="Female"/>
    <x v="1"/>
    <x v="1"/>
    <s v="Bachelors"/>
    <s v="Clerical"/>
    <s v="Yes"/>
    <x v="0"/>
    <s v="0-1 Miles"/>
    <s v="Europe"/>
    <n v="45"/>
    <x v="0"/>
    <x v="0"/>
  </r>
  <r>
    <n v="20228"/>
    <s v="Married"/>
    <s v="Male"/>
    <x v="11"/>
    <x v="3"/>
    <s v="Graduate Degree"/>
    <s v="Management"/>
    <s v="Yes"/>
    <x v="0"/>
    <s v="2-5 Miles"/>
    <s v="Pacific"/>
    <n v="40"/>
    <x v="0"/>
    <x v="1"/>
  </r>
  <r>
    <n v="16675"/>
    <s v="Single"/>
    <s v="Female"/>
    <x v="5"/>
    <x v="3"/>
    <s v="Graduate Degree"/>
    <s v="Management"/>
    <s v="No"/>
    <x v="4"/>
    <s v="0-1 Miles"/>
    <s v="Pacific"/>
    <n v="47"/>
    <x v="0"/>
    <x v="1"/>
  </r>
  <r>
    <n v="16410"/>
    <s v="Single"/>
    <s v="Female"/>
    <x v="4"/>
    <x v="5"/>
    <s v="Partial High School"/>
    <s v="Manual"/>
    <s v="Yes"/>
    <x v="2"/>
    <s v="0-1 Miles"/>
    <s v="Europe"/>
    <n v="41"/>
    <x v="0"/>
    <x v="1"/>
  </r>
  <r>
    <n v="27760"/>
    <s v="Single"/>
    <s v="Female"/>
    <x v="0"/>
    <x v="3"/>
    <s v="Graduate Degree"/>
    <s v="Clerical"/>
    <s v="No"/>
    <x v="0"/>
    <s v="0-1 Miles"/>
    <s v="Europe"/>
    <n v="37"/>
    <x v="0"/>
    <x v="1"/>
  </r>
  <r>
    <n v="22930"/>
    <s v="Married"/>
    <s v="Male"/>
    <x v="8"/>
    <x v="5"/>
    <s v="Bachelors"/>
    <s v="Professional"/>
    <s v="Yes"/>
    <x v="0"/>
    <s v="1-2 Miles"/>
    <s v="Pacific"/>
    <n v="38"/>
    <x v="0"/>
    <x v="1"/>
  </r>
  <r>
    <n v="23780"/>
    <s v="Single"/>
    <s v="Male"/>
    <x v="0"/>
    <x v="4"/>
    <s v="Partial College"/>
    <s v="Clerical"/>
    <s v="No"/>
    <x v="2"/>
    <s v="0-1 Miles"/>
    <s v="Europe"/>
    <n v="36"/>
    <x v="0"/>
    <x v="1"/>
  </r>
  <r>
    <n v="20994"/>
    <s v="Married"/>
    <s v="Female"/>
    <x v="6"/>
    <x v="3"/>
    <s v="Bachelors"/>
    <s v="Clerical"/>
    <s v="No"/>
    <x v="0"/>
    <s v="0-1 Miles"/>
    <s v="Pacific"/>
    <n v="26"/>
    <x v="2"/>
    <x v="1"/>
  </r>
  <r>
    <n v="28379"/>
    <s v="Married"/>
    <s v="Male"/>
    <x v="1"/>
    <x v="0"/>
    <s v="Bachelors"/>
    <s v="Skilled Manual"/>
    <s v="Yes"/>
    <x v="2"/>
    <s v="0-1 Miles"/>
    <s v="Europe"/>
    <n v="40"/>
    <x v="0"/>
    <x v="0"/>
  </r>
  <r>
    <n v="14865"/>
    <s v="Single"/>
    <s v="Male"/>
    <x v="0"/>
    <x v="4"/>
    <s v="Partial College"/>
    <s v="Clerical"/>
    <s v="Yes"/>
    <x v="2"/>
    <s v="1-2 Miles"/>
    <s v="Europe"/>
    <n v="36"/>
    <x v="0"/>
    <x v="0"/>
  </r>
  <r>
    <n v="12663"/>
    <s v="Married"/>
    <s v="Female"/>
    <x v="8"/>
    <x v="2"/>
    <s v="Partial High School"/>
    <s v="Skilled Manual"/>
    <s v="Yes"/>
    <x v="2"/>
    <s v="Over 10 Miles"/>
    <s v="Europe"/>
    <n v="59"/>
    <x v="1"/>
    <x v="0"/>
  </r>
  <r>
    <n v="24898"/>
    <s v="Single"/>
    <s v="Female"/>
    <x v="2"/>
    <x v="3"/>
    <s v="Bachelors"/>
    <s v="Professional"/>
    <s v="Yes"/>
    <x v="4"/>
    <s v="Over 10 Miles"/>
    <s v="Pacific"/>
    <n v="32"/>
    <x v="0"/>
    <x v="0"/>
  </r>
  <r>
    <n v="19508"/>
    <s v="Married"/>
    <s v="Male"/>
    <x v="4"/>
    <x v="3"/>
    <s v="Partial High School"/>
    <s v="Manual"/>
    <s v="No"/>
    <x v="2"/>
    <s v="0-1 Miles"/>
    <s v="Europe"/>
    <n v="30"/>
    <x v="2"/>
    <x v="0"/>
  </r>
  <r>
    <n v="11489"/>
    <s v="Single"/>
    <s v="Female"/>
    <x v="6"/>
    <x v="3"/>
    <s v="Partial High School"/>
    <s v="Manual"/>
    <s v="No"/>
    <x v="2"/>
    <s v="1-2 Miles"/>
    <s v="Europe"/>
    <n v="35"/>
    <x v="0"/>
    <x v="1"/>
  </r>
  <r>
    <n v="18160"/>
    <s v="Married"/>
    <s v="Male"/>
    <x v="12"/>
    <x v="1"/>
    <s v="High School"/>
    <s v="Professional"/>
    <s v="Yes"/>
    <x v="3"/>
    <s v="5-10 Miles"/>
    <s v="Europe"/>
    <n v="51"/>
    <x v="0"/>
    <x v="1"/>
  </r>
  <r>
    <n v="25241"/>
    <s v="Married"/>
    <s v="Male"/>
    <x v="8"/>
    <x v="4"/>
    <s v="Bachelors"/>
    <s v="Professional"/>
    <s v="Yes"/>
    <x v="1"/>
    <s v="5-10 Miles"/>
    <s v="Pacific"/>
    <n v="47"/>
    <x v="0"/>
    <x v="0"/>
  </r>
  <r>
    <n v="24369"/>
    <s v="Married"/>
    <s v="Male"/>
    <x v="2"/>
    <x v="2"/>
    <s v="Graduate Degree"/>
    <s v="Management"/>
    <s v="No"/>
    <x v="2"/>
    <s v="0-1 Miles"/>
    <s v="Pacific"/>
    <n v="39"/>
    <x v="0"/>
    <x v="0"/>
  </r>
  <r>
    <n v="27165"/>
    <s v="Single"/>
    <s v="Male"/>
    <x v="6"/>
    <x v="3"/>
    <s v="Partial High School"/>
    <s v="Manual"/>
    <s v="No"/>
    <x v="2"/>
    <s v="0-1 Miles"/>
    <s v="Europe"/>
    <n v="34"/>
    <x v="0"/>
    <x v="0"/>
  </r>
  <r>
    <n v="29424"/>
    <s v="Married"/>
    <s v="Male"/>
    <x v="4"/>
    <x v="3"/>
    <s v="Partial High School"/>
    <s v="Manual"/>
    <s v="Yes"/>
    <x v="2"/>
    <s v="0-1 Miles"/>
    <s v="Europe"/>
    <n v="32"/>
    <x v="0"/>
    <x v="0"/>
  </r>
  <r>
    <n v="15926"/>
    <s v="Single"/>
    <s v="Female"/>
    <x v="7"/>
    <x v="1"/>
    <s v="High School"/>
    <s v="Professional"/>
    <s v="Yes"/>
    <x v="3"/>
    <s v="5-10 Miles"/>
    <s v="Europe"/>
    <n v="50"/>
    <x v="0"/>
    <x v="1"/>
  </r>
  <r>
    <n v="14554"/>
    <s v="Married"/>
    <s v="Male"/>
    <x v="6"/>
    <x v="0"/>
    <s v="Bachelors"/>
    <s v="Clerical"/>
    <s v="Yes"/>
    <x v="0"/>
    <s v="0-1 Miles"/>
    <s v="Europe"/>
    <n v="66"/>
    <x v="1"/>
    <x v="0"/>
  </r>
  <r>
    <n v="16468"/>
    <s v="Single"/>
    <s v="Male"/>
    <x v="1"/>
    <x v="3"/>
    <s v="Partial College"/>
    <s v="Clerical"/>
    <s v="Yes"/>
    <x v="1"/>
    <s v="2-5 Miles"/>
    <s v="Europe"/>
    <n v="30"/>
    <x v="2"/>
    <x v="0"/>
  </r>
  <r>
    <n v="19174"/>
    <s v="Single"/>
    <s v="Female"/>
    <x v="1"/>
    <x v="3"/>
    <s v="High School"/>
    <s v="Manual"/>
    <s v="No"/>
    <x v="1"/>
    <s v="2-5 Miles"/>
    <s v="Europe"/>
    <n v="32"/>
    <x v="0"/>
    <x v="1"/>
  </r>
  <r>
    <n v="19183"/>
    <s v="Single"/>
    <s v="Male"/>
    <x v="4"/>
    <x v="3"/>
    <s v="Partial High School"/>
    <s v="Manual"/>
    <s v="Yes"/>
    <x v="2"/>
    <s v="1-2 Miles"/>
    <s v="Europe"/>
    <n v="35"/>
    <x v="0"/>
    <x v="0"/>
  </r>
  <r>
    <n v="13683"/>
    <s v="Single"/>
    <s v="Female"/>
    <x v="1"/>
    <x v="3"/>
    <s v="High School"/>
    <s v="Manual"/>
    <s v="No"/>
    <x v="1"/>
    <s v="2-5 Miles"/>
    <s v="Europe"/>
    <n v="32"/>
    <x v="0"/>
    <x v="0"/>
  </r>
  <r>
    <n v="17848"/>
    <s v="Single"/>
    <s v="Male"/>
    <x v="1"/>
    <x v="3"/>
    <s v="Partial College"/>
    <s v="Clerical"/>
    <s v="No"/>
    <x v="1"/>
    <s v="2-5 Miles"/>
    <s v="Europe"/>
    <n v="31"/>
    <x v="0"/>
    <x v="1"/>
  </r>
  <r>
    <n v="17894"/>
    <s v="Married"/>
    <s v="Female"/>
    <x v="6"/>
    <x v="0"/>
    <s v="Bachelors"/>
    <s v="Clerical"/>
    <s v="Yes"/>
    <x v="0"/>
    <s v="0-1 Miles"/>
    <s v="Europe"/>
    <n v="50"/>
    <x v="0"/>
    <x v="1"/>
  </r>
  <r>
    <n v="25651"/>
    <s v="Married"/>
    <s v="Male"/>
    <x v="0"/>
    <x v="0"/>
    <s v="Bachelors"/>
    <s v="Skilled Manual"/>
    <s v="No"/>
    <x v="0"/>
    <s v="0-1 Miles"/>
    <s v="Europe"/>
    <n v="43"/>
    <x v="0"/>
    <x v="1"/>
  </r>
  <r>
    <n v="22936"/>
    <s v="Single"/>
    <s v="Female"/>
    <x v="10"/>
    <x v="0"/>
    <s v="Partial College"/>
    <s v="Skilled Manual"/>
    <s v="No"/>
    <x v="1"/>
    <s v="0-1 Miles"/>
    <s v="Pacific"/>
    <n v="45"/>
    <x v="0"/>
    <x v="1"/>
  </r>
  <r>
    <n v="23915"/>
    <s v="Married"/>
    <s v="Male"/>
    <x v="6"/>
    <x v="4"/>
    <s v="High School"/>
    <s v="Manual"/>
    <s v="Yes"/>
    <x v="2"/>
    <s v="0-1 Miles"/>
    <s v="Europe"/>
    <n v="42"/>
    <x v="0"/>
    <x v="0"/>
  </r>
  <r>
    <n v="24121"/>
    <s v="Single"/>
    <s v="Female"/>
    <x v="1"/>
    <x v="3"/>
    <s v="Partial College"/>
    <s v="Clerical"/>
    <s v="No"/>
    <x v="1"/>
    <s v="0-1 Miles"/>
    <s v="Europe"/>
    <n v="29"/>
    <x v="2"/>
    <x v="1"/>
  </r>
  <r>
    <n v="27878"/>
    <s v="Single"/>
    <s v="Male"/>
    <x v="6"/>
    <x v="3"/>
    <s v="Partial College"/>
    <s v="Manual"/>
    <s v="No"/>
    <x v="0"/>
    <s v="0-1 Miles"/>
    <s v="Pacific"/>
    <n v="28"/>
    <x v="2"/>
    <x v="1"/>
  </r>
  <r>
    <n v="13572"/>
    <s v="Single"/>
    <s v="Male"/>
    <x v="4"/>
    <x v="1"/>
    <s v="High School"/>
    <s v="Manual"/>
    <s v="Yes"/>
    <x v="0"/>
    <s v="0-1 Miles"/>
    <s v="Europe"/>
    <n v="37"/>
    <x v="0"/>
    <x v="1"/>
  </r>
  <r>
    <n v="27941"/>
    <s v="Married"/>
    <s v="Female"/>
    <x v="2"/>
    <x v="5"/>
    <s v="Partial College"/>
    <s v="Professional"/>
    <s v="Yes"/>
    <x v="2"/>
    <s v="2-5 Miles"/>
    <s v="Europe"/>
    <n v="53"/>
    <x v="0"/>
    <x v="0"/>
  </r>
  <r>
    <n v="26354"/>
    <s v="Single"/>
    <s v="Male"/>
    <x v="0"/>
    <x v="3"/>
    <s v="Graduate Degree"/>
    <s v="Clerical"/>
    <s v="No"/>
    <x v="0"/>
    <s v="0-1 Miles"/>
    <s v="Europe"/>
    <n v="38"/>
    <x v="0"/>
    <x v="1"/>
  </r>
  <r>
    <n v="14785"/>
    <s v="Single"/>
    <s v="Male"/>
    <x v="1"/>
    <x v="0"/>
    <s v="Bachelors"/>
    <s v="Clerical"/>
    <s v="No"/>
    <x v="1"/>
    <s v="1-2 Miles"/>
    <s v="Europe"/>
    <n v="39"/>
    <x v="0"/>
    <x v="0"/>
  </r>
  <r>
    <n v="17238"/>
    <s v="Single"/>
    <s v="Male"/>
    <x v="2"/>
    <x v="3"/>
    <s v="Bachelors"/>
    <s v="Professional"/>
    <s v="Yes"/>
    <x v="4"/>
    <s v="Over 10 Miles"/>
    <s v="Pacific"/>
    <n v="32"/>
    <x v="0"/>
    <x v="0"/>
  </r>
  <r>
    <n v="23608"/>
    <s v="Married"/>
    <s v="Female"/>
    <x v="13"/>
    <x v="1"/>
    <s v="High School"/>
    <s v="Professional"/>
    <s v="Yes"/>
    <x v="4"/>
    <s v="0-1 Miles"/>
    <s v="Europe"/>
    <n v="51"/>
    <x v="0"/>
    <x v="1"/>
  </r>
  <r>
    <n v="22538"/>
    <s v="Single"/>
    <s v="Female"/>
    <x v="4"/>
    <x v="3"/>
    <s v="Partial High School"/>
    <s v="Manual"/>
    <s v="Yes"/>
    <x v="2"/>
    <s v="1-2 Miles"/>
    <s v="Europe"/>
    <n v="33"/>
    <x v="0"/>
    <x v="0"/>
  </r>
  <r>
    <n v="12332"/>
    <s v="Married"/>
    <s v="Male"/>
    <x v="8"/>
    <x v="5"/>
    <s v="High School"/>
    <s v="Management"/>
    <s v="Yes"/>
    <x v="4"/>
    <s v="5-10 Miles"/>
    <s v="Europe"/>
    <n v="58"/>
    <x v="1"/>
    <x v="1"/>
  </r>
  <r>
    <n v="17230"/>
    <s v="Married"/>
    <s v="Male"/>
    <x v="2"/>
    <x v="3"/>
    <s v="Bachelors"/>
    <s v="Professional"/>
    <s v="Yes"/>
    <x v="4"/>
    <s v="Over 10 Miles"/>
    <s v="Pacific"/>
    <n v="30"/>
    <x v="2"/>
    <x v="0"/>
  </r>
  <r>
    <n v="13082"/>
    <s v="Single"/>
    <s v="Male"/>
    <x v="12"/>
    <x v="3"/>
    <s v="Graduate Degree"/>
    <s v="Management"/>
    <s v="Yes"/>
    <x v="0"/>
    <s v="2-5 Miles"/>
    <s v="Pacific"/>
    <n v="48"/>
    <x v="0"/>
    <x v="1"/>
  </r>
  <r>
    <n v="22518"/>
    <s v="Single"/>
    <s v="Female"/>
    <x v="1"/>
    <x v="1"/>
    <s v="Partial College"/>
    <s v="Clerical"/>
    <s v="No"/>
    <x v="2"/>
    <s v="0-1 Miles"/>
    <s v="Europe"/>
    <n v="27"/>
    <x v="2"/>
    <x v="1"/>
  </r>
  <r>
    <n v="13687"/>
    <s v="Married"/>
    <s v="Male"/>
    <x v="0"/>
    <x v="0"/>
    <s v="Bachelors"/>
    <s v="Skilled Manual"/>
    <s v="Yes"/>
    <x v="1"/>
    <s v="0-1 Miles"/>
    <s v="Europe"/>
    <n v="33"/>
    <x v="0"/>
    <x v="1"/>
  </r>
  <r>
    <n v="23571"/>
    <s v="Married"/>
    <s v="Female"/>
    <x v="0"/>
    <x v="4"/>
    <s v="Bachelors"/>
    <s v="Management"/>
    <s v="Yes"/>
    <x v="2"/>
    <s v="0-1 Miles"/>
    <s v="Pacific"/>
    <n v="66"/>
    <x v="1"/>
    <x v="1"/>
  </r>
  <r>
    <n v="19305"/>
    <s v="Single"/>
    <s v="Female"/>
    <x v="4"/>
    <x v="4"/>
    <s v="High School"/>
    <s v="Manual"/>
    <s v="Yes"/>
    <x v="1"/>
    <s v="0-1 Miles"/>
    <s v="Europe"/>
    <n v="38"/>
    <x v="0"/>
    <x v="1"/>
  </r>
  <r>
    <n v="22636"/>
    <s v="Single"/>
    <s v="Female"/>
    <x v="0"/>
    <x v="3"/>
    <s v="Bachelors"/>
    <s v="Clerical"/>
    <s v="No"/>
    <x v="0"/>
    <s v="0-1 Miles"/>
    <s v="Europe"/>
    <n v="38"/>
    <x v="0"/>
    <x v="1"/>
  </r>
  <r>
    <n v="17310"/>
    <s v="Married"/>
    <s v="Male"/>
    <x v="10"/>
    <x v="0"/>
    <s v="Partial College"/>
    <s v="Skilled Manual"/>
    <s v="Yes"/>
    <x v="1"/>
    <s v="0-1 Miles"/>
    <s v="Pacific"/>
    <n v="45"/>
    <x v="0"/>
    <x v="1"/>
  </r>
  <r>
    <n v="12133"/>
    <s v="Married"/>
    <s v="Female"/>
    <x v="12"/>
    <x v="1"/>
    <s v="Partial College"/>
    <s v="Professional"/>
    <s v="Yes"/>
    <x v="4"/>
    <s v="5-10 Miles"/>
    <s v="Europe"/>
    <n v="50"/>
    <x v="0"/>
    <x v="1"/>
  </r>
  <r>
    <n v="25918"/>
    <s v="Single"/>
    <s v="Female"/>
    <x v="1"/>
    <x v="4"/>
    <s v="Partial College"/>
    <s v="Clerical"/>
    <s v="No"/>
    <x v="2"/>
    <s v="5-10 Miles"/>
    <s v="Pacific"/>
    <n v="60"/>
    <x v="1"/>
    <x v="1"/>
  </r>
  <r>
    <n v="25752"/>
    <s v="Single"/>
    <s v="Female"/>
    <x v="6"/>
    <x v="4"/>
    <s v="Partial College"/>
    <s v="Manual"/>
    <s v="No"/>
    <x v="1"/>
    <s v="0-1 Miles"/>
    <s v="Europe"/>
    <n v="53"/>
    <x v="0"/>
    <x v="1"/>
  </r>
  <r>
    <n v="17324"/>
    <s v="Married"/>
    <s v="Female"/>
    <x v="11"/>
    <x v="5"/>
    <s v="Bachelors"/>
    <s v="Professional"/>
    <s v="Yes"/>
    <x v="1"/>
    <s v="Over 10 Miles"/>
    <s v="Pacific"/>
    <n v="46"/>
    <x v="0"/>
    <x v="0"/>
  </r>
  <r>
    <n v="22918"/>
    <s v="Single"/>
    <s v="Male"/>
    <x v="2"/>
    <x v="2"/>
    <s v="Graduate Degree"/>
    <s v="Management"/>
    <s v="Yes"/>
    <x v="4"/>
    <s v="0-1 Miles"/>
    <s v="Pacific"/>
    <n v="50"/>
    <x v="0"/>
    <x v="0"/>
  </r>
  <r>
    <n v="12510"/>
    <s v="Married"/>
    <s v="Male"/>
    <x v="0"/>
    <x v="0"/>
    <s v="Bachelors"/>
    <s v="Skilled Manual"/>
    <s v="Yes"/>
    <x v="1"/>
    <s v="0-1 Miles"/>
    <s v="Europe"/>
    <n v="43"/>
    <x v="0"/>
    <x v="1"/>
  </r>
  <r>
    <n v="25512"/>
    <s v="Single"/>
    <s v="Male"/>
    <x v="6"/>
    <x v="3"/>
    <s v="High School"/>
    <s v="Manual"/>
    <s v="No"/>
    <x v="1"/>
    <s v="2-5 Miles"/>
    <s v="Europe"/>
    <n v="30"/>
    <x v="2"/>
    <x v="0"/>
  </r>
  <r>
    <n v="16179"/>
    <s v="Single"/>
    <s v="Female"/>
    <x v="2"/>
    <x v="2"/>
    <s v="Bachelors"/>
    <s v="Professional"/>
    <s v="Yes"/>
    <x v="3"/>
    <s v="1-2 Miles"/>
    <s v="Pacific"/>
    <n v="38"/>
    <x v="0"/>
    <x v="0"/>
  </r>
  <r>
    <n v="15628"/>
    <s v="Married"/>
    <s v="Female"/>
    <x v="0"/>
    <x v="0"/>
    <s v="Bachelors"/>
    <s v="Skilled Manual"/>
    <s v="Yes"/>
    <x v="1"/>
    <s v="0-1 Miles"/>
    <s v="Europe"/>
    <n v="89"/>
    <x v="1"/>
    <x v="0"/>
  </r>
  <r>
    <n v="20977"/>
    <s v="Married"/>
    <s v="Male"/>
    <x v="6"/>
    <x v="0"/>
    <s v="Bachelors"/>
    <s v="Clerical"/>
    <s v="Yes"/>
    <x v="0"/>
    <s v="0-1 Miles"/>
    <s v="Europe"/>
    <n v="64"/>
    <x v="1"/>
    <x v="1"/>
  </r>
  <r>
    <n v="18140"/>
    <s v="Married"/>
    <s v="Male"/>
    <x v="12"/>
    <x v="1"/>
    <s v="Partial College"/>
    <s v="Professional"/>
    <s v="No"/>
    <x v="4"/>
    <s v="5-10 Miles"/>
    <s v="Europe"/>
    <n v="51"/>
    <x v="0"/>
    <x v="1"/>
  </r>
  <r>
    <n v="20417"/>
    <s v="Married"/>
    <s v="Male"/>
    <x v="1"/>
    <x v="1"/>
    <s v="Partial College"/>
    <s v="Clerical"/>
    <s v="No"/>
    <x v="2"/>
    <s v="5-10 Miles"/>
    <s v="Pacific"/>
    <n v="56"/>
    <x v="1"/>
    <x v="0"/>
  </r>
  <r>
    <n v="18267"/>
    <s v="Married"/>
    <s v="Male"/>
    <x v="10"/>
    <x v="1"/>
    <s v="Bachelors"/>
    <s v="Professional"/>
    <s v="Yes"/>
    <x v="2"/>
    <s v="5-10 Miles"/>
    <s v="Pacific"/>
    <n v="43"/>
    <x v="0"/>
    <x v="0"/>
  </r>
  <r>
    <n v="13620"/>
    <s v="Single"/>
    <s v="Male"/>
    <x v="3"/>
    <x v="3"/>
    <s v="Bachelors"/>
    <s v="Professional"/>
    <s v="No"/>
    <x v="4"/>
    <s v="Over 10 Miles"/>
    <s v="Pacific"/>
    <n v="30"/>
    <x v="2"/>
    <x v="1"/>
  </r>
  <r>
    <n v="22974"/>
    <s v="Married"/>
    <s v="Female"/>
    <x v="1"/>
    <x v="4"/>
    <s v="Partial College"/>
    <s v="Clerical"/>
    <s v="Yes"/>
    <x v="2"/>
    <s v="5-10 Miles"/>
    <s v="Pacific"/>
    <n v="69"/>
    <x v="1"/>
    <x v="0"/>
  </r>
  <r>
    <n v="13586"/>
    <s v="Married"/>
    <s v="Male"/>
    <x v="2"/>
    <x v="5"/>
    <s v="Partial College"/>
    <s v="Professional"/>
    <s v="Yes"/>
    <x v="2"/>
    <s v="Over 10 Miles"/>
    <s v="Europe"/>
    <n v="53"/>
    <x v="0"/>
    <x v="0"/>
  </r>
  <r>
    <n v="17978"/>
    <s v="Married"/>
    <s v="Male"/>
    <x v="0"/>
    <x v="3"/>
    <s v="Graduate Degree"/>
    <s v="Clerical"/>
    <s v="Yes"/>
    <x v="0"/>
    <s v="0-1 Miles"/>
    <s v="Europe"/>
    <n v="37"/>
    <x v="0"/>
    <x v="1"/>
  </r>
  <r>
    <n v="12581"/>
    <s v="Single"/>
    <s v="Female"/>
    <x v="4"/>
    <x v="3"/>
    <s v="Partial College"/>
    <s v="Manual"/>
    <s v="No"/>
    <x v="1"/>
    <s v="0-1 Miles"/>
    <s v="Pacific"/>
    <n v="28"/>
    <x v="2"/>
    <x v="1"/>
  </r>
  <r>
    <n v="18018"/>
    <s v="Single"/>
    <s v="Male"/>
    <x v="1"/>
    <x v="1"/>
    <s v="Partial College"/>
    <s v="Clerical"/>
    <s v="Yes"/>
    <x v="0"/>
    <s v="0-1 Miles"/>
    <s v="Europe"/>
    <n v="43"/>
    <x v="0"/>
    <x v="0"/>
  </r>
  <r>
    <n v="28957"/>
    <s v="Single"/>
    <s v="Female"/>
    <x v="7"/>
    <x v="3"/>
    <s v="Partial High School"/>
    <s v="Professional"/>
    <s v="Yes"/>
    <x v="3"/>
    <s v="Over 10 Miles"/>
    <s v="Pacific"/>
    <n v="34"/>
    <x v="0"/>
    <x v="1"/>
  </r>
  <r>
    <n v="13690"/>
    <s v="Single"/>
    <s v="Female"/>
    <x v="6"/>
    <x v="3"/>
    <s v="Partial High School"/>
    <s v="Manual"/>
    <s v="No"/>
    <x v="2"/>
    <s v="1-2 Miles"/>
    <s v="Europe"/>
    <n v="34"/>
    <x v="0"/>
    <x v="1"/>
  </r>
  <r>
    <n v="12568"/>
    <s v="Married"/>
    <s v="Female"/>
    <x v="1"/>
    <x v="0"/>
    <s v="Bachelors"/>
    <s v="Clerical"/>
    <s v="Yes"/>
    <x v="0"/>
    <s v="0-1 Miles"/>
    <s v="Europe"/>
    <n v="64"/>
    <x v="1"/>
    <x v="0"/>
  </r>
  <r>
    <n v="13122"/>
    <s v="Married"/>
    <s v="Female"/>
    <x v="2"/>
    <x v="3"/>
    <s v="Bachelors"/>
    <s v="Professional"/>
    <s v="Yes"/>
    <x v="1"/>
    <s v="1-2 Miles"/>
    <s v="Pacific"/>
    <n v="41"/>
    <x v="0"/>
    <x v="1"/>
  </r>
  <r>
    <n v="21184"/>
    <s v="Single"/>
    <s v="Male"/>
    <x v="3"/>
    <x v="3"/>
    <s v="Bachelors"/>
    <s v="Professional"/>
    <s v="No"/>
    <x v="1"/>
    <s v="5-10 Miles"/>
    <s v="Pacific"/>
    <n v="38"/>
    <x v="0"/>
    <x v="0"/>
  </r>
  <r>
    <n v="26150"/>
    <s v="Single"/>
    <s v="Female"/>
    <x v="3"/>
    <x v="3"/>
    <s v="Bachelors"/>
    <s v="Professional"/>
    <s v="No"/>
    <x v="1"/>
    <s v="0-1 Miles"/>
    <s v="Pacific"/>
    <n v="41"/>
    <x v="0"/>
    <x v="1"/>
  </r>
  <r>
    <n v="24151"/>
    <s v="Single"/>
    <s v="Male"/>
    <x v="6"/>
    <x v="0"/>
    <s v="Bachelors"/>
    <s v="Clerical"/>
    <s v="No"/>
    <x v="0"/>
    <s v="0-1 Miles"/>
    <s v="Europe"/>
    <n v="51"/>
    <x v="0"/>
    <x v="0"/>
  </r>
  <r>
    <n v="23962"/>
    <s v="Married"/>
    <s v="Female"/>
    <x v="4"/>
    <x v="3"/>
    <s v="Partial High School"/>
    <s v="Manual"/>
    <s v="Yes"/>
    <x v="2"/>
    <s v="1-2 Miles"/>
    <s v="Europe"/>
    <n v="32"/>
    <x v="0"/>
    <x v="0"/>
  </r>
  <r>
    <n v="17793"/>
    <s v="Married"/>
    <s v="Female"/>
    <x v="0"/>
    <x v="3"/>
    <s v="Bachelors"/>
    <s v="Clerical"/>
    <s v="Yes"/>
    <x v="0"/>
    <s v="0-1 Miles"/>
    <s v="Europe"/>
    <n v="38"/>
    <x v="0"/>
    <x v="1"/>
  </r>
  <r>
    <n v="14926"/>
    <s v="Married"/>
    <s v="Male"/>
    <x v="1"/>
    <x v="0"/>
    <s v="Bachelors"/>
    <s v="Clerical"/>
    <s v="Yes"/>
    <x v="0"/>
    <s v="0-1 Miles"/>
    <s v="Europe"/>
    <n v="38"/>
    <x v="0"/>
    <x v="1"/>
  </r>
  <r>
    <n v="16163"/>
    <s v="Single"/>
    <s v="Male"/>
    <x v="10"/>
    <x v="4"/>
    <s v="Bachelors"/>
    <s v="Professional"/>
    <s v="Yes"/>
    <x v="1"/>
    <s v="2-5 Miles"/>
    <s v="Pacific"/>
    <n v="38"/>
    <x v="0"/>
    <x v="1"/>
  </r>
  <r>
    <n v="21365"/>
    <s v="Married"/>
    <s v="Female"/>
    <x v="4"/>
    <x v="4"/>
    <s v="Partial High School"/>
    <s v="Clerical"/>
    <s v="Yes"/>
    <x v="2"/>
    <s v="5-10 Miles"/>
    <s v="Pacific"/>
    <n v="58"/>
    <x v="1"/>
    <x v="0"/>
  </r>
  <r>
    <n v="27771"/>
    <s v="Single"/>
    <s v="Male"/>
    <x v="1"/>
    <x v="0"/>
    <s v="Bachelors"/>
    <s v="Clerical"/>
    <s v="Yes"/>
    <x v="1"/>
    <s v="1-2 Miles"/>
    <s v="Europe"/>
    <n v="39"/>
    <x v="0"/>
    <x v="1"/>
  </r>
  <r>
    <n v="26167"/>
    <s v="Single"/>
    <s v="Female"/>
    <x v="0"/>
    <x v="4"/>
    <s v="Bachelors"/>
    <s v="Management"/>
    <s v="No"/>
    <x v="1"/>
    <s v="5-10 Miles"/>
    <s v="Pacific"/>
    <n v="53"/>
    <x v="0"/>
    <x v="1"/>
  </r>
  <r>
    <n v="25792"/>
    <s v="Single"/>
    <s v="Female"/>
    <x v="15"/>
    <x v="1"/>
    <s v="Bachelors"/>
    <s v="Management"/>
    <s v="Yes"/>
    <x v="3"/>
    <s v="Over 10 Miles"/>
    <s v="Europe"/>
    <n v="53"/>
    <x v="0"/>
    <x v="0"/>
  </r>
  <r>
    <n v="11555"/>
    <s v="Married"/>
    <s v="Female"/>
    <x v="0"/>
    <x v="0"/>
    <s v="Bachelors"/>
    <s v="Clerical"/>
    <s v="Yes"/>
    <x v="0"/>
    <s v="0-1 Miles"/>
    <s v="Europe"/>
    <n v="80"/>
    <x v="1"/>
    <x v="0"/>
  </r>
  <r>
    <n v="22381"/>
    <s v="Married"/>
    <s v="Male"/>
    <x v="4"/>
    <x v="0"/>
    <s v="Graduate Degree"/>
    <s v="Manual"/>
    <s v="Yes"/>
    <x v="0"/>
    <s v="0-1 Miles"/>
    <s v="Europe"/>
    <n v="44"/>
    <x v="0"/>
    <x v="0"/>
  </r>
  <r>
    <n v="17882"/>
    <s v="Married"/>
    <s v="Male"/>
    <x v="6"/>
    <x v="0"/>
    <s v="Graduate Degree"/>
    <s v="Clerical"/>
    <s v="Yes"/>
    <x v="0"/>
    <s v="0-1 Miles"/>
    <s v="Europe"/>
    <n v="44"/>
    <x v="0"/>
    <x v="0"/>
  </r>
  <r>
    <n v="22174"/>
    <s v="Married"/>
    <s v="Male"/>
    <x v="1"/>
    <x v="1"/>
    <s v="High School"/>
    <s v="Skilled Manual"/>
    <s v="Yes"/>
    <x v="2"/>
    <s v="5-10 Miles"/>
    <s v="Pacific"/>
    <n v="54"/>
    <x v="0"/>
    <x v="1"/>
  </r>
  <r>
    <n v="22439"/>
    <s v="Married"/>
    <s v="Female"/>
    <x v="1"/>
    <x v="3"/>
    <s v="Bachelors"/>
    <s v="Clerical"/>
    <s v="Yes"/>
    <x v="0"/>
    <s v="0-1 Miles"/>
    <s v="Europe"/>
    <n v="37"/>
    <x v="0"/>
    <x v="1"/>
  </r>
  <r>
    <n v="18012"/>
    <s v="Married"/>
    <s v="Female"/>
    <x v="0"/>
    <x v="0"/>
    <s v="Bachelors"/>
    <s v="Skilled Manual"/>
    <s v="Yes"/>
    <x v="0"/>
    <s v="0-1 Miles"/>
    <s v="Europe"/>
    <n v="41"/>
    <x v="0"/>
    <x v="0"/>
  </r>
  <r>
    <n v="27582"/>
    <s v="Single"/>
    <s v="Female"/>
    <x v="8"/>
    <x v="4"/>
    <s v="Bachelors"/>
    <s v="Professional"/>
    <s v="No"/>
    <x v="0"/>
    <s v="0-1 Miles"/>
    <s v="Pacific"/>
    <n v="36"/>
    <x v="0"/>
    <x v="1"/>
  </r>
  <r>
    <n v="12744"/>
    <s v="Single"/>
    <s v="Female"/>
    <x v="0"/>
    <x v="4"/>
    <s v="Partial College"/>
    <s v="Clerical"/>
    <s v="Yes"/>
    <x v="0"/>
    <s v="0-1 Miles"/>
    <s v="Europe"/>
    <n v="33"/>
    <x v="0"/>
    <x v="0"/>
  </r>
  <r>
    <n v="22821"/>
    <s v="Married"/>
    <s v="Female"/>
    <x v="12"/>
    <x v="1"/>
    <s v="Partial College"/>
    <s v="Professional"/>
    <s v="Yes"/>
    <x v="3"/>
    <s v="0-1 Miles"/>
    <s v="Europe"/>
    <n v="52"/>
    <x v="0"/>
    <x v="0"/>
  </r>
  <r>
    <n v="20171"/>
    <s v="Married"/>
    <s v="Female"/>
    <x v="6"/>
    <x v="4"/>
    <s v="Partial College"/>
    <s v="Manual"/>
    <s v="Yes"/>
    <x v="1"/>
    <s v="0-1 Miles"/>
    <s v="Europe"/>
    <n v="46"/>
    <x v="0"/>
    <x v="1"/>
  </r>
  <r>
    <n v="11116"/>
    <s v="Married"/>
    <s v="Male"/>
    <x v="3"/>
    <x v="2"/>
    <s v="Partial College"/>
    <s v="Skilled Manual"/>
    <s v="Yes"/>
    <x v="2"/>
    <s v="5-10 Miles"/>
    <s v="Pacific"/>
    <n v="43"/>
    <x v="0"/>
    <x v="0"/>
  </r>
  <r>
    <n v="20053"/>
    <s v="Single"/>
    <s v="Male"/>
    <x v="0"/>
    <x v="4"/>
    <s v="Partial College"/>
    <s v="Clerical"/>
    <s v="Yes"/>
    <x v="0"/>
    <s v="0-1 Miles"/>
    <s v="Europe"/>
    <n v="34"/>
    <x v="0"/>
    <x v="0"/>
  </r>
  <r>
    <n v="25266"/>
    <s v="Single"/>
    <s v="Female"/>
    <x v="1"/>
    <x v="4"/>
    <s v="Partial College"/>
    <s v="Clerical"/>
    <s v="No"/>
    <x v="2"/>
    <s v="5-10 Miles"/>
    <s v="Pacific"/>
    <n v="67"/>
    <x v="1"/>
    <x v="0"/>
  </r>
  <r>
    <n v="17960"/>
    <s v="Married"/>
    <s v="Female"/>
    <x v="0"/>
    <x v="3"/>
    <s v="Graduate Degree"/>
    <s v="Clerical"/>
    <s v="Yes"/>
    <x v="0"/>
    <s v="0-1 Miles"/>
    <s v="Europe"/>
    <n v="35"/>
    <x v="0"/>
    <x v="1"/>
  </r>
  <r>
    <n v="13961"/>
    <s v="Married"/>
    <s v="Female"/>
    <x v="2"/>
    <x v="2"/>
    <s v="Graduate Degree"/>
    <s v="Management"/>
    <s v="Yes"/>
    <x v="4"/>
    <s v="0-1 Miles"/>
    <s v="Pacific"/>
    <n v="40"/>
    <x v="0"/>
    <x v="0"/>
  </r>
  <r>
    <n v="11897"/>
    <s v="Single"/>
    <s v="Male"/>
    <x v="10"/>
    <x v="4"/>
    <s v="Bachelors"/>
    <s v="Professional"/>
    <s v="No"/>
    <x v="1"/>
    <s v="0-1 Miles"/>
    <s v="Pacific"/>
    <n v="37"/>
    <x v="0"/>
    <x v="1"/>
  </r>
  <r>
    <n v="11139"/>
    <s v="Single"/>
    <s v="Female"/>
    <x v="1"/>
    <x v="4"/>
    <s v="Partial College"/>
    <s v="Clerical"/>
    <s v="No"/>
    <x v="2"/>
    <s v="5-10 Miles"/>
    <s v="Pacific"/>
    <n v="67"/>
    <x v="1"/>
    <x v="0"/>
  </r>
  <r>
    <n v="11576"/>
    <s v="Married"/>
    <s v="Male"/>
    <x v="1"/>
    <x v="0"/>
    <s v="Bachelors"/>
    <s v="Skilled Manual"/>
    <s v="Yes"/>
    <x v="2"/>
    <s v="0-1 Miles"/>
    <s v="Europe"/>
    <n v="41"/>
    <x v="0"/>
    <x v="1"/>
  </r>
  <r>
    <n v="19255"/>
    <s v="Single"/>
    <s v="Male"/>
    <x v="4"/>
    <x v="4"/>
    <s v="Partial College"/>
    <s v="Manual"/>
    <s v="Yes"/>
    <x v="1"/>
    <s v="0-1 Miles"/>
    <s v="Europe"/>
    <n v="51"/>
    <x v="0"/>
    <x v="1"/>
  </r>
  <r>
    <n v="18153"/>
    <s v="Married"/>
    <s v="Female"/>
    <x v="11"/>
    <x v="4"/>
    <s v="Bachelors"/>
    <s v="Management"/>
    <s v="Yes"/>
    <x v="3"/>
    <s v="Over 10 Miles"/>
    <s v="Europe"/>
    <n v="59"/>
    <x v="1"/>
    <x v="0"/>
  </r>
  <r>
    <n v="14547"/>
    <s v="Married"/>
    <s v="Male"/>
    <x v="4"/>
    <x v="4"/>
    <s v="Partial College"/>
    <s v="Manual"/>
    <s v="Yes"/>
    <x v="0"/>
    <s v="1-2 Miles"/>
    <s v="Europe"/>
    <n v="51"/>
    <x v="0"/>
    <x v="0"/>
  </r>
  <r>
    <n v="24901"/>
    <s v="Single"/>
    <s v="Male"/>
    <x v="15"/>
    <x v="3"/>
    <s v="Partial College"/>
    <s v="Management"/>
    <s v="No"/>
    <x v="4"/>
    <s v="Over 10 Miles"/>
    <s v="Pacific"/>
    <n v="32"/>
    <x v="0"/>
    <x v="1"/>
  </r>
  <r>
    <n v="27169"/>
    <s v="Single"/>
    <s v="Male"/>
    <x v="1"/>
    <x v="3"/>
    <s v="High School"/>
    <s v="Manual"/>
    <s v="Yes"/>
    <x v="1"/>
    <s v="2-5 Miles"/>
    <s v="Europe"/>
    <n v="34"/>
    <x v="0"/>
    <x v="1"/>
  </r>
  <r>
    <n v="14805"/>
    <s v="Single"/>
    <s v="Female"/>
    <x v="4"/>
    <x v="1"/>
    <s v="Partial High School"/>
    <s v="Manual"/>
    <s v="Yes"/>
    <x v="2"/>
    <s v="0-1 Miles"/>
    <s v="Europe"/>
    <n v="43"/>
    <x v="0"/>
    <x v="0"/>
  </r>
  <r>
    <n v="15822"/>
    <s v="Married"/>
    <s v="Male"/>
    <x v="0"/>
    <x v="4"/>
    <s v="Bachelors"/>
    <s v="Management"/>
    <s v="Yes"/>
    <x v="2"/>
    <s v="0-1 Miles"/>
    <s v="Pacific"/>
    <n v="67"/>
    <x v="1"/>
    <x v="0"/>
  </r>
  <r>
    <n v="19389"/>
    <s v="Single"/>
    <s v="Male"/>
    <x v="1"/>
    <x v="3"/>
    <s v="Partial College"/>
    <s v="Clerical"/>
    <s v="No"/>
    <x v="1"/>
    <s v="2-5 Miles"/>
    <s v="Europe"/>
    <n v="28"/>
    <x v="2"/>
    <x v="0"/>
  </r>
  <r>
    <n v="17048"/>
    <s v="Single"/>
    <s v="Female"/>
    <x v="8"/>
    <x v="0"/>
    <s v="Graduate Degree"/>
    <s v="Management"/>
    <s v="Yes"/>
    <x v="0"/>
    <s v="0-1 Miles"/>
    <s v="Pacific"/>
    <n v="36"/>
    <x v="0"/>
    <x v="1"/>
  </r>
  <r>
    <n v="22204"/>
    <s v="Married"/>
    <s v="Male"/>
    <x v="15"/>
    <x v="5"/>
    <s v="Bachelors"/>
    <s v="Management"/>
    <s v="Yes"/>
    <x v="4"/>
    <s v="2-5 Miles"/>
    <s v="Pacific"/>
    <n v="48"/>
    <x v="0"/>
    <x v="0"/>
  </r>
  <r>
    <n v="12718"/>
    <s v="Single"/>
    <s v="Female"/>
    <x v="1"/>
    <x v="3"/>
    <s v="Partial College"/>
    <s v="Clerical"/>
    <s v="Yes"/>
    <x v="1"/>
    <s v="2-5 Miles"/>
    <s v="Europe"/>
    <n v="31"/>
    <x v="0"/>
    <x v="0"/>
  </r>
  <r>
    <n v="15019"/>
    <s v="Single"/>
    <s v="Female"/>
    <x v="1"/>
    <x v="1"/>
    <s v="High School"/>
    <s v="Skilled Manual"/>
    <s v="Yes"/>
    <x v="2"/>
    <s v="5-10 Miles"/>
    <s v="Pacific"/>
    <n v="55"/>
    <x v="1"/>
    <x v="0"/>
  </r>
  <r>
    <n v="28488"/>
    <s v="Single"/>
    <s v="Male"/>
    <x v="6"/>
    <x v="3"/>
    <s v="Partial College"/>
    <s v="Manual"/>
    <s v="Yes"/>
    <x v="0"/>
    <s v="0-1 Miles"/>
    <s v="Pacific"/>
    <n v="28"/>
    <x v="2"/>
    <x v="1"/>
  </r>
  <r>
    <n v="21891"/>
    <s v="Married"/>
    <s v="Female"/>
    <x v="15"/>
    <x v="3"/>
    <s v="High School"/>
    <s v="Management"/>
    <s v="Yes"/>
    <x v="4"/>
    <s v="Over 10 Miles"/>
    <s v="Pacific"/>
    <n v="34"/>
    <x v="0"/>
    <x v="1"/>
  </r>
  <r>
    <n v="27814"/>
    <s v="Single"/>
    <s v="Female"/>
    <x v="1"/>
    <x v="1"/>
    <s v="Partial College"/>
    <s v="Clerical"/>
    <s v="No"/>
    <x v="1"/>
    <s v="0-1 Miles"/>
    <s v="Europe"/>
    <n v="26"/>
    <x v="2"/>
    <x v="0"/>
  </r>
  <r>
    <n v="22175"/>
    <s v="Married"/>
    <s v="Female"/>
    <x v="1"/>
    <x v="1"/>
    <s v="High School"/>
    <s v="Skilled Manual"/>
    <s v="Yes"/>
    <x v="2"/>
    <s v="5-10 Miles"/>
    <s v="Pacific"/>
    <n v="53"/>
    <x v="0"/>
    <x v="1"/>
  </r>
  <r>
    <n v="29447"/>
    <s v="Single"/>
    <s v="Female"/>
    <x v="4"/>
    <x v="4"/>
    <s v="Bachelors"/>
    <s v="Clerical"/>
    <s v="No"/>
    <x v="1"/>
    <s v="2-5 Miles"/>
    <s v="Europe"/>
    <n v="68"/>
    <x v="1"/>
    <x v="0"/>
  </r>
  <r>
    <n v="19784"/>
    <s v="Married"/>
    <s v="Female"/>
    <x v="2"/>
    <x v="4"/>
    <s v="High School"/>
    <s v="Skilled Manual"/>
    <s v="Yes"/>
    <x v="2"/>
    <s v="5-10 Miles"/>
    <s v="Pacific"/>
    <n v="50"/>
    <x v="0"/>
    <x v="1"/>
  </r>
  <r>
    <n v="27824"/>
    <s v="Single"/>
    <s v="Female"/>
    <x v="1"/>
    <x v="1"/>
    <s v="Partial College"/>
    <s v="Clerical"/>
    <s v="Yes"/>
    <x v="2"/>
    <s v="0-1 Miles"/>
    <s v="Europe"/>
    <n v="28"/>
    <x v="2"/>
    <x v="1"/>
  </r>
  <r>
    <n v="24093"/>
    <s v="Single"/>
    <s v="Female"/>
    <x v="2"/>
    <x v="3"/>
    <s v="Graduate Degree"/>
    <s v="Skilled Manual"/>
    <s v="No"/>
    <x v="0"/>
    <s v="0-1 Miles"/>
    <s v="Europe"/>
    <n v="40"/>
    <x v="0"/>
    <x v="1"/>
  </r>
  <r>
    <n v="19618"/>
    <s v="Married"/>
    <s v="Male"/>
    <x v="3"/>
    <x v="2"/>
    <s v="Partial College"/>
    <s v="Skilled Manual"/>
    <s v="Yes"/>
    <x v="2"/>
    <s v="0-1 Miles"/>
    <s v="Pacific"/>
    <n v="44"/>
    <x v="0"/>
    <x v="0"/>
  </r>
  <r>
    <n v="21561"/>
    <s v="Single"/>
    <s v="Male"/>
    <x v="8"/>
    <x v="3"/>
    <s v="Bachelors"/>
    <s v="Professional"/>
    <s v="No"/>
    <x v="4"/>
    <s v="Over 10 Miles"/>
    <s v="Pacific"/>
    <n v="34"/>
    <x v="0"/>
    <x v="1"/>
  </r>
  <r>
    <n v="11061"/>
    <s v="Married"/>
    <s v="Male"/>
    <x v="3"/>
    <x v="4"/>
    <s v="Partial College"/>
    <s v="Skilled Manual"/>
    <s v="Yes"/>
    <x v="2"/>
    <s v="5-10 Miles"/>
    <s v="Pacific"/>
    <n v="52"/>
    <x v="0"/>
    <x v="1"/>
  </r>
  <r>
    <n v="26651"/>
    <s v="Single"/>
    <s v="Male"/>
    <x v="2"/>
    <x v="5"/>
    <s v="Graduate Degree"/>
    <s v="Management"/>
    <s v="Yes"/>
    <x v="0"/>
    <s v="0-1 Miles"/>
    <s v="Pacific"/>
    <n v="36"/>
    <x v="0"/>
    <x v="1"/>
  </r>
  <r>
    <n v="21108"/>
    <s v="Married"/>
    <s v="Female"/>
    <x v="0"/>
    <x v="0"/>
    <s v="Bachelors"/>
    <s v="Skilled Manual"/>
    <s v="Yes"/>
    <x v="1"/>
    <s v="0-1 Miles"/>
    <s v="Europe"/>
    <n v="43"/>
    <x v="0"/>
    <x v="1"/>
  </r>
  <r>
    <n v="12731"/>
    <s v="Single"/>
    <s v="Male"/>
    <x v="1"/>
    <x v="3"/>
    <s v="High School"/>
    <s v="Manual"/>
    <s v="No"/>
    <x v="1"/>
    <s v="1-2 Miles"/>
    <s v="Europe"/>
    <n v="32"/>
    <x v="0"/>
    <x v="0"/>
  </r>
  <r>
    <n v="25307"/>
    <s v="Married"/>
    <s v="Female"/>
    <x v="0"/>
    <x v="0"/>
    <s v="Bachelors"/>
    <s v="Skilled Manual"/>
    <s v="Yes"/>
    <x v="1"/>
    <s v="1-2 Miles"/>
    <s v="Europe"/>
    <n v="32"/>
    <x v="0"/>
    <x v="1"/>
  </r>
  <r>
    <n v="14278"/>
    <s v="Married"/>
    <s v="Female"/>
    <x v="12"/>
    <x v="3"/>
    <s v="Graduate Degree"/>
    <s v="Management"/>
    <s v="Yes"/>
    <x v="1"/>
    <s v="Over 10 Miles"/>
    <s v="Pacific"/>
    <n v="48"/>
    <x v="0"/>
    <x v="0"/>
  </r>
  <r>
    <n v="20711"/>
    <s v="Married"/>
    <s v="Female"/>
    <x v="0"/>
    <x v="0"/>
    <s v="Bachelors"/>
    <s v="Skilled Manual"/>
    <s v="Yes"/>
    <x v="0"/>
    <s v="1-2 Miles"/>
    <s v="Europe"/>
    <n v="32"/>
    <x v="0"/>
    <x v="1"/>
  </r>
  <r>
    <n v="11383"/>
    <s v="Married"/>
    <s v="Female"/>
    <x v="1"/>
    <x v="1"/>
    <s v="Graduate Degree"/>
    <s v="Clerical"/>
    <s v="Yes"/>
    <x v="0"/>
    <s v="0-1 Miles"/>
    <s v="Europe"/>
    <n v="46"/>
    <x v="0"/>
    <x v="0"/>
  </r>
  <r>
    <n v="12497"/>
    <s v="Married"/>
    <s v="Female"/>
    <x v="0"/>
    <x v="0"/>
    <s v="Bachelors"/>
    <s v="Skilled Manual"/>
    <s v="Yes"/>
    <x v="0"/>
    <s v="0-1 Miles"/>
    <s v="Europe"/>
    <n v="42"/>
    <x v="0"/>
    <x v="0"/>
  </r>
  <r>
    <n v="16559"/>
    <s v="Single"/>
    <s v="Female"/>
    <x v="4"/>
    <x v="4"/>
    <s v="High School"/>
    <s v="Manual"/>
    <s v="Yes"/>
    <x v="0"/>
    <s v="0-1 Miles"/>
    <s v="Europe"/>
    <n v="36"/>
    <x v="0"/>
    <x v="1"/>
  </r>
  <r>
    <n v="11585"/>
    <s v="Married"/>
    <s v="Female"/>
    <x v="0"/>
    <x v="0"/>
    <s v="Bachelors"/>
    <s v="Skilled Manual"/>
    <s v="Yes"/>
    <x v="0"/>
    <s v="0-1 Miles"/>
    <s v="Europe"/>
    <n v="41"/>
    <x v="0"/>
    <x v="0"/>
  </r>
  <r>
    <n v="20277"/>
    <s v="Married"/>
    <s v="Female"/>
    <x v="1"/>
    <x v="4"/>
    <s v="Partial College"/>
    <s v="Clerical"/>
    <s v="No"/>
    <x v="2"/>
    <s v="0-1 Miles"/>
    <s v="Pacific"/>
    <n v="69"/>
    <x v="1"/>
    <x v="0"/>
  </r>
  <r>
    <n v="26765"/>
    <s v="Single"/>
    <s v="Female"/>
    <x v="3"/>
    <x v="2"/>
    <s v="Partial College"/>
    <s v="Skilled Manual"/>
    <s v="Yes"/>
    <x v="2"/>
    <s v="5-10 Miles"/>
    <s v="Pacific"/>
    <n v="45"/>
    <x v="0"/>
    <x v="0"/>
  </r>
  <r>
    <n v="12389"/>
    <s v="Single"/>
    <s v="Male"/>
    <x v="1"/>
    <x v="3"/>
    <s v="High School"/>
    <s v="Manual"/>
    <s v="No"/>
    <x v="1"/>
    <s v="2-5 Miles"/>
    <s v="Europe"/>
    <n v="34"/>
    <x v="0"/>
    <x v="0"/>
  </r>
  <r>
    <n v="13585"/>
    <s v="Married"/>
    <s v="Female"/>
    <x v="2"/>
    <x v="5"/>
    <s v="Partial College"/>
    <s v="Professional"/>
    <s v="No"/>
    <x v="1"/>
    <s v="2-5 Miles"/>
    <s v="Europe"/>
    <n v="53"/>
    <x v="0"/>
    <x v="1"/>
  </r>
  <r>
    <n v="26385"/>
    <s v="Single"/>
    <s v="Male"/>
    <x v="7"/>
    <x v="1"/>
    <s v="High School"/>
    <s v="Professional"/>
    <s v="No"/>
    <x v="3"/>
    <s v="5-10 Miles"/>
    <s v="Europe"/>
    <n v="50"/>
    <x v="0"/>
    <x v="0"/>
  </r>
  <r>
    <n v="12236"/>
    <s v="Married"/>
    <s v="Female"/>
    <x v="6"/>
    <x v="0"/>
    <s v="Partial College"/>
    <s v="Manual"/>
    <s v="Yes"/>
    <x v="0"/>
    <s v="0-1 Miles"/>
    <s v="Europe"/>
    <n v="65"/>
    <x v="1"/>
    <x v="0"/>
  </r>
  <r>
    <n v="21560"/>
    <s v="Married"/>
    <s v="Male"/>
    <x v="7"/>
    <x v="3"/>
    <s v="Partial High School"/>
    <s v="Professional"/>
    <s v="Yes"/>
    <x v="3"/>
    <s v="Over 10 Miles"/>
    <s v="Pacific"/>
    <n v="32"/>
    <x v="0"/>
    <x v="1"/>
  </r>
  <r>
    <n v="21554"/>
    <s v="Single"/>
    <s v="Female"/>
    <x v="2"/>
    <x v="3"/>
    <s v="Bachelors"/>
    <s v="Professional"/>
    <s v="No"/>
    <x v="4"/>
    <s v="Over 10 Miles"/>
    <s v="Pacific"/>
    <n v="33"/>
    <x v="0"/>
    <x v="0"/>
  </r>
  <r>
    <n v="13662"/>
    <s v="Single"/>
    <s v="Male"/>
    <x v="6"/>
    <x v="3"/>
    <s v="Partial High School"/>
    <s v="Manual"/>
    <s v="Yes"/>
    <x v="2"/>
    <s v="1-2 Miles"/>
    <s v="Europe"/>
    <n v="31"/>
    <x v="0"/>
    <x v="1"/>
  </r>
  <r>
    <n v="13089"/>
    <s v="Married"/>
    <s v="Female"/>
    <x v="7"/>
    <x v="0"/>
    <s v="Bachelors"/>
    <s v="Management"/>
    <s v="Yes"/>
    <x v="2"/>
    <s v="0-1 Miles"/>
    <s v="Pacific"/>
    <n v="46"/>
    <x v="0"/>
    <x v="1"/>
  </r>
  <r>
    <n v="14791"/>
    <s v="Married"/>
    <s v="Female"/>
    <x v="0"/>
    <x v="3"/>
    <s v="Bachelors"/>
    <s v="Clerical"/>
    <s v="Yes"/>
    <x v="0"/>
    <s v="0-1 Miles"/>
    <s v="Europe"/>
    <n v="39"/>
    <x v="0"/>
    <x v="1"/>
  </r>
  <r>
    <n v="19331"/>
    <s v="Single"/>
    <s v="Male"/>
    <x v="6"/>
    <x v="4"/>
    <s v="High School"/>
    <s v="Manual"/>
    <s v="Yes"/>
    <x v="1"/>
    <s v="0-1 Miles"/>
    <s v="Europe"/>
    <n v="40"/>
    <x v="0"/>
    <x v="0"/>
  </r>
  <r>
    <n v="17754"/>
    <s v="Single"/>
    <s v="Female"/>
    <x v="1"/>
    <x v="1"/>
    <s v="Bachelors"/>
    <s v="Clerical"/>
    <s v="Yes"/>
    <x v="0"/>
    <s v="0-1 Miles"/>
    <s v="Europe"/>
    <n v="46"/>
    <x v="0"/>
    <x v="1"/>
  </r>
  <r>
    <n v="11149"/>
    <s v="Married"/>
    <s v="Male"/>
    <x v="0"/>
    <x v="4"/>
    <s v="Bachelors"/>
    <s v="Management"/>
    <s v="Yes"/>
    <x v="2"/>
    <s v="0-1 Miles"/>
    <s v="Pacific"/>
    <n v="65"/>
    <x v="1"/>
    <x v="0"/>
  </r>
  <r>
    <n v="16549"/>
    <s v="Single"/>
    <s v="Female"/>
    <x v="1"/>
    <x v="1"/>
    <s v="Bachelors"/>
    <s v="Clerical"/>
    <s v="Yes"/>
    <x v="0"/>
    <s v="0-1 Miles"/>
    <s v="Europe"/>
    <n v="47"/>
    <x v="0"/>
    <x v="1"/>
  </r>
  <r>
    <n v="24305"/>
    <s v="Single"/>
    <s v="Male"/>
    <x v="11"/>
    <x v="0"/>
    <s v="Bachelors"/>
    <s v="Management"/>
    <s v="No"/>
    <x v="4"/>
    <s v="0-1 Miles"/>
    <s v="Pacific"/>
    <n v="46"/>
    <x v="0"/>
    <x v="1"/>
  </r>
  <r>
    <n v="18253"/>
    <s v="Married"/>
    <s v="Female"/>
    <x v="2"/>
    <x v="2"/>
    <s v="Graduate Degree"/>
    <s v="Management"/>
    <s v="Yes"/>
    <x v="4"/>
    <s v="0-1 Miles"/>
    <s v="Pacific"/>
    <n v="40"/>
    <x v="0"/>
    <x v="0"/>
  </r>
  <r>
    <n v="20147"/>
    <s v="Married"/>
    <s v="Female"/>
    <x v="1"/>
    <x v="0"/>
    <s v="Bachelors"/>
    <s v="Clerical"/>
    <s v="Yes"/>
    <x v="0"/>
    <s v="0-1 Miles"/>
    <s v="Europe"/>
    <n v="65"/>
    <x v="1"/>
    <x v="0"/>
  </r>
  <r>
    <n v="15612"/>
    <s v="Single"/>
    <s v="Male"/>
    <x v="1"/>
    <x v="3"/>
    <s v="High School"/>
    <s v="Manual"/>
    <s v="No"/>
    <x v="1"/>
    <s v="1-2 Miles"/>
    <s v="Europe"/>
    <n v="28"/>
    <x v="2"/>
    <x v="0"/>
  </r>
  <r>
    <n v="28323"/>
    <s v="Single"/>
    <s v="Male"/>
    <x v="3"/>
    <x v="3"/>
    <s v="Bachelors"/>
    <s v="Professional"/>
    <s v="No"/>
    <x v="2"/>
    <s v="5-10 Miles"/>
    <s v="Pacific"/>
    <n v="43"/>
    <x v="0"/>
    <x v="1"/>
  </r>
  <r>
    <n v="22634"/>
    <s v="Single"/>
    <s v="Female"/>
    <x v="0"/>
    <x v="3"/>
    <s v="Graduate Degree"/>
    <s v="Clerical"/>
    <s v="Yes"/>
    <x v="0"/>
    <s v="0-1 Miles"/>
    <s v="Europe"/>
    <n v="38"/>
    <x v="0"/>
    <x v="1"/>
  </r>
  <r>
    <n v="15665"/>
    <s v="Married"/>
    <s v="Female"/>
    <x v="1"/>
    <x v="3"/>
    <s v="Bachelors"/>
    <s v="Clerical"/>
    <s v="Yes"/>
    <x v="0"/>
    <s v="0-1 Miles"/>
    <s v="Europe"/>
    <n v="47"/>
    <x v="0"/>
    <x v="1"/>
  </r>
  <r>
    <n v="27585"/>
    <s v="Married"/>
    <s v="Female"/>
    <x v="8"/>
    <x v="4"/>
    <s v="Bachelors"/>
    <s v="Professional"/>
    <s v="No"/>
    <x v="0"/>
    <s v="0-1 Miles"/>
    <s v="Pacific"/>
    <n v="36"/>
    <x v="0"/>
    <x v="1"/>
  </r>
  <r>
    <n v="19748"/>
    <s v="Married"/>
    <s v="Male"/>
    <x v="6"/>
    <x v="5"/>
    <s v="High School"/>
    <s v="Skilled Manual"/>
    <s v="No"/>
    <x v="2"/>
    <s v="1-2 Miles"/>
    <s v="Pacific"/>
    <n v="60"/>
    <x v="1"/>
    <x v="0"/>
  </r>
  <r>
    <n v="21974"/>
    <s v="Single"/>
    <s v="Female"/>
    <x v="3"/>
    <x v="3"/>
    <s v="Bachelors"/>
    <s v="Professional"/>
    <s v="Yes"/>
    <x v="1"/>
    <s v="5-10 Miles"/>
    <s v="Pacific"/>
    <n v="42"/>
    <x v="0"/>
    <x v="1"/>
  </r>
  <r>
    <n v="14032"/>
    <s v="Married"/>
    <s v="Male"/>
    <x v="3"/>
    <x v="4"/>
    <s v="High School"/>
    <s v="Skilled Manual"/>
    <s v="No"/>
    <x v="2"/>
    <s v="1-2 Miles"/>
    <s v="Pacific"/>
    <n v="50"/>
    <x v="0"/>
    <x v="1"/>
  </r>
  <r>
    <n v="22610"/>
    <s v="Married"/>
    <s v="Male"/>
    <x v="1"/>
    <x v="3"/>
    <s v="Bachelors"/>
    <s v="Clerical"/>
    <s v="Yes"/>
    <x v="0"/>
    <s v="0-1 Miles"/>
    <s v="Europe"/>
    <n v="35"/>
    <x v="0"/>
    <x v="1"/>
  </r>
  <r>
    <n v="26984"/>
    <s v="Married"/>
    <s v="Male"/>
    <x v="0"/>
    <x v="0"/>
    <s v="Bachelors"/>
    <s v="Skilled Manual"/>
    <s v="Yes"/>
    <x v="1"/>
    <s v="0-1 Miles"/>
    <s v="Europe"/>
    <n v="32"/>
    <x v="0"/>
    <x v="1"/>
  </r>
  <r>
    <n v="18294"/>
    <s v="Married"/>
    <s v="Female"/>
    <x v="8"/>
    <x v="0"/>
    <s v="Bachelors"/>
    <s v="Professional"/>
    <s v="Yes"/>
    <x v="1"/>
    <s v="5-10 Miles"/>
    <s v="Pacific"/>
    <n v="46"/>
    <x v="0"/>
    <x v="0"/>
  </r>
  <r>
    <n v="28564"/>
    <s v="Single"/>
    <s v="Female"/>
    <x v="0"/>
    <x v="4"/>
    <s v="Partial College"/>
    <s v="Clerical"/>
    <s v="Yes"/>
    <x v="0"/>
    <s v="1-2 Miles"/>
    <s v="Europe"/>
    <n v="33"/>
    <x v="0"/>
    <x v="1"/>
  </r>
  <r>
    <n v="28521"/>
    <s v="Single"/>
    <s v="Male"/>
    <x v="0"/>
    <x v="3"/>
    <s v="Graduate Degree"/>
    <s v="Clerical"/>
    <s v="No"/>
    <x v="0"/>
    <s v="0-1 Miles"/>
    <s v="Europe"/>
    <n v="36"/>
    <x v="0"/>
    <x v="1"/>
  </r>
  <r>
    <n v="15450"/>
    <s v="Married"/>
    <s v="Male"/>
    <x v="4"/>
    <x v="0"/>
    <s v="Graduate Degree"/>
    <s v="Clerical"/>
    <s v="Yes"/>
    <x v="0"/>
    <s v="0-1 Miles"/>
    <s v="Europe"/>
    <n v="70"/>
    <x v="1"/>
    <x v="0"/>
  </r>
  <r>
    <n v="25681"/>
    <s v="Single"/>
    <s v="Female"/>
    <x v="1"/>
    <x v="3"/>
    <s v="Partial College"/>
    <s v="Clerical"/>
    <s v="No"/>
    <x v="1"/>
    <s v="2-5 Miles"/>
    <s v="Europe"/>
    <n v="31"/>
    <x v="0"/>
    <x v="1"/>
  </r>
  <r>
    <n v="19491"/>
    <s v="Single"/>
    <s v="Male"/>
    <x v="1"/>
    <x v="4"/>
    <s v="Partial College"/>
    <s v="Clerical"/>
    <s v="Yes"/>
    <x v="2"/>
    <s v="0-1 Miles"/>
    <s v="Europe"/>
    <n v="42"/>
    <x v="0"/>
    <x v="0"/>
  </r>
  <r>
    <n v="26415"/>
    <s v="Married"/>
    <s v="Female"/>
    <x v="8"/>
    <x v="5"/>
    <s v="Partial High School"/>
    <s v="Skilled Manual"/>
    <s v="Yes"/>
    <x v="3"/>
    <s v="Over 10 Miles"/>
    <s v="Europe"/>
    <n v="58"/>
    <x v="1"/>
    <x v="0"/>
  </r>
  <r>
    <n v="12821"/>
    <s v="Married"/>
    <s v="Male"/>
    <x v="0"/>
    <x v="3"/>
    <s v="Bachelors"/>
    <s v="Clerical"/>
    <s v="Yes"/>
    <x v="0"/>
    <s v="0-1 Miles"/>
    <s v="Europe"/>
    <n v="39"/>
    <x v="0"/>
    <x v="0"/>
  </r>
  <r>
    <n v="15629"/>
    <s v="Single"/>
    <s v="Female"/>
    <x v="4"/>
    <x v="3"/>
    <s v="Partial High School"/>
    <s v="Manual"/>
    <s v="Yes"/>
    <x v="2"/>
    <s v="1-2 Miles"/>
    <s v="Europe"/>
    <n v="34"/>
    <x v="0"/>
    <x v="0"/>
  </r>
  <r>
    <n v="27835"/>
    <s v="Married"/>
    <s v="Male"/>
    <x v="6"/>
    <x v="3"/>
    <s v="Partial High School"/>
    <s v="Manual"/>
    <s v="Yes"/>
    <x v="2"/>
    <s v="0-1 Miles"/>
    <s v="Europe"/>
    <n v="32"/>
    <x v="0"/>
    <x v="0"/>
  </r>
  <r>
    <n v="11738"/>
    <s v="Married"/>
    <s v="Male"/>
    <x v="10"/>
    <x v="5"/>
    <s v="Bachelors"/>
    <s v="Professional"/>
    <s v="Yes"/>
    <x v="0"/>
    <s v="2-5 Miles"/>
    <s v="North America"/>
    <n v="46"/>
    <x v="0"/>
    <x v="0"/>
  </r>
  <r>
    <n v="25065"/>
    <s v="Married"/>
    <s v="Male"/>
    <x v="3"/>
    <x v="4"/>
    <s v="Partial High School"/>
    <s v="Skilled Manual"/>
    <s v="Yes"/>
    <x v="2"/>
    <s v="5-10 Miles"/>
    <s v="North America"/>
    <n v="48"/>
    <x v="0"/>
    <x v="0"/>
  </r>
  <r>
    <n v="26238"/>
    <s v="Single"/>
    <s v="Female"/>
    <x v="0"/>
    <x v="1"/>
    <s v="Partial College"/>
    <s v="Clerical"/>
    <s v="Yes"/>
    <x v="1"/>
    <s v="1-2 Miles"/>
    <s v="North America"/>
    <n v="31"/>
    <x v="0"/>
    <x v="1"/>
  </r>
  <r>
    <n v="23707"/>
    <s v="Single"/>
    <s v="Male"/>
    <x v="3"/>
    <x v="2"/>
    <s v="Bachelors"/>
    <s v="Management"/>
    <s v="Yes"/>
    <x v="4"/>
    <s v="Over 10 Miles"/>
    <s v="North America"/>
    <n v="60"/>
    <x v="1"/>
    <x v="1"/>
  </r>
  <r>
    <n v="27650"/>
    <s v="Married"/>
    <s v="Male"/>
    <x v="3"/>
    <x v="5"/>
    <s v="High School"/>
    <s v="Professional"/>
    <s v="Yes"/>
    <x v="0"/>
    <s v="5-10 Miles"/>
    <s v="North America"/>
    <n v="51"/>
    <x v="0"/>
    <x v="0"/>
  </r>
  <r>
    <n v="24981"/>
    <s v="Married"/>
    <s v="Male"/>
    <x v="10"/>
    <x v="4"/>
    <s v="Partial College"/>
    <s v="Professional"/>
    <s v="Yes"/>
    <x v="2"/>
    <s v="Over 10 Miles"/>
    <s v="North America"/>
    <n v="56"/>
    <x v="1"/>
    <x v="0"/>
  </r>
  <r>
    <n v="20678"/>
    <s v="Single"/>
    <s v="Female"/>
    <x v="10"/>
    <x v="1"/>
    <s v="Bachelors"/>
    <s v="Skilled Manual"/>
    <s v="Yes"/>
    <x v="1"/>
    <s v="2-5 Miles"/>
    <s v="North America"/>
    <n v="40"/>
    <x v="0"/>
    <x v="1"/>
  </r>
  <r>
    <n v="15302"/>
    <s v="Single"/>
    <s v="Female"/>
    <x v="3"/>
    <x v="0"/>
    <s v="Graduate Degree"/>
    <s v="Professional"/>
    <s v="Yes"/>
    <x v="0"/>
    <s v="2-5 Miles"/>
    <s v="North America"/>
    <n v="34"/>
    <x v="0"/>
    <x v="1"/>
  </r>
  <r>
    <n v="26012"/>
    <s v="Married"/>
    <s v="Male"/>
    <x v="2"/>
    <x v="0"/>
    <s v="Partial College"/>
    <s v="Skilled Manual"/>
    <s v="Yes"/>
    <x v="1"/>
    <s v="2-5 Miles"/>
    <s v="North America"/>
    <n v="48"/>
    <x v="0"/>
    <x v="1"/>
  </r>
  <r>
    <n v="26575"/>
    <s v="Single"/>
    <s v="Female"/>
    <x v="0"/>
    <x v="3"/>
    <s v="High School"/>
    <s v="Skilled Manual"/>
    <s v="No"/>
    <x v="2"/>
    <s v="1-2 Miles"/>
    <s v="North America"/>
    <n v="31"/>
    <x v="0"/>
    <x v="1"/>
  </r>
  <r>
    <n v="15559"/>
    <s v="Married"/>
    <s v="Male"/>
    <x v="10"/>
    <x v="2"/>
    <s v="Bachelors"/>
    <s v="Professional"/>
    <s v="Yes"/>
    <x v="1"/>
    <s v="2-5 Miles"/>
    <s v="North America"/>
    <n v="47"/>
    <x v="0"/>
    <x v="0"/>
  </r>
  <r>
    <n v="19235"/>
    <s v="Married"/>
    <s v="Female"/>
    <x v="14"/>
    <x v="3"/>
    <s v="Graduate Degree"/>
    <s v="Skilled Manual"/>
    <s v="Yes"/>
    <x v="0"/>
    <s v="0-1 Miles"/>
    <s v="North America"/>
    <n v="34"/>
    <x v="0"/>
    <x v="0"/>
  </r>
  <r>
    <n v="15275"/>
    <s v="Married"/>
    <s v="Male"/>
    <x v="0"/>
    <x v="3"/>
    <s v="Partial College"/>
    <s v="Skilled Manual"/>
    <s v="Yes"/>
    <x v="1"/>
    <s v="5-10 Miles"/>
    <s v="North America"/>
    <n v="29"/>
    <x v="2"/>
    <x v="0"/>
  </r>
  <r>
    <n v="20339"/>
    <s v="Married"/>
    <s v="Female"/>
    <x v="12"/>
    <x v="0"/>
    <s v="Bachelors"/>
    <s v="Management"/>
    <s v="Yes"/>
    <x v="3"/>
    <s v="2-5 Miles"/>
    <s v="North America"/>
    <n v="44"/>
    <x v="0"/>
    <x v="1"/>
  </r>
  <r>
    <n v="25405"/>
    <s v="Married"/>
    <s v="Male"/>
    <x v="3"/>
    <x v="4"/>
    <s v="Bachelors"/>
    <s v="Skilled Manual"/>
    <s v="Yes"/>
    <x v="1"/>
    <s v="2-5 Miles"/>
    <s v="North America"/>
    <n v="38"/>
    <x v="0"/>
    <x v="1"/>
  </r>
  <r>
    <n v="15940"/>
    <s v="Married"/>
    <s v="Male"/>
    <x v="11"/>
    <x v="5"/>
    <s v="Partial College"/>
    <s v="Professional"/>
    <s v="Yes"/>
    <x v="3"/>
    <s v="0-1 Miles"/>
    <s v="North America"/>
    <n v="40"/>
    <x v="0"/>
    <x v="0"/>
  </r>
  <r>
    <n v="25074"/>
    <s v="Married"/>
    <s v="Female"/>
    <x v="3"/>
    <x v="5"/>
    <s v="Bachelors"/>
    <s v="Professional"/>
    <s v="Yes"/>
    <x v="2"/>
    <s v="2-5 Miles"/>
    <s v="North America"/>
    <n v="42"/>
    <x v="0"/>
    <x v="1"/>
  </r>
  <r>
    <n v="24738"/>
    <s v="Married"/>
    <s v="Female"/>
    <x v="0"/>
    <x v="0"/>
    <s v="Partial College"/>
    <s v="Clerical"/>
    <s v="Yes"/>
    <x v="1"/>
    <s v="1-2 Miles"/>
    <s v="North America"/>
    <n v="51"/>
    <x v="0"/>
    <x v="1"/>
  </r>
  <r>
    <n v="16337"/>
    <s v="Married"/>
    <s v="Male"/>
    <x v="10"/>
    <x v="3"/>
    <s v="Partial College"/>
    <s v="Skilled Manual"/>
    <s v="No"/>
    <x v="2"/>
    <s v="1-2 Miles"/>
    <s v="North America"/>
    <n v="29"/>
    <x v="2"/>
    <x v="0"/>
  </r>
  <r>
    <n v="24357"/>
    <s v="Married"/>
    <s v="Male"/>
    <x v="2"/>
    <x v="1"/>
    <s v="Bachelors"/>
    <s v="Professional"/>
    <s v="Yes"/>
    <x v="1"/>
    <s v="2-5 Miles"/>
    <s v="North America"/>
    <n v="48"/>
    <x v="0"/>
    <x v="1"/>
  </r>
  <r>
    <n v="18613"/>
    <s v="Single"/>
    <s v="Male"/>
    <x v="3"/>
    <x v="3"/>
    <s v="Bachelors"/>
    <s v="Professional"/>
    <s v="No"/>
    <x v="1"/>
    <s v="2-5 Miles"/>
    <s v="North America"/>
    <n v="37"/>
    <x v="0"/>
    <x v="1"/>
  </r>
  <r>
    <n v="12207"/>
    <s v="Single"/>
    <s v="Male"/>
    <x v="2"/>
    <x v="5"/>
    <s v="Bachelors"/>
    <s v="Management"/>
    <s v="Yes"/>
    <x v="0"/>
    <s v="5-10 Miles"/>
    <s v="North America"/>
    <n v="66"/>
    <x v="1"/>
    <x v="1"/>
  </r>
  <r>
    <n v="18052"/>
    <s v="Married"/>
    <s v="Female"/>
    <x v="10"/>
    <x v="0"/>
    <s v="Partial College"/>
    <s v="Skilled Manual"/>
    <s v="Yes"/>
    <x v="1"/>
    <s v="0-1 Miles"/>
    <s v="North America"/>
    <n v="45"/>
    <x v="0"/>
    <x v="1"/>
  </r>
  <r>
    <n v="13353"/>
    <s v="Single"/>
    <s v="Female"/>
    <x v="10"/>
    <x v="5"/>
    <s v="Graduate Degree"/>
    <s v="Management"/>
    <s v="Yes"/>
    <x v="2"/>
    <s v="Over 10 Miles"/>
    <s v="North America"/>
    <n v="61"/>
    <x v="1"/>
    <x v="1"/>
  </r>
  <r>
    <n v="19399"/>
    <s v="Single"/>
    <s v="Male"/>
    <x v="0"/>
    <x v="3"/>
    <s v="Bachelors"/>
    <s v="Professional"/>
    <s v="No"/>
    <x v="1"/>
    <s v="2-5 Miles"/>
    <s v="North America"/>
    <n v="45"/>
    <x v="0"/>
    <x v="0"/>
  </r>
  <r>
    <n v="16154"/>
    <s v="Married"/>
    <s v="Female"/>
    <x v="3"/>
    <x v="2"/>
    <s v="Bachelors"/>
    <s v="Professional"/>
    <s v="Yes"/>
    <x v="2"/>
    <s v="2-5 Miles"/>
    <s v="North America"/>
    <n v="47"/>
    <x v="0"/>
    <x v="0"/>
  </r>
  <r>
    <n v="22219"/>
    <s v="Married"/>
    <s v="Female"/>
    <x v="10"/>
    <x v="4"/>
    <s v="High School"/>
    <s v="Professional"/>
    <s v="Yes"/>
    <x v="2"/>
    <s v="5-10 Miles"/>
    <s v="North America"/>
    <n v="49"/>
    <x v="0"/>
    <x v="0"/>
  </r>
  <r>
    <n v="17269"/>
    <s v="Single"/>
    <s v="Male"/>
    <x v="10"/>
    <x v="1"/>
    <s v="Bachelors"/>
    <s v="Professional"/>
    <s v="No"/>
    <x v="0"/>
    <s v="0-1 Miles"/>
    <s v="North America"/>
    <n v="47"/>
    <x v="0"/>
    <x v="1"/>
  </r>
  <r>
    <n v="23586"/>
    <s v="Married"/>
    <s v="Female"/>
    <x v="2"/>
    <x v="3"/>
    <s v="Bachelors"/>
    <s v="Management"/>
    <s v="Yes"/>
    <x v="1"/>
    <s v="1-2 Miles"/>
    <s v="North America"/>
    <n v="34"/>
    <x v="0"/>
    <x v="1"/>
  </r>
  <r>
    <n v="15740"/>
    <s v="Married"/>
    <s v="Male"/>
    <x v="2"/>
    <x v="2"/>
    <s v="Bachelors"/>
    <s v="Management"/>
    <s v="Yes"/>
    <x v="2"/>
    <s v="1-2 Miles"/>
    <s v="North America"/>
    <n v="64"/>
    <x v="1"/>
    <x v="0"/>
  </r>
  <r>
    <n v="27638"/>
    <s v="Single"/>
    <s v="Male"/>
    <x v="11"/>
    <x v="0"/>
    <s v="Partial College"/>
    <s v="Professional"/>
    <s v="No"/>
    <x v="4"/>
    <s v="1-2 Miles"/>
    <s v="North America"/>
    <n v="44"/>
    <x v="0"/>
    <x v="0"/>
  </r>
  <r>
    <n v="18976"/>
    <s v="Single"/>
    <s v="Male"/>
    <x v="0"/>
    <x v="5"/>
    <s v="High School"/>
    <s v="Professional"/>
    <s v="Yes"/>
    <x v="2"/>
    <s v="Over 10 Miles"/>
    <s v="North America"/>
    <n v="62"/>
    <x v="1"/>
    <x v="1"/>
  </r>
  <r>
    <n v="19413"/>
    <s v="Single"/>
    <s v="Male"/>
    <x v="10"/>
    <x v="1"/>
    <s v="Bachelors"/>
    <s v="Professional"/>
    <s v="No"/>
    <x v="1"/>
    <s v="0-1 Miles"/>
    <s v="North America"/>
    <n v="47"/>
    <x v="0"/>
    <x v="1"/>
  </r>
  <r>
    <n v="13283"/>
    <s v="Married"/>
    <s v="Male"/>
    <x v="2"/>
    <x v="1"/>
    <s v="Partial College"/>
    <s v="Professional"/>
    <s v="No"/>
    <x v="2"/>
    <s v="0-1 Miles"/>
    <s v="North America"/>
    <n v="49"/>
    <x v="0"/>
    <x v="1"/>
  </r>
  <r>
    <n v="17471"/>
    <s v="Single"/>
    <s v="Female"/>
    <x v="2"/>
    <x v="5"/>
    <s v="Graduate Degree"/>
    <s v="Management"/>
    <s v="Yes"/>
    <x v="2"/>
    <s v="5-10 Miles"/>
    <s v="North America"/>
    <n v="67"/>
    <x v="1"/>
    <x v="0"/>
  </r>
  <r>
    <n v="16791"/>
    <s v="Single"/>
    <s v="Male"/>
    <x v="10"/>
    <x v="2"/>
    <s v="Bachelors"/>
    <s v="Management"/>
    <s v="Yes"/>
    <x v="4"/>
    <s v="Over 10 Miles"/>
    <s v="North America"/>
    <n v="59"/>
    <x v="1"/>
    <x v="1"/>
  </r>
  <r>
    <n v="15382"/>
    <s v="Married"/>
    <s v="Female"/>
    <x v="15"/>
    <x v="0"/>
    <s v="Bachelors"/>
    <s v="Management"/>
    <s v="Yes"/>
    <x v="2"/>
    <s v="1-2 Miles"/>
    <s v="North America"/>
    <n v="44"/>
    <x v="0"/>
    <x v="0"/>
  </r>
  <r>
    <n v="11641"/>
    <s v="Married"/>
    <s v="Male"/>
    <x v="14"/>
    <x v="0"/>
    <s v="Bachelors"/>
    <s v="Skilled Manual"/>
    <s v="Yes"/>
    <x v="0"/>
    <s v="0-1 Miles"/>
    <s v="North America"/>
    <n v="36"/>
    <x v="0"/>
    <x v="0"/>
  </r>
  <r>
    <n v="11935"/>
    <s v="Single"/>
    <s v="Female"/>
    <x v="1"/>
    <x v="3"/>
    <s v="Partial College"/>
    <s v="Skilled Manual"/>
    <s v="Yes"/>
    <x v="1"/>
    <s v="5-10 Miles"/>
    <s v="North America"/>
    <n v="28"/>
    <x v="2"/>
    <x v="0"/>
  </r>
  <r>
    <n v="13233"/>
    <s v="Married"/>
    <s v="Male"/>
    <x v="10"/>
    <x v="4"/>
    <s v="Partial College"/>
    <s v="Professional"/>
    <s v="Yes"/>
    <x v="1"/>
    <s v="Over 10 Miles"/>
    <s v="North America"/>
    <n v="57"/>
    <x v="1"/>
    <x v="1"/>
  </r>
  <r>
    <n v="25909"/>
    <s v="Married"/>
    <s v="Male"/>
    <x v="10"/>
    <x v="3"/>
    <s v="Partial College"/>
    <s v="Skilled Manual"/>
    <s v="Yes"/>
    <x v="1"/>
    <s v="5-10 Miles"/>
    <s v="North America"/>
    <n v="27"/>
    <x v="2"/>
    <x v="1"/>
  </r>
  <r>
    <n v="14092"/>
    <s v="Single"/>
    <s v="Male"/>
    <x v="1"/>
    <x v="3"/>
    <s v="Partial High School"/>
    <s v="Clerical"/>
    <s v="Yes"/>
    <x v="2"/>
    <s v="5-10 Miles"/>
    <s v="North America"/>
    <n v="28"/>
    <x v="2"/>
    <x v="0"/>
  </r>
  <r>
    <n v="29143"/>
    <s v="Single"/>
    <s v="Female"/>
    <x v="10"/>
    <x v="0"/>
    <s v="Bachelors"/>
    <s v="Professional"/>
    <s v="No"/>
    <x v="1"/>
    <s v="0-1 Miles"/>
    <s v="North America"/>
    <n v="44"/>
    <x v="0"/>
    <x v="1"/>
  </r>
  <r>
    <n v="24941"/>
    <s v="Married"/>
    <s v="Male"/>
    <x v="10"/>
    <x v="1"/>
    <s v="Bachelors"/>
    <s v="Management"/>
    <s v="Yes"/>
    <x v="2"/>
    <s v="Over 10 Miles"/>
    <s v="North America"/>
    <n v="66"/>
    <x v="1"/>
    <x v="0"/>
  </r>
  <r>
    <n v="24637"/>
    <s v="Married"/>
    <s v="Male"/>
    <x v="0"/>
    <x v="5"/>
    <s v="High School"/>
    <s v="Professional"/>
    <s v="Yes"/>
    <x v="2"/>
    <s v="Over 10 Miles"/>
    <s v="North America"/>
    <n v="64"/>
    <x v="1"/>
    <x v="0"/>
  </r>
  <r>
    <n v="23893"/>
    <s v="Married"/>
    <s v="Male"/>
    <x v="14"/>
    <x v="1"/>
    <s v="Bachelors"/>
    <s v="Skilled Manual"/>
    <s v="Yes"/>
    <x v="4"/>
    <s v="Over 10 Miles"/>
    <s v="North America"/>
    <n v="41"/>
    <x v="0"/>
    <x v="0"/>
  </r>
  <r>
    <n v="13907"/>
    <s v="Single"/>
    <s v="Female"/>
    <x v="2"/>
    <x v="1"/>
    <s v="Bachelors"/>
    <s v="Skilled Manual"/>
    <s v="Yes"/>
    <x v="1"/>
    <s v="0-1 Miles"/>
    <s v="North America"/>
    <n v="41"/>
    <x v="0"/>
    <x v="1"/>
  </r>
  <r>
    <n v="14900"/>
    <s v="Married"/>
    <s v="Female"/>
    <x v="0"/>
    <x v="0"/>
    <s v="Partial College"/>
    <s v="Clerical"/>
    <s v="Yes"/>
    <x v="1"/>
    <s v="1-2 Miles"/>
    <s v="North America"/>
    <n v="49"/>
    <x v="0"/>
    <x v="1"/>
  </r>
  <r>
    <n v="11262"/>
    <s v="Married"/>
    <s v="Female"/>
    <x v="2"/>
    <x v="5"/>
    <s v="Bachelors"/>
    <s v="Management"/>
    <s v="Yes"/>
    <x v="0"/>
    <s v="0-1 Miles"/>
    <s v="North America"/>
    <n v="42"/>
    <x v="0"/>
    <x v="0"/>
  </r>
  <r>
    <n v="22294"/>
    <s v="Single"/>
    <s v="Female"/>
    <x v="3"/>
    <x v="3"/>
    <s v="Bachelors"/>
    <s v="Professional"/>
    <s v="No"/>
    <x v="1"/>
    <s v="2-5 Miles"/>
    <s v="North America"/>
    <n v="37"/>
    <x v="0"/>
    <x v="1"/>
  </r>
  <r>
    <n v="12195"/>
    <s v="Single"/>
    <s v="Female"/>
    <x v="3"/>
    <x v="1"/>
    <s v="Graduate Degree"/>
    <s v="Management"/>
    <s v="Yes"/>
    <x v="2"/>
    <s v="1-2 Miles"/>
    <s v="North America"/>
    <n v="52"/>
    <x v="0"/>
    <x v="0"/>
  </r>
  <r>
    <n v="25375"/>
    <s v="Married"/>
    <s v="Male"/>
    <x v="14"/>
    <x v="0"/>
    <s v="Graduate Degree"/>
    <s v="Skilled Manual"/>
    <s v="Yes"/>
    <x v="0"/>
    <s v="1-2 Miles"/>
    <s v="North America"/>
    <n v="34"/>
    <x v="0"/>
    <x v="0"/>
  </r>
  <r>
    <n v="11143"/>
    <s v="Married"/>
    <s v="Male"/>
    <x v="0"/>
    <x v="3"/>
    <s v="High School"/>
    <s v="Skilled Manual"/>
    <s v="Yes"/>
    <x v="2"/>
    <s v="5-10 Miles"/>
    <s v="North America"/>
    <n v="29"/>
    <x v="2"/>
    <x v="0"/>
  </r>
  <r>
    <n v="25898"/>
    <s v="Married"/>
    <s v="Female"/>
    <x v="3"/>
    <x v="4"/>
    <s v="High School"/>
    <s v="Professional"/>
    <s v="Yes"/>
    <x v="2"/>
    <s v="2-5 Miles"/>
    <s v="North America"/>
    <n v="53"/>
    <x v="0"/>
    <x v="0"/>
  </r>
  <r>
    <n v="24397"/>
    <s v="Single"/>
    <s v="Male"/>
    <x v="7"/>
    <x v="4"/>
    <s v="Bachelors"/>
    <s v="Management"/>
    <s v="No"/>
    <x v="3"/>
    <s v="1-2 Miles"/>
    <s v="North America"/>
    <n v="40"/>
    <x v="0"/>
    <x v="0"/>
  </r>
  <r>
    <n v="19758"/>
    <s v="Single"/>
    <s v="Male"/>
    <x v="10"/>
    <x v="3"/>
    <s v="Partial College"/>
    <s v="Skilled Manual"/>
    <s v="No"/>
    <x v="2"/>
    <s v="1-2 Miles"/>
    <s v="North America"/>
    <n v="29"/>
    <x v="2"/>
    <x v="0"/>
  </r>
  <r>
    <n v="15529"/>
    <s v="Married"/>
    <s v="Male"/>
    <x v="10"/>
    <x v="5"/>
    <s v="Bachelors"/>
    <s v="Professional"/>
    <s v="Yes"/>
    <x v="2"/>
    <s v="2-5 Miles"/>
    <s v="North America"/>
    <n v="43"/>
    <x v="0"/>
    <x v="1"/>
  </r>
  <r>
    <n v="19884"/>
    <s v="Married"/>
    <s v="Male"/>
    <x v="10"/>
    <x v="4"/>
    <s v="High School"/>
    <s v="Professional"/>
    <s v="Yes"/>
    <x v="2"/>
    <s v="2-5 Miles"/>
    <s v="North America"/>
    <n v="55"/>
    <x v="1"/>
    <x v="1"/>
  </r>
  <r>
    <n v="18674"/>
    <s v="Single"/>
    <s v="Female"/>
    <x v="2"/>
    <x v="5"/>
    <s v="Graduate Degree"/>
    <s v="Skilled Manual"/>
    <s v="No"/>
    <x v="0"/>
    <s v="0-1 Miles"/>
    <s v="North America"/>
    <n v="48"/>
    <x v="0"/>
    <x v="0"/>
  </r>
  <r>
    <n v="13453"/>
    <s v="Married"/>
    <s v="Female"/>
    <x v="12"/>
    <x v="1"/>
    <s v="Bachelors"/>
    <s v="Management"/>
    <s v="Yes"/>
    <x v="4"/>
    <s v="0-1 Miles"/>
    <s v="North America"/>
    <n v="45"/>
    <x v="0"/>
    <x v="1"/>
  </r>
  <r>
    <n v="14063"/>
    <s v="Single"/>
    <s v="Female"/>
    <x v="3"/>
    <x v="3"/>
    <s v="Bachelors"/>
    <s v="Professional"/>
    <s v="No"/>
    <x v="1"/>
    <s v="0-1 Miles"/>
    <s v="Pacific"/>
    <n v="42"/>
    <x v="0"/>
    <x v="1"/>
  </r>
  <r>
    <n v="27393"/>
    <s v="Married"/>
    <s v="Female"/>
    <x v="14"/>
    <x v="5"/>
    <s v="Bachelors"/>
    <s v="Management"/>
    <s v="Yes"/>
    <x v="2"/>
    <s v="Over 10 Miles"/>
    <s v="North America"/>
    <n v="63"/>
    <x v="1"/>
    <x v="0"/>
  </r>
  <r>
    <n v="14417"/>
    <s v="Single"/>
    <s v="Male"/>
    <x v="10"/>
    <x v="1"/>
    <s v="High School"/>
    <s v="Professional"/>
    <s v="Yes"/>
    <x v="2"/>
    <s v="Over 10 Miles"/>
    <s v="North America"/>
    <n v="54"/>
    <x v="0"/>
    <x v="1"/>
  </r>
  <r>
    <n v="17533"/>
    <s v="Married"/>
    <s v="Male"/>
    <x v="0"/>
    <x v="1"/>
    <s v="Partial College"/>
    <s v="Professional"/>
    <s v="No"/>
    <x v="2"/>
    <s v="5-10 Miles"/>
    <s v="North America"/>
    <n v="73"/>
    <x v="1"/>
    <x v="1"/>
  </r>
  <r>
    <n v="18580"/>
    <s v="Married"/>
    <s v="Female"/>
    <x v="10"/>
    <x v="4"/>
    <s v="Graduate Degree"/>
    <s v="Professional"/>
    <s v="Yes"/>
    <x v="0"/>
    <s v="2-5 Miles"/>
    <s v="North America"/>
    <n v="40"/>
    <x v="0"/>
    <x v="1"/>
  </r>
  <r>
    <n v="17025"/>
    <s v="Single"/>
    <s v="Male"/>
    <x v="14"/>
    <x v="3"/>
    <s v="Partial College"/>
    <s v="Skilled Manual"/>
    <s v="No"/>
    <x v="1"/>
    <s v="2-5 Miles"/>
    <s v="North America"/>
    <n v="39"/>
    <x v="0"/>
    <x v="1"/>
  </r>
  <r>
    <n v="25293"/>
    <s v="Married"/>
    <s v="Male"/>
    <x v="2"/>
    <x v="5"/>
    <s v="Bachelors"/>
    <s v="Management"/>
    <s v="Yes"/>
    <x v="0"/>
    <s v="1-2 Miles"/>
    <s v="North America"/>
    <n v="42"/>
    <x v="0"/>
    <x v="0"/>
  </r>
  <r>
    <n v="24725"/>
    <s v="Married"/>
    <s v="Female"/>
    <x v="0"/>
    <x v="1"/>
    <s v="Partial College"/>
    <s v="Clerical"/>
    <s v="Yes"/>
    <x v="0"/>
    <s v="1-2 Miles"/>
    <s v="North America"/>
    <n v="31"/>
    <x v="0"/>
    <x v="0"/>
  </r>
  <r>
    <n v="23200"/>
    <s v="Married"/>
    <s v="Female"/>
    <x v="14"/>
    <x v="1"/>
    <s v="Bachelors"/>
    <s v="Skilled Manual"/>
    <s v="Yes"/>
    <x v="2"/>
    <s v="0-1 Miles"/>
    <s v="North America"/>
    <n v="41"/>
    <x v="0"/>
    <x v="0"/>
  </r>
  <r>
    <n v="15895"/>
    <s v="Single"/>
    <s v="Female"/>
    <x v="10"/>
    <x v="4"/>
    <s v="Bachelors"/>
    <s v="Management"/>
    <s v="Yes"/>
    <x v="0"/>
    <s v="Over 10 Miles"/>
    <s v="North America"/>
    <n v="58"/>
    <x v="1"/>
    <x v="0"/>
  </r>
  <r>
    <n v="18577"/>
    <s v="Married"/>
    <s v="Female"/>
    <x v="10"/>
    <x v="3"/>
    <s v="Graduate Degree"/>
    <s v="Professional"/>
    <s v="Yes"/>
    <x v="0"/>
    <s v="0-1 Miles"/>
    <s v="North America"/>
    <n v="40"/>
    <x v="0"/>
    <x v="0"/>
  </r>
  <r>
    <n v="27218"/>
    <s v="Married"/>
    <s v="Female"/>
    <x v="6"/>
    <x v="4"/>
    <s v="Partial High School"/>
    <s v="Clerical"/>
    <s v="No"/>
    <x v="0"/>
    <s v="0-1 Miles"/>
    <s v="North America"/>
    <n v="48"/>
    <x v="0"/>
    <x v="0"/>
  </r>
  <r>
    <n v="18560"/>
    <s v="Married"/>
    <s v="Female"/>
    <x v="3"/>
    <x v="4"/>
    <s v="Graduate Degree"/>
    <s v="Professional"/>
    <s v="Yes"/>
    <x v="0"/>
    <s v="2-5 Miles"/>
    <s v="North America"/>
    <n v="34"/>
    <x v="0"/>
    <x v="1"/>
  </r>
  <r>
    <n v="25006"/>
    <s v="Single"/>
    <s v="Female"/>
    <x v="1"/>
    <x v="3"/>
    <s v="Partial College"/>
    <s v="Skilled Manual"/>
    <s v="Yes"/>
    <x v="1"/>
    <s v="5-10 Miles"/>
    <s v="North America"/>
    <n v="28"/>
    <x v="2"/>
    <x v="0"/>
  </r>
  <r>
    <n v="17369"/>
    <s v="Single"/>
    <s v="Male"/>
    <x v="1"/>
    <x v="3"/>
    <s v="Partial College"/>
    <s v="Skilled Manual"/>
    <s v="Yes"/>
    <x v="1"/>
    <s v="5-10 Miles"/>
    <s v="North America"/>
    <n v="27"/>
    <x v="2"/>
    <x v="0"/>
  </r>
  <r>
    <n v="14495"/>
    <s v="Married"/>
    <s v="Male"/>
    <x v="0"/>
    <x v="1"/>
    <s v="Partial College"/>
    <s v="Professional"/>
    <s v="No"/>
    <x v="2"/>
    <s v="5-10 Miles"/>
    <s v="North America"/>
    <n v="54"/>
    <x v="0"/>
    <x v="1"/>
  </r>
  <r>
    <n v="18847"/>
    <s v="Married"/>
    <s v="Female"/>
    <x v="10"/>
    <x v="4"/>
    <s v="Graduate Degree"/>
    <s v="Management"/>
    <s v="Yes"/>
    <x v="2"/>
    <s v="5-10 Miles"/>
    <s v="North America"/>
    <n v="70"/>
    <x v="1"/>
    <x v="0"/>
  </r>
  <r>
    <n v="14754"/>
    <s v="Married"/>
    <s v="Male"/>
    <x v="0"/>
    <x v="0"/>
    <s v="Partial College"/>
    <s v="Clerical"/>
    <s v="Yes"/>
    <x v="1"/>
    <s v="1-2 Miles"/>
    <s v="North America"/>
    <n v="48"/>
    <x v="0"/>
    <x v="1"/>
  </r>
  <r>
    <n v="23378"/>
    <s v="Married"/>
    <s v="Male"/>
    <x v="3"/>
    <x v="0"/>
    <s v="Partial College"/>
    <s v="Skilled Manual"/>
    <s v="Yes"/>
    <x v="1"/>
    <s v="2-5 Miles"/>
    <s v="North America"/>
    <n v="44"/>
    <x v="0"/>
    <x v="1"/>
  </r>
  <r>
    <n v="26452"/>
    <s v="Single"/>
    <s v="Male"/>
    <x v="14"/>
    <x v="1"/>
    <s v="Graduate Degree"/>
    <s v="Management"/>
    <s v="Yes"/>
    <x v="2"/>
    <s v="Over 10 Miles"/>
    <s v="North America"/>
    <n v="69"/>
    <x v="1"/>
    <x v="0"/>
  </r>
  <r>
    <n v="20370"/>
    <s v="Married"/>
    <s v="Male"/>
    <x v="3"/>
    <x v="1"/>
    <s v="Partial High School"/>
    <s v="Skilled Manual"/>
    <s v="Yes"/>
    <x v="2"/>
    <s v="5-10 Miles"/>
    <s v="North America"/>
    <n v="52"/>
    <x v="0"/>
    <x v="0"/>
  </r>
  <r>
    <n v="20528"/>
    <s v="Married"/>
    <s v="Male"/>
    <x v="0"/>
    <x v="4"/>
    <s v="Partial High School"/>
    <s v="Skilled Manual"/>
    <s v="Yes"/>
    <x v="2"/>
    <s v="2-5 Miles"/>
    <s v="North America"/>
    <n v="55"/>
    <x v="1"/>
    <x v="0"/>
  </r>
  <r>
    <n v="23549"/>
    <s v="Single"/>
    <s v="Male"/>
    <x v="1"/>
    <x v="3"/>
    <s v="High School"/>
    <s v="Skilled Manual"/>
    <s v="Yes"/>
    <x v="2"/>
    <s v="5-10 Miles"/>
    <s v="North America"/>
    <n v="30"/>
    <x v="2"/>
    <x v="0"/>
  </r>
  <r>
    <n v="21751"/>
    <s v="Married"/>
    <s v="Male"/>
    <x v="10"/>
    <x v="1"/>
    <s v="Graduate Degree"/>
    <s v="Management"/>
    <s v="Yes"/>
    <x v="2"/>
    <s v="1-2 Miles"/>
    <s v="North America"/>
    <n v="63"/>
    <x v="1"/>
    <x v="0"/>
  </r>
  <r>
    <n v="21266"/>
    <s v="Single"/>
    <s v="Female"/>
    <x v="2"/>
    <x v="3"/>
    <s v="Bachelors"/>
    <s v="Management"/>
    <s v="Yes"/>
    <x v="1"/>
    <s v="1-2 Miles"/>
    <s v="North America"/>
    <n v="34"/>
    <x v="0"/>
    <x v="1"/>
  </r>
  <r>
    <n v="13388"/>
    <s v="Single"/>
    <s v="Male"/>
    <x v="10"/>
    <x v="4"/>
    <s v="Partial College"/>
    <s v="Professional"/>
    <s v="Yes"/>
    <x v="1"/>
    <s v="Over 10 Miles"/>
    <s v="North America"/>
    <n v="56"/>
    <x v="1"/>
    <x v="0"/>
  </r>
  <r>
    <n v="18752"/>
    <s v="Single"/>
    <s v="Female"/>
    <x v="0"/>
    <x v="3"/>
    <s v="High School"/>
    <s v="Skilled Manual"/>
    <s v="Yes"/>
    <x v="1"/>
    <s v="5-10 Miles"/>
    <s v="North America"/>
    <n v="31"/>
    <x v="0"/>
    <x v="0"/>
  </r>
  <r>
    <n v="16917"/>
    <s v="Married"/>
    <s v="Male"/>
    <x v="7"/>
    <x v="0"/>
    <s v="Bachelors"/>
    <s v="Management"/>
    <s v="Yes"/>
    <x v="3"/>
    <s v="0-1 Miles"/>
    <s v="North America"/>
    <n v="38"/>
    <x v="0"/>
    <x v="0"/>
  </r>
  <r>
    <n v="15313"/>
    <s v="Married"/>
    <s v="Male"/>
    <x v="10"/>
    <x v="5"/>
    <s v="Bachelors"/>
    <s v="Management"/>
    <s v="Yes"/>
    <x v="2"/>
    <s v="2-5 Miles"/>
    <s v="North America"/>
    <n v="59"/>
    <x v="1"/>
    <x v="0"/>
  </r>
  <r>
    <n v="25329"/>
    <s v="Single"/>
    <s v="Female"/>
    <x v="0"/>
    <x v="1"/>
    <s v="Partial College"/>
    <s v="Clerical"/>
    <s v="No"/>
    <x v="2"/>
    <s v="0-1 Miles"/>
    <s v="North America"/>
    <n v="32"/>
    <x v="0"/>
    <x v="0"/>
  </r>
  <r>
    <n v="20380"/>
    <s v="Married"/>
    <s v="Female"/>
    <x v="10"/>
    <x v="1"/>
    <s v="Graduate Degree"/>
    <s v="Management"/>
    <s v="Yes"/>
    <x v="2"/>
    <s v="Over 10 Miles"/>
    <s v="North America"/>
    <n v="69"/>
    <x v="1"/>
    <x v="0"/>
  </r>
  <r>
    <n v="23089"/>
    <s v="Married"/>
    <s v="Male"/>
    <x v="0"/>
    <x v="3"/>
    <s v="Partial College"/>
    <s v="Skilled Manual"/>
    <s v="Yes"/>
    <x v="1"/>
    <s v="5-10 Miles"/>
    <s v="North America"/>
    <n v="28"/>
    <x v="2"/>
    <x v="0"/>
  </r>
  <r>
    <n v="13749"/>
    <s v="Married"/>
    <s v="Male"/>
    <x v="2"/>
    <x v="5"/>
    <s v="Graduate Degree"/>
    <s v="Skilled Manual"/>
    <s v="Yes"/>
    <x v="0"/>
    <s v="1-2 Miles"/>
    <s v="North America"/>
    <n v="47"/>
    <x v="0"/>
    <x v="0"/>
  </r>
  <r>
    <n v="24943"/>
    <s v="Married"/>
    <s v="Male"/>
    <x v="10"/>
    <x v="1"/>
    <s v="Bachelors"/>
    <s v="Management"/>
    <s v="Yes"/>
    <x v="2"/>
    <s v="Over 10 Miles"/>
    <s v="North America"/>
    <n v="66"/>
    <x v="1"/>
    <x v="0"/>
  </r>
  <r>
    <n v="28667"/>
    <s v="Single"/>
    <s v="Male"/>
    <x v="3"/>
    <x v="4"/>
    <s v="Bachelors"/>
    <s v="Skilled Manual"/>
    <s v="No"/>
    <x v="1"/>
    <s v="0-1 Miles"/>
    <s v="North America"/>
    <n v="37"/>
    <x v="0"/>
    <x v="1"/>
  </r>
  <r>
    <n v="15194"/>
    <s v="Single"/>
    <s v="Male"/>
    <x v="7"/>
    <x v="4"/>
    <s v="Bachelors"/>
    <s v="Management"/>
    <s v="No"/>
    <x v="4"/>
    <s v="0-1 Miles"/>
    <s v="North America"/>
    <n v="39"/>
    <x v="0"/>
    <x v="1"/>
  </r>
  <r>
    <n v="17436"/>
    <s v="Married"/>
    <s v="Male"/>
    <x v="10"/>
    <x v="4"/>
    <s v="High School"/>
    <s v="Professional"/>
    <s v="No"/>
    <x v="2"/>
    <s v="1-2 Miles"/>
    <s v="North America"/>
    <n v="51"/>
    <x v="0"/>
    <x v="0"/>
  </r>
  <r>
    <n v="18935"/>
    <s v="Married"/>
    <s v="Female"/>
    <x v="12"/>
    <x v="3"/>
    <s v="Graduate Degree"/>
    <s v="Management"/>
    <s v="Yes"/>
    <x v="4"/>
    <s v="1-2 Miles"/>
    <s v="North America"/>
    <n v="40"/>
    <x v="0"/>
    <x v="0"/>
  </r>
  <r>
    <n v="16871"/>
    <s v="Married"/>
    <s v="Female"/>
    <x v="8"/>
    <x v="4"/>
    <s v="High School"/>
    <s v="Professional"/>
    <s v="Yes"/>
    <x v="1"/>
    <s v="Over 10 Miles"/>
    <s v="North America"/>
    <n v="51"/>
    <x v="0"/>
    <x v="1"/>
  </r>
  <r>
    <n v="12100"/>
    <s v="Single"/>
    <s v="Male"/>
    <x v="10"/>
    <x v="4"/>
    <s v="Bachelors"/>
    <s v="Management"/>
    <s v="Yes"/>
    <x v="0"/>
    <s v="Over 10 Miles"/>
    <s v="North America"/>
    <n v="57"/>
    <x v="1"/>
    <x v="0"/>
  </r>
  <r>
    <n v="23158"/>
    <s v="Married"/>
    <s v="Female"/>
    <x v="10"/>
    <x v="0"/>
    <s v="Graduate Degree"/>
    <s v="Professional"/>
    <s v="No"/>
    <x v="0"/>
    <s v="0-1 Miles"/>
    <s v="North America"/>
    <n v="35"/>
    <x v="0"/>
    <x v="1"/>
  </r>
  <r>
    <n v="18545"/>
    <s v="Married"/>
    <s v="Male"/>
    <x v="0"/>
    <x v="5"/>
    <s v="High School"/>
    <s v="Professional"/>
    <s v="No"/>
    <x v="2"/>
    <s v="Over 10 Miles"/>
    <s v="North America"/>
    <n v="61"/>
    <x v="1"/>
    <x v="1"/>
  </r>
  <r>
    <n v="18391"/>
    <s v="Single"/>
    <s v="Female"/>
    <x v="2"/>
    <x v="2"/>
    <s v="Partial College"/>
    <s v="Professional"/>
    <s v="Yes"/>
    <x v="2"/>
    <s v="5-10 Miles"/>
    <s v="North America"/>
    <n v="44"/>
    <x v="0"/>
    <x v="0"/>
  </r>
  <r>
    <n v="19812"/>
    <s v="Single"/>
    <s v="Female"/>
    <x v="3"/>
    <x v="4"/>
    <s v="Partial College"/>
    <s v="Professional"/>
    <s v="Yes"/>
    <x v="0"/>
    <s v="5-10 Miles"/>
    <s v="North America"/>
    <n v="49"/>
    <x v="0"/>
    <x v="1"/>
  </r>
  <r>
    <n v="27660"/>
    <s v="Married"/>
    <s v="Male"/>
    <x v="2"/>
    <x v="5"/>
    <s v="Graduate Degree"/>
    <s v="Management"/>
    <s v="Yes"/>
    <x v="2"/>
    <s v="5-10 Miles"/>
    <s v="North America"/>
    <n v="70"/>
    <x v="1"/>
    <x v="0"/>
  </r>
  <r>
    <n v="18058"/>
    <s v="Single"/>
    <s v="Female"/>
    <x v="6"/>
    <x v="1"/>
    <s v="High School"/>
    <s v="Skilled Manual"/>
    <s v="Yes"/>
    <x v="2"/>
    <s v="2-5 Miles"/>
    <s v="North America"/>
    <n v="78"/>
    <x v="1"/>
    <x v="0"/>
  </r>
  <r>
    <n v="20343"/>
    <s v="Married"/>
    <s v="Female"/>
    <x v="8"/>
    <x v="5"/>
    <s v="Partial College"/>
    <s v="Professional"/>
    <s v="Yes"/>
    <x v="1"/>
    <s v="1-2 Miles"/>
    <s v="North America"/>
    <n v="45"/>
    <x v="0"/>
    <x v="0"/>
  </r>
  <r>
    <n v="28997"/>
    <s v="Single"/>
    <s v="Male"/>
    <x v="0"/>
    <x v="4"/>
    <s v="High School"/>
    <s v="Professional"/>
    <s v="No"/>
    <x v="1"/>
    <s v="2-5 Miles"/>
    <s v="North America"/>
    <n v="58"/>
    <x v="1"/>
    <x v="1"/>
  </r>
  <r>
    <n v="24398"/>
    <s v="Married"/>
    <s v="Male"/>
    <x v="12"/>
    <x v="0"/>
    <s v="Graduate Degree"/>
    <s v="Management"/>
    <s v="Yes"/>
    <x v="3"/>
    <s v="0-1 Miles"/>
    <s v="North America"/>
    <n v="41"/>
    <x v="0"/>
    <x v="0"/>
  </r>
  <r>
    <n v="19002"/>
    <s v="Married"/>
    <s v="Female"/>
    <x v="10"/>
    <x v="4"/>
    <s v="Partial College"/>
    <s v="Professional"/>
    <s v="Yes"/>
    <x v="1"/>
    <s v="2-5 Miles"/>
    <s v="North America"/>
    <n v="57"/>
    <x v="1"/>
    <x v="1"/>
  </r>
  <r>
    <n v="28609"/>
    <s v="Married"/>
    <s v="Male"/>
    <x v="1"/>
    <x v="4"/>
    <s v="High School"/>
    <s v="Skilled Manual"/>
    <s v="No"/>
    <x v="2"/>
    <s v="0-1 Miles"/>
    <s v="North America"/>
    <n v="49"/>
    <x v="0"/>
    <x v="0"/>
  </r>
  <r>
    <n v="29231"/>
    <s v="Single"/>
    <s v="Male"/>
    <x v="2"/>
    <x v="5"/>
    <s v="Partial College"/>
    <s v="Professional"/>
    <s v="No"/>
    <x v="2"/>
    <s v="0-1 Miles"/>
    <s v="North America"/>
    <n v="43"/>
    <x v="0"/>
    <x v="0"/>
  </r>
  <r>
    <n v="18858"/>
    <s v="Single"/>
    <s v="Male"/>
    <x v="10"/>
    <x v="4"/>
    <s v="Partial High School"/>
    <s v="Skilled Manual"/>
    <s v="Yes"/>
    <x v="2"/>
    <s v="5-10 Miles"/>
    <s v="North America"/>
    <n v="52"/>
    <x v="0"/>
    <x v="1"/>
  </r>
  <r>
    <n v="20000"/>
    <s v="Married"/>
    <s v="Male"/>
    <x v="10"/>
    <x v="0"/>
    <s v="Graduate Degree"/>
    <s v="Professional"/>
    <s v="Yes"/>
    <x v="0"/>
    <s v="0-1 Miles"/>
    <s v="North America"/>
    <n v="35"/>
    <x v="0"/>
    <x v="1"/>
  </r>
  <r>
    <n v="25261"/>
    <s v="Married"/>
    <s v="Male"/>
    <x v="0"/>
    <x v="3"/>
    <s v="High School"/>
    <s v="Skilled Manual"/>
    <s v="Yes"/>
    <x v="2"/>
    <s v="5-10 Miles"/>
    <s v="North America"/>
    <n v="27"/>
    <x v="2"/>
    <x v="0"/>
  </r>
  <r>
    <n v="17458"/>
    <s v="Single"/>
    <s v="Male"/>
    <x v="3"/>
    <x v="1"/>
    <s v="High School"/>
    <s v="Professional"/>
    <s v="Yes"/>
    <x v="0"/>
    <s v="5-10 Miles"/>
    <s v="North America"/>
    <n v="52"/>
    <x v="0"/>
    <x v="1"/>
  </r>
  <r>
    <n v="11644"/>
    <s v="Single"/>
    <s v="Male"/>
    <x v="0"/>
    <x v="4"/>
    <s v="Bachelors"/>
    <s v="Skilled Manual"/>
    <s v="Yes"/>
    <x v="0"/>
    <s v="2-5 Miles"/>
    <s v="North America"/>
    <n v="36"/>
    <x v="0"/>
    <x v="0"/>
  </r>
  <r>
    <n v="16145"/>
    <s v="Single"/>
    <s v="Female"/>
    <x v="3"/>
    <x v="2"/>
    <s v="Graduate Degree"/>
    <s v="Professional"/>
    <s v="Yes"/>
    <x v="4"/>
    <s v="Over 10 Miles"/>
    <s v="North America"/>
    <n v="46"/>
    <x v="0"/>
    <x v="1"/>
  </r>
  <r>
    <n v="16890"/>
    <s v="Married"/>
    <s v="Male"/>
    <x v="10"/>
    <x v="1"/>
    <s v="Partial High School"/>
    <s v="Skilled Manual"/>
    <s v="Yes"/>
    <x v="2"/>
    <s v="5-10 Miles"/>
    <s v="North America"/>
    <n v="52"/>
    <x v="0"/>
    <x v="1"/>
  </r>
  <r>
    <n v="25983"/>
    <s v="Married"/>
    <s v="Male"/>
    <x v="3"/>
    <x v="3"/>
    <s v="Bachelors"/>
    <s v="Professional"/>
    <s v="No"/>
    <x v="1"/>
    <s v="0-1 Miles"/>
    <s v="North America"/>
    <n v="43"/>
    <x v="0"/>
    <x v="0"/>
  </r>
  <r>
    <n v="14633"/>
    <s v="Married"/>
    <s v="Male"/>
    <x v="10"/>
    <x v="0"/>
    <s v="Partial College"/>
    <s v="Skilled Manual"/>
    <s v="Yes"/>
    <x v="1"/>
    <s v="2-5 Miles"/>
    <s v="North America"/>
    <n v="44"/>
    <x v="0"/>
    <x v="0"/>
  </r>
  <r>
    <n v="22994"/>
    <s v="Married"/>
    <s v="Female"/>
    <x v="2"/>
    <x v="3"/>
    <s v="Bachelors"/>
    <s v="Management"/>
    <s v="Yes"/>
    <x v="1"/>
    <s v="1-2 Miles"/>
    <s v="North America"/>
    <n v="34"/>
    <x v="0"/>
    <x v="1"/>
  </r>
  <r>
    <n v="22983"/>
    <s v="Single"/>
    <s v="Female"/>
    <x v="1"/>
    <x v="3"/>
    <s v="Partial High School"/>
    <s v="Clerical"/>
    <s v="Yes"/>
    <x v="2"/>
    <s v="5-10 Miles"/>
    <s v="North America"/>
    <n v="27"/>
    <x v="2"/>
    <x v="0"/>
  </r>
  <r>
    <n v="25184"/>
    <s v="Single"/>
    <s v="Male"/>
    <x v="15"/>
    <x v="0"/>
    <s v="Partial College"/>
    <s v="Professional"/>
    <s v="Yes"/>
    <x v="3"/>
    <s v="5-10 Miles"/>
    <s v="North America"/>
    <n v="45"/>
    <x v="0"/>
    <x v="1"/>
  </r>
  <r>
    <n v="14469"/>
    <s v="Married"/>
    <s v="Female"/>
    <x v="11"/>
    <x v="1"/>
    <s v="Partial College"/>
    <s v="Professional"/>
    <s v="Yes"/>
    <x v="3"/>
    <s v="1-2 Miles"/>
    <s v="North America"/>
    <n v="45"/>
    <x v="0"/>
    <x v="0"/>
  </r>
  <r>
    <n v="11538"/>
    <s v="Single"/>
    <s v="Female"/>
    <x v="10"/>
    <x v="5"/>
    <s v="Graduate Degree"/>
    <s v="Skilled Manual"/>
    <s v="No"/>
    <x v="0"/>
    <s v="0-1 Miles"/>
    <s v="North America"/>
    <n v="47"/>
    <x v="0"/>
    <x v="1"/>
  </r>
  <r>
    <n v="16245"/>
    <s v="Single"/>
    <s v="Female"/>
    <x v="2"/>
    <x v="5"/>
    <s v="Graduate Degree"/>
    <s v="Skilled Manual"/>
    <s v="Yes"/>
    <x v="0"/>
    <s v="1-2 Miles"/>
    <s v="North America"/>
    <n v="47"/>
    <x v="0"/>
    <x v="0"/>
  </r>
  <r>
    <n v="17858"/>
    <s v="Married"/>
    <s v="Male"/>
    <x v="0"/>
    <x v="5"/>
    <s v="High School"/>
    <s v="Skilled Manual"/>
    <s v="Yes"/>
    <x v="2"/>
    <s v="2-5 Miles"/>
    <s v="North America"/>
    <n v="44"/>
    <x v="0"/>
    <x v="1"/>
  </r>
  <r>
    <n v="25347"/>
    <s v="Single"/>
    <s v="Female"/>
    <x v="6"/>
    <x v="1"/>
    <s v="Partial High School"/>
    <s v="Clerical"/>
    <s v="No"/>
    <x v="2"/>
    <s v="0-1 Miles"/>
    <s v="North America"/>
    <n v="49"/>
    <x v="0"/>
    <x v="0"/>
  </r>
  <r>
    <n v="15814"/>
    <s v="Single"/>
    <s v="Female"/>
    <x v="0"/>
    <x v="3"/>
    <s v="High School"/>
    <s v="Skilled Manual"/>
    <s v="Yes"/>
    <x v="1"/>
    <s v="5-10 Miles"/>
    <s v="North America"/>
    <n v="30"/>
    <x v="2"/>
    <x v="0"/>
  </r>
  <r>
    <n v="11259"/>
    <s v="Married"/>
    <s v="Female"/>
    <x v="11"/>
    <x v="5"/>
    <s v="Partial College"/>
    <s v="Professional"/>
    <s v="Yes"/>
    <x v="3"/>
    <s v="2-5 Miles"/>
    <s v="North America"/>
    <n v="41"/>
    <x v="0"/>
    <x v="1"/>
  </r>
  <r>
    <n v="11200"/>
    <s v="Married"/>
    <s v="Male"/>
    <x v="3"/>
    <x v="5"/>
    <s v="Bachelors"/>
    <s v="Management"/>
    <s v="Yes"/>
    <x v="1"/>
    <s v="1-2 Miles"/>
    <s v="North America"/>
    <n v="58"/>
    <x v="1"/>
    <x v="0"/>
  </r>
  <r>
    <n v="25101"/>
    <s v="Married"/>
    <s v="Male"/>
    <x v="10"/>
    <x v="2"/>
    <s v="Bachelors"/>
    <s v="Professional"/>
    <s v="Yes"/>
    <x v="1"/>
    <s v="2-5 Miles"/>
    <s v="North America"/>
    <n v="47"/>
    <x v="0"/>
    <x v="0"/>
  </r>
  <r>
    <n v="21801"/>
    <s v="Married"/>
    <s v="Female"/>
    <x v="3"/>
    <x v="5"/>
    <s v="Partial College"/>
    <s v="Professional"/>
    <s v="Yes"/>
    <x v="1"/>
    <s v="1-2 Miles"/>
    <s v="North America"/>
    <n v="55"/>
    <x v="1"/>
    <x v="0"/>
  </r>
  <r>
    <n v="25943"/>
    <s v="Single"/>
    <s v="Female"/>
    <x v="3"/>
    <x v="3"/>
    <s v="Partial College"/>
    <s v="Skilled Manual"/>
    <s v="No"/>
    <x v="2"/>
    <s v="0-1 Miles"/>
    <s v="North America"/>
    <n v="27"/>
    <x v="2"/>
    <x v="1"/>
  </r>
  <r>
    <n v="22127"/>
    <s v="Married"/>
    <s v="Male"/>
    <x v="10"/>
    <x v="1"/>
    <s v="Graduate Degree"/>
    <s v="Management"/>
    <s v="Yes"/>
    <x v="2"/>
    <s v="1-2 Miles"/>
    <s v="North America"/>
    <n v="67"/>
    <x v="1"/>
    <x v="0"/>
  </r>
  <r>
    <n v="20414"/>
    <s v="Married"/>
    <s v="Female"/>
    <x v="10"/>
    <x v="3"/>
    <s v="Partial College"/>
    <s v="Skilled Manual"/>
    <s v="Yes"/>
    <x v="2"/>
    <s v="5-10 Miles"/>
    <s v="North America"/>
    <n v="29"/>
    <x v="2"/>
    <x v="0"/>
  </r>
  <r>
    <n v="23672"/>
    <s v="Married"/>
    <s v="Female"/>
    <x v="10"/>
    <x v="1"/>
    <s v="Graduate Degree"/>
    <s v="Management"/>
    <s v="Yes"/>
    <x v="2"/>
    <s v="1-2 Miles"/>
    <s v="North America"/>
    <n v="67"/>
    <x v="1"/>
    <x v="0"/>
  </r>
  <r>
    <n v="29255"/>
    <s v="Single"/>
    <s v="Male"/>
    <x v="2"/>
    <x v="1"/>
    <s v="Partial College"/>
    <s v="Professional"/>
    <s v="No"/>
    <x v="1"/>
    <s v="1-2 Miles"/>
    <s v="North America"/>
    <n v="51"/>
    <x v="0"/>
    <x v="1"/>
  </r>
  <r>
    <n v="28815"/>
    <s v="Married"/>
    <s v="Female"/>
    <x v="14"/>
    <x v="0"/>
    <s v="Graduate Degree"/>
    <s v="Skilled Manual"/>
    <s v="Yes"/>
    <x v="0"/>
    <s v="0-1 Miles"/>
    <s v="North America"/>
    <n v="35"/>
    <x v="0"/>
    <x v="0"/>
  </r>
  <r>
    <n v="27753"/>
    <s v="Married"/>
    <s v="Male"/>
    <x v="0"/>
    <x v="3"/>
    <s v="High School"/>
    <s v="Skilled Manual"/>
    <s v="No"/>
    <x v="2"/>
    <s v="1-2 Miles"/>
    <s v="North America"/>
    <n v="30"/>
    <x v="2"/>
    <x v="0"/>
  </r>
  <r>
    <n v="27643"/>
    <s v="Single"/>
    <s v="Male"/>
    <x v="3"/>
    <x v="2"/>
    <s v="Partial College"/>
    <s v="Professional"/>
    <s v="Yes"/>
    <x v="4"/>
    <s v="2-5 Miles"/>
    <s v="North America"/>
    <n v="44"/>
    <x v="0"/>
    <x v="0"/>
  </r>
  <r>
    <n v="13754"/>
    <s v="Single"/>
    <s v="Female"/>
    <x v="2"/>
    <x v="5"/>
    <s v="Graduate Degree"/>
    <s v="Skilled Manual"/>
    <s v="Yes"/>
    <x v="0"/>
    <s v="1-2 Miles"/>
    <s v="North America"/>
    <n v="48"/>
    <x v="0"/>
    <x v="0"/>
  </r>
  <r>
    <n v="22088"/>
    <s v="Married"/>
    <s v="Female"/>
    <x v="12"/>
    <x v="0"/>
    <s v="Bachelors"/>
    <s v="Management"/>
    <s v="Yes"/>
    <x v="2"/>
    <s v="0-1 Miles"/>
    <s v="North America"/>
    <n v="45"/>
    <x v="0"/>
    <x v="1"/>
  </r>
  <r>
    <n v="27388"/>
    <s v="Married"/>
    <s v="Male"/>
    <x v="10"/>
    <x v="1"/>
    <s v="Bachelors"/>
    <s v="Management"/>
    <s v="No"/>
    <x v="2"/>
    <s v="1-2 Miles"/>
    <s v="North America"/>
    <n v="66"/>
    <x v="1"/>
    <x v="0"/>
  </r>
  <r>
    <n v="24745"/>
    <s v="Single"/>
    <s v="Female"/>
    <x v="1"/>
    <x v="4"/>
    <s v="High School"/>
    <s v="Skilled Manual"/>
    <s v="No"/>
    <x v="2"/>
    <s v="0-1 Miles"/>
    <s v="North America"/>
    <n v="49"/>
    <x v="0"/>
    <x v="0"/>
  </r>
  <r>
    <n v="29237"/>
    <s v="Single"/>
    <s v="Female"/>
    <x v="7"/>
    <x v="5"/>
    <s v="Partial College"/>
    <s v="Professional"/>
    <s v="Yes"/>
    <x v="4"/>
    <s v="5-10 Miles"/>
    <s v="North America"/>
    <n v="43"/>
    <x v="0"/>
    <x v="1"/>
  </r>
  <r>
    <n v="15272"/>
    <s v="Single"/>
    <s v="Male"/>
    <x v="0"/>
    <x v="3"/>
    <s v="High School"/>
    <s v="Skilled Manual"/>
    <s v="No"/>
    <x v="2"/>
    <s v="1-2 Miles"/>
    <s v="North America"/>
    <n v="30"/>
    <x v="2"/>
    <x v="0"/>
  </r>
  <r>
    <n v="18949"/>
    <s v="Single"/>
    <s v="Male"/>
    <x v="3"/>
    <x v="3"/>
    <s v="Graduate Degree"/>
    <s v="Management"/>
    <s v="Yes"/>
    <x v="2"/>
    <s v="5-10 Miles"/>
    <s v="North America"/>
    <n v="74"/>
    <x v="1"/>
    <x v="1"/>
  </r>
  <r>
    <n v="14507"/>
    <s v="Married"/>
    <s v="Male"/>
    <x v="11"/>
    <x v="4"/>
    <s v="Graduate Degree"/>
    <s v="Management"/>
    <s v="Yes"/>
    <x v="4"/>
    <s v="1-2 Miles"/>
    <s v="North America"/>
    <n v="65"/>
    <x v="1"/>
    <x v="0"/>
  </r>
  <r>
    <n v="25886"/>
    <s v="Married"/>
    <s v="Female"/>
    <x v="10"/>
    <x v="4"/>
    <s v="Partial College"/>
    <s v="Professional"/>
    <s v="Yes"/>
    <x v="2"/>
    <s v="2-5 Miles"/>
    <s v="North America"/>
    <n v="56"/>
    <x v="1"/>
    <x v="1"/>
  </r>
  <r>
    <n v="21441"/>
    <s v="Married"/>
    <s v="Male"/>
    <x v="14"/>
    <x v="5"/>
    <s v="Bachelors"/>
    <s v="Management"/>
    <s v="Yes"/>
    <x v="2"/>
    <s v="Over 10 Miles"/>
    <s v="North America"/>
    <n v="64"/>
    <x v="1"/>
    <x v="0"/>
  </r>
  <r>
    <n v="21741"/>
    <s v="Married"/>
    <s v="Female"/>
    <x v="3"/>
    <x v="1"/>
    <s v="Partial College"/>
    <s v="Professional"/>
    <s v="Yes"/>
    <x v="2"/>
    <s v="5-10 Miles"/>
    <s v="North America"/>
    <n v="50"/>
    <x v="0"/>
    <x v="1"/>
  </r>
  <r>
    <n v="14572"/>
    <s v="Married"/>
    <s v="Female"/>
    <x v="3"/>
    <x v="1"/>
    <s v="Graduate Degree"/>
    <s v="Professional"/>
    <s v="Yes"/>
    <x v="0"/>
    <s v="2-5 Miles"/>
    <s v="North America"/>
    <n v="35"/>
    <x v="0"/>
    <x v="1"/>
  </r>
  <r>
    <n v="23368"/>
    <s v="Married"/>
    <s v="Female"/>
    <x v="10"/>
    <x v="2"/>
    <s v="Bachelors"/>
    <s v="Skilled Manual"/>
    <s v="Yes"/>
    <x v="4"/>
    <s v="Over 10 Miles"/>
    <s v="North America"/>
    <n v="41"/>
    <x v="0"/>
    <x v="0"/>
  </r>
  <r>
    <n v="16217"/>
    <s v="Single"/>
    <s v="Female"/>
    <x v="10"/>
    <x v="3"/>
    <s v="Graduate Degree"/>
    <s v="Skilled Manual"/>
    <s v="Yes"/>
    <x v="0"/>
    <s v="0-1 Miles"/>
    <s v="North America"/>
    <n v="39"/>
    <x v="0"/>
    <x v="0"/>
  </r>
  <r>
    <n v="16247"/>
    <s v="Single"/>
    <s v="Female"/>
    <x v="10"/>
    <x v="5"/>
    <s v="Graduate Degree"/>
    <s v="Skilled Manual"/>
    <s v="No"/>
    <x v="0"/>
    <s v="1-2 Miles"/>
    <s v="North America"/>
    <n v="47"/>
    <x v="0"/>
    <x v="0"/>
  </r>
  <r>
    <n v="22010"/>
    <s v="Single"/>
    <s v="Male"/>
    <x v="0"/>
    <x v="3"/>
    <s v="High School"/>
    <s v="Skilled Manual"/>
    <s v="Yes"/>
    <x v="2"/>
    <s v="5-10 Miles"/>
    <s v="North America"/>
    <n v="31"/>
    <x v="0"/>
    <x v="0"/>
  </r>
  <r>
    <n v="25872"/>
    <s v="Single"/>
    <s v="Female"/>
    <x v="3"/>
    <x v="4"/>
    <s v="Bachelors"/>
    <s v="Management"/>
    <s v="No"/>
    <x v="1"/>
    <s v="2-5 Miles"/>
    <s v="North America"/>
    <n v="58"/>
    <x v="1"/>
    <x v="1"/>
  </r>
  <r>
    <n v="19164"/>
    <s v="Single"/>
    <s v="Female"/>
    <x v="3"/>
    <x v="3"/>
    <s v="Bachelors"/>
    <s v="Professional"/>
    <s v="No"/>
    <x v="1"/>
    <s v="2-5 Miles"/>
    <s v="North America"/>
    <n v="38"/>
    <x v="0"/>
    <x v="1"/>
  </r>
  <r>
    <n v="18435"/>
    <s v="Single"/>
    <s v="Female"/>
    <x v="3"/>
    <x v="2"/>
    <s v="Graduate Degree"/>
    <s v="Management"/>
    <s v="Yes"/>
    <x v="2"/>
    <s v="Over 10 Miles"/>
    <s v="North America"/>
    <n v="67"/>
    <x v="1"/>
    <x v="1"/>
  </r>
  <r>
    <n v="14284"/>
    <s v="Single"/>
    <s v="Male"/>
    <x v="10"/>
    <x v="3"/>
    <s v="Partial College"/>
    <s v="Professional"/>
    <s v="No"/>
    <x v="2"/>
    <s v="1-2 Miles"/>
    <s v="North America"/>
    <n v="32"/>
    <x v="0"/>
    <x v="1"/>
  </r>
  <r>
    <n v="11287"/>
    <s v="Married"/>
    <s v="Male"/>
    <x v="3"/>
    <x v="2"/>
    <s v="Partial College"/>
    <s v="Professional"/>
    <s v="No"/>
    <x v="4"/>
    <s v="5-10 Miles"/>
    <s v="North America"/>
    <n v="45"/>
    <x v="0"/>
    <x v="0"/>
  </r>
  <r>
    <n v="13066"/>
    <s v="Single"/>
    <s v="Male"/>
    <x v="1"/>
    <x v="3"/>
    <s v="High School"/>
    <s v="Skilled Manual"/>
    <s v="No"/>
    <x v="2"/>
    <s v="1-2 Miles"/>
    <s v="North America"/>
    <n v="31"/>
    <x v="0"/>
    <x v="1"/>
  </r>
  <r>
    <n v="29106"/>
    <s v="Single"/>
    <s v="Male"/>
    <x v="0"/>
    <x v="3"/>
    <s v="High School"/>
    <s v="Skilled Manual"/>
    <s v="No"/>
    <x v="2"/>
    <s v="1-2 Miles"/>
    <s v="North America"/>
    <n v="31"/>
    <x v="0"/>
    <x v="1"/>
  </r>
  <r>
    <n v="26236"/>
    <s v="Married"/>
    <s v="Female"/>
    <x v="0"/>
    <x v="1"/>
    <s v="Partial College"/>
    <s v="Clerical"/>
    <s v="Yes"/>
    <x v="1"/>
    <s v="0-1 Miles"/>
    <s v="North America"/>
    <n v="31"/>
    <x v="0"/>
    <x v="0"/>
  </r>
  <r>
    <n v="17531"/>
    <s v="Married"/>
    <s v="Male"/>
    <x v="10"/>
    <x v="4"/>
    <s v="High School"/>
    <s v="Professional"/>
    <s v="No"/>
    <x v="2"/>
    <s v="5-10 Miles"/>
    <s v="North America"/>
    <n v="50"/>
    <x v="0"/>
    <x v="0"/>
  </r>
  <r>
    <n v="12964"/>
    <s v="Married"/>
    <s v="Male"/>
    <x v="3"/>
    <x v="0"/>
    <s v="Partial College"/>
    <s v="Skilled Manual"/>
    <s v="Yes"/>
    <x v="1"/>
    <s v="0-1 Miles"/>
    <s v="North America"/>
    <n v="44"/>
    <x v="0"/>
    <x v="0"/>
  </r>
  <r>
    <n v="19133"/>
    <s v="Single"/>
    <s v="Male"/>
    <x v="14"/>
    <x v="4"/>
    <s v="Bachelors"/>
    <s v="Skilled Manual"/>
    <s v="Yes"/>
    <x v="1"/>
    <s v="2-5 Miles"/>
    <s v="North America"/>
    <n v="38"/>
    <x v="0"/>
    <x v="1"/>
  </r>
  <r>
    <n v="24643"/>
    <s v="Single"/>
    <s v="Female"/>
    <x v="10"/>
    <x v="5"/>
    <s v="Bachelors"/>
    <s v="Management"/>
    <s v="Yes"/>
    <x v="2"/>
    <s v="Over 10 Miles"/>
    <s v="North America"/>
    <n v="63"/>
    <x v="1"/>
    <x v="0"/>
  </r>
  <r>
    <n v="21599"/>
    <s v="Married"/>
    <s v="Female"/>
    <x v="10"/>
    <x v="0"/>
    <s v="Graduate Degree"/>
    <s v="Professional"/>
    <s v="Yes"/>
    <x v="0"/>
    <s v="2-5 Miles"/>
    <s v="North America"/>
    <n v="36"/>
    <x v="0"/>
    <x v="1"/>
  </r>
  <r>
    <n v="22976"/>
    <s v="Single"/>
    <s v="Male"/>
    <x v="0"/>
    <x v="3"/>
    <s v="High School"/>
    <s v="Skilled Manual"/>
    <s v="No"/>
    <x v="2"/>
    <s v="0-1 Miles"/>
    <s v="North America"/>
    <n v="28"/>
    <x v="2"/>
    <x v="1"/>
  </r>
  <r>
    <n v="27637"/>
    <s v="Single"/>
    <s v="Female"/>
    <x v="11"/>
    <x v="0"/>
    <s v="Partial College"/>
    <s v="Professional"/>
    <s v="No"/>
    <x v="4"/>
    <s v="1-2 Miles"/>
    <s v="North America"/>
    <n v="44"/>
    <x v="0"/>
    <x v="0"/>
  </r>
  <r>
    <n v="11890"/>
    <s v="Married"/>
    <s v="Female"/>
    <x v="3"/>
    <x v="2"/>
    <s v="Graduate Degree"/>
    <s v="Professional"/>
    <s v="Yes"/>
    <x v="1"/>
    <s v="0-1 Miles"/>
    <s v="North America"/>
    <n v="47"/>
    <x v="0"/>
    <x v="0"/>
  </r>
  <r>
    <n v="28580"/>
    <s v="Married"/>
    <s v="Female"/>
    <x v="2"/>
    <x v="3"/>
    <s v="Graduate Degree"/>
    <s v="Skilled Manual"/>
    <s v="Yes"/>
    <x v="0"/>
    <s v="1-2 Miles"/>
    <s v="North America"/>
    <n v="40"/>
    <x v="0"/>
    <x v="1"/>
  </r>
  <r>
    <n v="14443"/>
    <s v="Married"/>
    <s v="Male"/>
    <x v="12"/>
    <x v="0"/>
    <s v="Graduate Degree"/>
    <s v="Management"/>
    <s v="Yes"/>
    <x v="3"/>
    <s v="0-1 Miles"/>
    <s v="North America"/>
    <n v="40"/>
    <x v="0"/>
    <x v="0"/>
  </r>
  <r>
    <n v="17864"/>
    <s v="Married"/>
    <s v="Female"/>
    <x v="10"/>
    <x v="0"/>
    <s v="Partial College"/>
    <s v="Skilled Manual"/>
    <s v="Yes"/>
    <x v="1"/>
    <s v="2-5 Miles"/>
    <s v="North America"/>
    <n v="46"/>
    <x v="0"/>
    <x v="1"/>
  </r>
  <r>
    <n v="20505"/>
    <s v="Married"/>
    <s v="Female"/>
    <x v="0"/>
    <x v="2"/>
    <s v="High School"/>
    <s v="Professional"/>
    <s v="No"/>
    <x v="2"/>
    <s v="Over 10 Miles"/>
    <s v="North America"/>
    <n v="61"/>
    <x v="1"/>
    <x v="0"/>
  </r>
  <r>
    <n v="14592"/>
    <s v="Married"/>
    <s v="Female"/>
    <x v="10"/>
    <x v="3"/>
    <s v="Graduate Degree"/>
    <s v="Professional"/>
    <s v="Yes"/>
    <x v="0"/>
    <s v="0-1 Miles"/>
    <s v="North America"/>
    <n v="40"/>
    <x v="0"/>
    <x v="0"/>
  </r>
  <r>
    <n v="22227"/>
    <s v="Married"/>
    <s v="Female"/>
    <x v="10"/>
    <x v="4"/>
    <s v="High School"/>
    <s v="Professional"/>
    <s v="Yes"/>
    <x v="2"/>
    <s v="5-10 Miles"/>
    <s v="North America"/>
    <n v="50"/>
    <x v="0"/>
    <x v="0"/>
  </r>
  <r>
    <n v="21471"/>
    <s v="Married"/>
    <s v="Male"/>
    <x v="3"/>
    <x v="4"/>
    <s v="Partial College"/>
    <s v="Professional"/>
    <s v="Yes"/>
    <x v="1"/>
    <s v="Over 10 Miles"/>
    <s v="North America"/>
    <n v="59"/>
    <x v="1"/>
    <x v="0"/>
  </r>
  <r>
    <n v="22252"/>
    <s v="Single"/>
    <s v="Female"/>
    <x v="10"/>
    <x v="0"/>
    <s v="Graduate Degree"/>
    <s v="Professional"/>
    <s v="Yes"/>
    <x v="0"/>
    <s v="2-5 Miles"/>
    <s v="North America"/>
    <n v="36"/>
    <x v="0"/>
    <x v="1"/>
  </r>
  <r>
    <n v="21260"/>
    <s v="Single"/>
    <s v="Female"/>
    <x v="0"/>
    <x v="3"/>
    <s v="High School"/>
    <s v="Skilled Manual"/>
    <s v="Yes"/>
    <x v="2"/>
    <s v="5-10 Miles"/>
    <s v="North America"/>
    <n v="30"/>
    <x v="2"/>
    <x v="0"/>
  </r>
  <r>
    <n v="11817"/>
    <s v="Single"/>
    <s v="Female"/>
    <x v="3"/>
    <x v="5"/>
    <s v="Graduate Degree"/>
    <s v="Professional"/>
    <s v="Yes"/>
    <x v="0"/>
    <s v="2-5 Miles"/>
    <s v="North America"/>
    <n v="35"/>
    <x v="0"/>
    <x v="1"/>
  </r>
  <r>
    <n v="19223"/>
    <s v="Married"/>
    <s v="Female"/>
    <x v="1"/>
    <x v="4"/>
    <s v="High School"/>
    <s v="Skilled Manual"/>
    <s v="Yes"/>
    <x v="2"/>
    <s v="1-2 Miles"/>
    <s v="North America"/>
    <n v="48"/>
    <x v="0"/>
    <x v="0"/>
  </r>
  <r>
    <n v="18517"/>
    <s v="Married"/>
    <s v="Male"/>
    <x v="11"/>
    <x v="1"/>
    <s v="Bachelors"/>
    <s v="Management"/>
    <s v="Yes"/>
    <x v="3"/>
    <s v="0-1 Miles"/>
    <s v="North America"/>
    <n v="41"/>
    <x v="0"/>
    <x v="0"/>
  </r>
  <r>
    <n v="21717"/>
    <s v="Married"/>
    <s v="Male"/>
    <x v="0"/>
    <x v="4"/>
    <s v="Partial College"/>
    <s v="Clerical"/>
    <s v="Yes"/>
    <x v="1"/>
    <s v="0-1 Miles"/>
    <s v="North America"/>
    <n v="47"/>
    <x v="0"/>
    <x v="0"/>
  </r>
  <r>
    <n v="13760"/>
    <s v="Married"/>
    <s v="Male"/>
    <x v="10"/>
    <x v="5"/>
    <s v="Graduate Degree"/>
    <s v="Skilled Manual"/>
    <s v="No"/>
    <x v="0"/>
    <s v="0-1 Miles"/>
    <s v="North America"/>
    <n v="47"/>
    <x v="0"/>
    <x v="0"/>
  </r>
  <r>
    <n v="18145"/>
    <s v="Married"/>
    <s v="Male"/>
    <x v="2"/>
    <x v="2"/>
    <s v="Bachelors"/>
    <s v="Management"/>
    <s v="No"/>
    <x v="2"/>
    <s v="2-5 Miles"/>
    <s v="Europe"/>
    <n v="62"/>
    <x v="1"/>
    <x v="0"/>
  </r>
  <r>
    <n v="21770"/>
    <s v="Married"/>
    <s v="Male"/>
    <x v="10"/>
    <x v="5"/>
    <s v="Bachelors"/>
    <s v="Management"/>
    <s v="Yes"/>
    <x v="2"/>
    <s v="Over 10 Miles"/>
    <s v="North America"/>
    <n v="60"/>
    <x v="1"/>
    <x v="0"/>
  </r>
  <r>
    <n v="11165"/>
    <s v="Married"/>
    <s v="Female"/>
    <x v="10"/>
    <x v="3"/>
    <s v="Partial College"/>
    <s v="Skilled Manual"/>
    <s v="No"/>
    <x v="1"/>
    <s v="1-2 Miles"/>
    <s v="North America"/>
    <n v="33"/>
    <x v="0"/>
    <x v="0"/>
  </r>
  <r>
    <n v="16377"/>
    <s v="Single"/>
    <s v="Female"/>
    <x v="2"/>
    <x v="5"/>
    <s v="Graduate Degree"/>
    <s v="Skilled Manual"/>
    <s v="No"/>
    <x v="0"/>
    <s v="0-1 Miles"/>
    <s v="North America"/>
    <n v="47"/>
    <x v="0"/>
    <x v="0"/>
  </r>
  <r>
    <n v="26248"/>
    <s v="Married"/>
    <s v="Male"/>
    <x v="6"/>
    <x v="1"/>
    <s v="Partial High School"/>
    <s v="Clerical"/>
    <s v="No"/>
    <x v="2"/>
    <s v="0-1 Miles"/>
    <s v="North America"/>
    <n v="52"/>
    <x v="0"/>
    <x v="0"/>
  </r>
  <r>
    <n v="23461"/>
    <s v="Married"/>
    <s v="Female"/>
    <x v="8"/>
    <x v="2"/>
    <s v="Partial College"/>
    <s v="Professional"/>
    <s v="Yes"/>
    <x v="4"/>
    <s v="2-5 Miles"/>
    <s v="North America"/>
    <n v="40"/>
    <x v="0"/>
    <x v="0"/>
  </r>
  <r>
    <n v="29133"/>
    <s v="Single"/>
    <s v="Female"/>
    <x v="10"/>
    <x v="5"/>
    <s v="Bachelors"/>
    <s v="Skilled Manual"/>
    <s v="No"/>
    <x v="2"/>
    <s v="0-1 Miles"/>
    <s v="North America"/>
    <n v="42"/>
    <x v="0"/>
    <x v="0"/>
  </r>
  <r>
    <n v="27673"/>
    <s v="Single"/>
    <s v="Female"/>
    <x v="10"/>
    <x v="1"/>
    <s v="Graduate Degree"/>
    <s v="Management"/>
    <s v="Yes"/>
    <x v="2"/>
    <s v="5-10 Miles"/>
    <s v="North America"/>
    <n v="53"/>
    <x v="0"/>
    <x v="1"/>
  </r>
  <r>
    <n v="12774"/>
    <s v="Married"/>
    <s v="Female"/>
    <x v="0"/>
    <x v="0"/>
    <s v="Partial College"/>
    <s v="Clerical"/>
    <s v="Yes"/>
    <x v="1"/>
    <s v="1-2 Miles"/>
    <s v="North America"/>
    <n v="51"/>
    <x v="0"/>
    <x v="1"/>
  </r>
  <r>
    <n v="18910"/>
    <s v="Single"/>
    <s v="Male"/>
    <x v="1"/>
    <x v="3"/>
    <s v="Partial College"/>
    <s v="Skilled Manual"/>
    <s v="Yes"/>
    <x v="2"/>
    <s v="5-10 Miles"/>
    <s v="North America"/>
    <n v="30"/>
    <x v="2"/>
    <x v="0"/>
  </r>
  <r>
    <n v="11699"/>
    <s v="Single"/>
    <s v="Male"/>
    <x v="10"/>
    <x v="3"/>
    <s v="Bachelors"/>
    <s v="Skilled Manual"/>
    <s v="No"/>
    <x v="2"/>
    <s v="0-1 Miles"/>
    <s v="North America"/>
    <n v="30"/>
    <x v="2"/>
    <x v="0"/>
  </r>
  <r>
    <n v="16725"/>
    <s v="Married"/>
    <s v="Male"/>
    <x v="1"/>
    <x v="3"/>
    <s v="High School"/>
    <s v="Skilled Manual"/>
    <s v="Yes"/>
    <x v="2"/>
    <s v="5-10 Miles"/>
    <s v="North America"/>
    <n v="26"/>
    <x v="2"/>
    <x v="0"/>
  </r>
  <r>
    <n v="28269"/>
    <s v="Single"/>
    <s v="Female"/>
    <x v="12"/>
    <x v="0"/>
    <s v="Bachelors"/>
    <s v="Management"/>
    <s v="No"/>
    <x v="1"/>
    <s v="2-5 Miles"/>
    <s v="North America"/>
    <n v="45"/>
    <x v="0"/>
    <x v="0"/>
  </r>
  <r>
    <n v="23144"/>
    <s v="Married"/>
    <s v="Male"/>
    <x v="14"/>
    <x v="0"/>
    <s v="Bachelors"/>
    <s v="Skilled Manual"/>
    <s v="Yes"/>
    <x v="0"/>
    <s v="0-1 Miles"/>
    <s v="North America"/>
    <n v="34"/>
    <x v="0"/>
    <x v="1"/>
  </r>
  <r>
    <n v="23376"/>
    <s v="Married"/>
    <s v="Male"/>
    <x v="3"/>
    <x v="0"/>
    <s v="Bachelors"/>
    <s v="Professional"/>
    <s v="Yes"/>
    <x v="1"/>
    <s v="2-5 Miles"/>
    <s v="North America"/>
    <n v="44"/>
    <x v="0"/>
    <x v="1"/>
  </r>
  <r>
    <n v="25970"/>
    <s v="Single"/>
    <s v="Female"/>
    <x v="10"/>
    <x v="5"/>
    <s v="Bachelors"/>
    <s v="Skilled Manual"/>
    <s v="No"/>
    <x v="2"/>
    <s v="0-1 Miles"/>
    <s v="North America"/>
    <n v="41"/>
    <x v="0"/>
    <x v="1"/>
  </r>
  <r>
    <n v="28068"/>
    <s v="Single"/>
    <s v="Female"/>
    <x v="2"/>
    <x v="1"/>
    <s v="Graduate Degree"/>
    <s v="Professional"/>
    <s v="No"/>
    <x v="0"/>
    <s v="0-1 Miles"/>
    <s v="North America"/>
    <n v="36"/>
    <x v="0"/>
    <x v="1"/>
  </r>
  <r>
    <n v="18390"/>
    <s v="Married"/>
    <s v="Male"/>
    <x v="2"/>
    <x v="2"/>
    <s v="Partial College"/>
    <s v="Professional"/>
    <s v="Yes"/>
    <x v="2"/>
    <s v="0-1 Miles"/>
    <s v="North America"/>
    <n v="44"/>
    <x v="0"/>
    <x v="0"/>
  </r>
  <r>
    <n v="29112"/>
    <s v="Single"/>
    <s v="Male"/>
    <x v="10"/>
    <x v="3"/>
    <s v="Partial College"/>
    <s v="Professional"/>
    <s v="No"/>
    <x v="2"/>
    <s v="1-2 Miles"/>
    <s v="North America"/>
    <n v="30"/>
    <x v="2"/>
    <x v="0"/>
  </r>
  <r>
    <n v="14090"/>
    <s v="Married"/>
    <s v="Female"/>
    <x v="1"/>
    <x v="3"/>
    <s v="Partial High School"/>
    <s v="Clerical"/>
    <s v="No"/>
    <x v="2"/>
    <s v="0-1 Miles"/>
    <s v="North America"/>
    <n v="28"/>
    <x v="2"/>
    <x v="0"/>
  </r>
  <r>
    <n v="27040"/>
    <s v="Married"/>
    <s v="Male"/>
    <x v="6"/>
    <x v="4"/>
    <s v="Partial High School"/>
    <s v="Clerical"/>
    <s v="Yes"/>
    <x v="2"/>
    <s v="1-2 Miles"/>
    <s v="North America"/>
    <n v="49"/>
    <x v="0"/>
    <x v="0"/>
  </r>
  <r>
    <n v="23479"/>
    <s v="Single"/>
    <s v="Male"/>
    <x v="8"/>
    <x v="3"/>
    <s v="Partial College"/>
    <s v="Professional"/>
    <s v="No"/>
    <x v="2"/>
    <s v="0-1 Miles"/>
    <s v="North America"/>
    <n v="43"/>
    <x v="0"/>
    <x v="1"/>
  </r>
  <r>
    <n v="16795"/>
    <s v="Married"/>
    <s v="Female"/>
    <x v="3"/>
    <x v="5"/>
    <s v="Bachelors"/>
    <s v="Management"/>
    <s v="Yes"/>
    <x v="1"/>
    <s v="1-2 Miles"/>
    <s v="North America"/>
    <n v="59"/>
    <x v="1"/>
    <x v="0"/>
  </r>
  <r>
    <n v="22014"/>
    <s v="Single"/>
    <s v="Male"/>
    <x v="1"/>
    <x v="3"/>
    <s v="High School"/>
    <s v="Skilled Manual"/>
    <s v="Yes"/>
    <x v="2"/>
    <s v="5-10 Miles"/>
    <s v="North America"/>
    <n v="26"/>
    <x v="2"/>
    <x v="0"/>
  </r>
  <r>
    <n v="13314"/>
    <s v="Married"/>
    <s v="Male"/>
    <x v="7"/>
    <x v="0"/>
    <s v="High School"/>
    <s v="Professional"/>
    <s v="Yes"/>
    <x v="3"/>
    <s v="5-10 Miles"/>
    <s v="North America"/>
    <n v="46"/>
    <x v="0"/>
    <x v="1"/>
  </r>
  <r>
    <n v="11619"/>
    <s v="Single"/>
    <s v="Female"/>
    <x v="14"/>
    <x v="3"/>
    <s v="Graduate Degree"/>
    <s v="Skilled Manual"/>
    <s v="Yes"/>
    <x v="0"/>
    <s v="1-2 Miles"/>
    <s v="North America"/>
    <n v="33"/>
    <x v="0"/>
    <x v="0"/>
  </r>
  <r>
    <n v="29132"/>
    <s v="Single"/>
    <s v="Female"/>
    <x v="0"/>
    <x v="3"/>
    <s v="Bachelors"/>
    <s v="Professional"/>
    <s v="Yes"/>
    <x v="1"/>
    <s v="2-5 Miles"/>
    <s v="North America"/>
    <n v="42"/>
    <x v="0"/>
    <x v="1"/>
  </r>
  <r>
    <n v="11199"/>
    <s v="Married"/>
    <s v="Female"/>
    <x v="3"/>
    <x v="5"/>
    <s v="Bachelors"/>
    <s v="Management"/>
    <s v="Yes"/>
    <x v="1"/>
    <s v="Over 10 Miles"/>
    <s v="North America"/>
    <n v="59"/>
    <x v="1"/>
    <x v="0"/>
  </r>
  <r>
    <n v="20296"/>
    <s v="Single"/>
    <s v="Female"/>
    <x v="10"/>
    <x v="3"/>
    <s v="Partial College"/>
    <s v="Skilled Manual"/>
    <s v="No"/>
    <x v="1"/>
    <s v="1-2 Miles"/>
    <s v="North America"/>
    <n v="33"/>
    <x v="0"/>
    <x v="1"/>
  </r>
  <r>
    <n v="17546"/>
    <s v="Married"/>
    <s v="Female"/>
    <x v="3"/>
    <x v="0"/>
    <s v="Partial College"/>
    <s v="Skilled Manual"/>
    <s v="Yes"/>
    <x v="1"/>
    <s v="0-1 Miles"/>
    <s v="North America"/>
    <n v="44"/>
    <x v="0"/>
    <x v="1"/>
  </r>
  <r>
    <n v="18069"/>
    <s v="Married"/>
    <s v="Male"/>
    <x v="3"/>
    <x v="2"/>
    <s v="Bachelors"/>
    <s v="Management"/>
    <s v="Yes"/>
    <x v="3"/>
    <s v="Over 10 Miles"/>
    <s v="North America"/>
    <n v="60"/>
    <x v="1"/>
    <x v="0"/>
  </r>
  <r>
    <n v="23712"/>
    <s v="Single"/>
    <s v="Female"/>
    <x v="3"/>
    <x v="4"/>
    <s v="Bachelors"/>
    <s v="Management"/>
    <s v="Yes"/>
    <x v="1"/>
    <s v="Over 10 Miles"/>
    <s v="North America"/>
    <n v="59"/>
    <x v="1"/>
    <x v="0"/>
  </r>
  <r>
    <n v="23358"/>
    <s v="Married"/>
    <s v="Male"/>
    <x v="10"/>
    <x v="3"/>
    <s v="High School"/>
    <s v="Professional"/>
    <s v="Yes"/>
    <x v="2"/>
    <s v="5-10 Miles"/>
    <s v="North America"/>
    <n v="32"/>
    <x v="0"/>
    <x v="1"/>
  </r>
  <r>
    <n v="20518"/>
    <s v="Married"/>
    <s v="Female"/>
    <x v="3"/>
    <x v="4"/>
    <s v="Partial College"/>
    <s v="Professional"/>
    <s v="Yes"/>
    <x v="1"/>
    <s v="Over 10 Miles"/>
    <s v="North America"/>
    <n v="58"/>
    <x v="1"/>
    <x v="0"/>
  </r>
  <r>
    <n v="28026"/>
    <s v="Married"/>
    <s v="Female"/>
    <x v="0"/>
    <x v="4"/>
    <s v="High School"/>
    <s v="Professional"/>
    <s v="No"/>
    <x v="2"/>
    <s v="2-5 Miles"/>
    <s v="North America"/>
    <n v="59"/>
    <x v="1"/>
    <x v="0"/>
  </r>
  <r>
    <n v="11669"/>
    <s v="Single"/>
    <s v="Female"/>
    <x v="3"/>
    <x v="4"/>
    <s v="Bachelors"/>
    <s v="Skilled Manual"/>
    <s v="Yes"/>
    <x v="1"/>
    <s v="2-5 Miles"/>
    <s v="North America"/>
    <n v="38"/>
    <x v="0"/>
    <x v="0"/>
  </r>
  <r>
    <n v="16020"/>
    <s v="Married"/>
    <s v="Male"/>
    <x v="0"/>
    <x v="3"/>
    <s v="High School"/>
    <s v="Skilled Manual"/>
    <s v="Yes"/>
    <x v="2"/>
    <s v="5-10 Miles"/>
    <s v="North America"/>
    <n v="28"/>
    <x v="2"/>
    <x v="1"/>
  </r>
  <r>
    <n v="27090"/>
    <s v="Married"/>
    <s v="Female"/>
    <x v="10"/>
    <x v="0"/>
    <s v="Graduate Degree"/>
    <s v="Professional"/>
    <s v="Yes"/>
    <x v="0"/>
    <s v="2-5 Miles"/>
    <s v="North America"/>
    <n v="37"/>
    <x v="0"/>
    <x v="1"/>
  </r>
  <r>
    <n v="27198"/>
    <s v="Single"/>
    <s v="Female"/>
    <x v="2"/>
    <x v="3"/>
    <s v="Graduate Degree"/>
    <s v="Skilled Manual"/>
    <s v="No"/>
    <x v="0"/>
    <s v="0-1 Miles"/>
    <s v="North America"/>
    <n v="40"/>
    <x v="0"/>
    <x v="0"/>
  </r>
  <r>
    <n v="19661"/>
    <s v="Single"/>
    <s v="Male"/>
    <x v="8"/>
    <x v="5"/>
    <s v="Bachelors"/>
    <s v="Management"/>
    <s v="Yes"/>
    <x v="1"/>
    <s v="1-2 Miles"/>
    <s v="North America"/>
    <n v="38"/>
    <x v="0"/>
    <x v="1"/>
  </r>
  <r>
    <n v="26327"/>
    <s v="Married"/>
    <s v="Male"/>
    <x v="3"/>
    <x v="5"/>
    <s v="Graduate Degree"/>
    <s v="Professional"/>
    <s v="Yes"/>
    <x v="0"/>
    <s v="2-5 Miles"/>
    <s v="North America"/>
    <n v="36"/>
    <x v="0"/>
    <x v="1"/>
  </r>
  <r>
    <n v="26341"/>
    <s v="Married"/>
    <s v="Female"/>
    <x v="3"/>
    <x v="2"/>
    <s v="Graduate Degree"/>
    <s v="Professional"/>
    <s v="Yes"/>
    <x v="2"/>
    <s v="0-1 Miles"/>
    <s v="North America"/>
    <n v="37"/>
    <x v="0"/>
    <x v="0"/>
  </r>
  <r>
    <n v="24958"/>
    <s v="Single"/>
    <s v="Female"/>
    <x v="0"/>
    <x v="2"/>
    <s v="High School"/>
    <s v="Professional"/>
    <s v="No"/>
    <x v="4"/>
    <s v="2-5 Miles"/>
    <s v="North America"/>
    <n v="60"/>
    <x v="1"/>
    <x v="1"/>
  </r>
  <r>
    <n v="13287"/>
    <s v="Single"/>
    <s v="Male"/>
    <x v="15"/>
    <x v="5"/>
    <s v="Bachelors"/>
    <s v="Management"/>
    <s v="Yes"/>
    <x v="3"/>
    <s v="5-10 Miles"/>
    <s v="North America"/>
    <n v="42"/>
    <x v="0"/>
    <x v="1"/>
  </r>
  <r>
    <n v="14493"/>
    <s v="Single"/>
    <s v="Female"/>
    <x v="3"/>
    <x v="1"/>
    <s v="Graduate Degree"/>
    <s v="Management"/>
    <s v="No"/>
    <x v="2"/>
    <s v="1-2 Miles"/>
    <s v="North America"/>
    <n v="53"/>
    <x v="0"/>
    <x v="0"/>
  </r>
  <r>
    <n v="26678"/>
    <s v="Single"/>
    <s v="Female"/>
    <x v="2"/>
    <x v="4"/>
    <s v="Partial High School"/>
    <s v="Skilled Manual"/>
    <s v="Yes"/>
    <x v="2"/>
    <s v="5-10 Miles"/>
    <s v="North America"/>
    <n v="49"/>
    <x v="0"/>
    <x v="0"/>
  </r>
  <r>
    <n v="23275"/>
    <s v="Married"/>
    <s v="Male"/>
    <x v="1"/>
    <x v="4"/>
    <s v="High School"/>
    <s v="Skilled Manual"/>
    <s v="Yes"/>
    <x v="2"/>
    <s v="1-2 Miles"/>
    <s v="North America"/>
    <n v="49"/>
    <x v="0"/>
    <x v="0"/>
  </r>
  <r>
    <n v="11270"/>
    <s v="Married"/>
    <s v="Male"/>
    <x v="12"/>
    <x v="4"/>
    <s v="Graduate Degree"/>
    <s v="Management"/>
    <s v="Yes"/>
    <x v="4"/>
    <s v="0-1 Miles"/>
    <s v="North America"/>
    <n v="42"/>
    <x v="0"/>
    <x v="1"/>
  </r>
  <r>
    <n v="20084"/>
    <s v="Married"/>
    <s v="Male"/>
    <x v="6"/>
    <x v="4"/>
    <s v="High School"/>
    <s v="Manual"/>
    <s v="No"/>
    <x v="2"/>
    <s v="0-1 Miles"/>
    <s v="North America"/>
    <n v="53"/>
    <x v="0"/>
    <x v="0"/>
  </r>
  <r>
    <n v="16144"/>
    <s v="Married"/>
    <s v="Male"/>
    <x v="3"/>
    <x v="0"/>
    <s v="Graduate Degree"/>
    <s v="Professional"/>
    <s v="Yes"/>
    <x v="1"/>
    <s v="0-1 Miles"/>
    <s v="North America"/>
    <n v="46"/>
    <x v="0"/>
    <x v="1"/>
  </r>
  <r>
    <n v="27731"/>
    <s v="Married"/>
    <s v="Male"/>
    <x v="0"/>
    <x v="3"/>
    <s v="High School"/>
    <s v="Skilled Manual"/>
    <s v="Yes"/>
    <x v="2"/>
    <s v="5-10 Miles"/>
    <s v="North America"/>
    <n v="27"/>
    <x v="2"/>
    <x v="0"/>
  </r>
  <r>
    <n v="11886"/>
    <s v="Married"/>
    <s v="Female"/>
    <x v="10"/>
    <x v="1"/>
    <s v="Bachelors"/>
    <s v="Professional"/>
    <s v="Yes"/>
    <x v="1"/>
    <s v="0-1 Miles"/>
    <s v="North America"/>
    <n v="48"/>
    <x v="0"/>
    <x v="1"/>
  </r>
  <r>
    <n v="24324"/>
    <s v="Single"/>
    <s v="Female"/>
    <x v="10"/>
    <x v="5"/>
    <s v="Bachelors"/>
    <s v="Skilled Manual"/>
    <s v="Yes"/>
    <x v="2"/>
    <s v="2-5 Miles"/>
    <s v="North America"/>
    <n v="41"/>
    <x v="0"/>
    <x v="1"/>
  </r>
  <r>
    <n v="22220"/>
    <s v="Married"/>
    <s v="Male"/>
    <x v="10"/>
    <x v="4"/>
    <s v="High School"/>
    <s v="Professional"/>
    <s v="No"/>
    <x v="2"/>
    <s v="1-2 Miles"/>
    <s v="North America"/>
    <n v="49"/>
    <x v="0"/>
    <x v="1"/>
  </r>
  <r>
    <n v="26625"/>
    <s v="Single"/>
    <s v="Female"/>
    <x v="10"/>
    <x v="3"/>
    <s v="Graduate Degree"/>
    <s v="Professional"/>
    <s v="Yes"/>
    <x v="1"/>
    <s v="2-5 Miles"/>
    <s v="North America"/>
    <n v="38"/>
    <x v="0"/>
    <x v="1"/>
  </r>
  <r>
    <n v="23027"/>
    <s v="Single"/>
    <s v="Male"/>
    <x v="12"/>
    <x v="0"/>
    <s v="Bachelors"/>
    <s v="Management"/>
    <s v="No"/>
    <x v="3"/>
    <s v="0-1 Miles"/>
    <s v="North America"/>
    <n v="44"/>
    <x v="0"/>
    <x v="0"/>
  </r>
  <r>
    <n v="16867"/>
    <s v="Single"/>
    <s v="Female"/>
    <x v="12"/>
    <x v="0"/>
    <s v="Bachelors"/>
    <s v="Management"/>
    <s v="No"/>
    <x v="4"/>
    <s v="0-1 Miles"/>
    <s v="North America"/>
    <n v="45"/>
    <x v="0"/>
    <x v="1"/>
  </r>
  <r>
    <n v="14514"/>
    <s v="Single"/>
    <s v="Female"/>
    <x v="1"/>
    <x v="3"/>
    <s v="Partial College"/>
    <s v="Skilled Manual"/>
    <s v="Yes"/>
    <x v="1"/>
    <s v="5-10 Miles"/>
    <s v="North America"/>
    <n v="26"/>
    <x v="2"/>
    <x v="0"/>
  </r>
  <r>
    <n v="19634"/>
    <s v="Married"/>
    <s v="Male"/>
    <x v="0"/>
    <x v="3"/>
    <s v="High School"/>
    <s v="Skilled Manual"/>
    <s v="Yes"/>
    <x v="1"/>
    <s v="5-10 Miles"/>
    <s v="North America"/>
    <n v="31"/>
    <x v="0"/>
    <x v="0"/>
  </r>
  <r>
    <n v="18504"/>
    <s v="Married"/>
    <s v="Male"/>
    <x v="3"/>
    <x v="4"/>
    <s v="Partial High School"/>
    <s v="Skilled Manual"/>
    <s v="No"/>
    <x v="2"/>
    <s v="1-2 Miles"/>
    <s v="North America"/>
    <n v="49"/>
    <x v="0"/>
    <x v="0"/>
  </r>
  <r>
    <n v="28799"/>
    <s v="Single"/>
    <s v="Female"/>
    <x v="0"/>
    <x v="4"/>
    <s v="Partial College"/>
    <s v="Clerical"/>
    <s v="No"/>
    <x v="1"/>
    <s v="1-2 Miles"/>
    <s v="North America"/>
    <n v="47"/>
    <x v="0"/>
    <x v="1"/>
  </r>
  <r>
    <n v="11225"/>
    <s v="Married"/>
    <s v="Female"/>
    <x v="10"/>
    <x v="4"/>
    <s v="Partial College"/>
    <s v="Professional"/>
    <s v="Yes"/>
    <x v="1"/>
    <s v="Over 10 Miles"/>
    <s v="North America"/>
    <n v="55"/>
    <x v="1"/>
    <x v="0"/>
  </r>
  <r>
    <n v="17657"/>
    <s v="Married"/>
    <s v="Male"/>
    <x v="0"/>
    <x v="5"/>
    <s v="Partial College"/>
    <s v="Clerical"/>
    <s v="No"/>
    <x v="0"/>
    <s v="0-1 Miles"/>
    <s v="North America"/>
    <n v="30"/>
    <x v="2"/>
    <x v="0"/>
  </r>
  <r>
    <n v="14913"/>
    <s v="Married"/>
    <s v="Female"/>
    <x v="0"/>
    <x v="0"/>
    <s v="Partial College"/>
    <s v="Clerical"/>
    <s v="Yes"/>
    <x v="1"/>
    <s v="1-2 Miles"/>
    <s v="North America"/>
    <n v="48"/>
    <x v="0"/>
    <x v="1"/>
  </r>
  <r>
    <n v="14077"/>
    <s v="Single"/>
    <s v="Male"/>
    <x v="1"/>
    <x v="3"/>
    <s v="High School"/>
    <s v="Skilled Manual"/>
    <s v="Yes"/>
    <x v="2"/>
    <s v="5-10 Miles"/>
    <s v="North America"/>
    <n v="30"/>
    <x v="2"/>
    <x v="0"/>
  </r>
  <r>
    <n v="13296"/>
    <s v="Married"/>
    <s v="Male"/>
    <x v="15"/>
    <x v="0"/>
    <s v="Bachelors"/>
    <s v="Management"/>
    <s v="Yes"/>
    <x v="4"/>
    <s v="5-10 Miles"/>
    <s v="North America"/>
    <n v="45"/>
    <x v="0"/>
    <x v="0"/>
  </r>
  <r>
    <n v="20535"/>
    <s v="Married"/>
    <s v="Female"/>
    <x v="3"/>
    <x v="5"/>
    <s v="Partial College"/>
    <s v="Professional"/>
    <s v="Yes"/>
    <x v="1"/>
    <s v="Over 10 Miles"/>
    <s v="North America"/>
    <n v="56"/>
    <x v="1"/>
    <x v="0"/>
  </r>
  <r>
    <n v="12452"/>
    <s v="Married"/>
    <s v="Male"/>
    <x v="10"/>
    <x v="5"/>
    <s v="Graduate Degree"/>
    <s v="Skilled Manual"/>
    <s v="Yes"/>
    <x v="0"/>
    <s v="1-2 Miles"/>
    <s v="North America"/>
    <n v="47"/>
    <x v="0"/>
    <x v="1"/>
  </r>
  <r>
    <n v="28043"/>
    <s v="Married"/>
    <s v="Female"/>
    <x v="10"/>
    <x v="4"/>
    <s v="Bachelors"/>
    <s v="Management"/>
    <s v="Yes"/>
    <x v="0"/>
    <s v="Over 10 Miles"/>
    <s v="North America"/>
    <n v="56"/>
    <x v="1"/>
    <x v="0"/>
  </r>
  <r>
    <n v="12957"/>
    <s v="Single"/>
    <s v="Female"/>
    <x v="3"/>
    <x v="0"/>
    <s v="Bachelors"/>
    <s v="Professional"/>
    <s v="No"/>
    <x v="1"/>
    <s v="0-1 Miles"/>
    <s v="North America"/>
    <n v="44"/>
    <x v="0"/>
    <x v="0"/>
  </r>
  <r>
    <n v="15412"/>
    <s v="Married"/>
    <s v="Male"/>
    <x v="12"/>
    <x v="4"/>
    <s v="Graduate Degree"/>
    <s v="Management"/>
    <s v="Yes"/>
    <x v="4"/>
    <s v="2-5 Miles"/>
    <s v="North America"/>
    <n v="69"/>
    <x v="1"/>
    <x v="0"/>
  </r>
  <r>
    <n v="20514"/>
    <s v="Married"/>
    <s v="Female"/>
    <x v="3"/>
    <x v="4"/>
    <s v="Partial College"/>
    <s v="Professional"/>
    <s v="Yes"/>
    <x v="1"/>
    <s v="2-5 Miles"/>
    <s v="North America"/>
    <n v="59"/>
    <x v="1"/>
    <x v="0"/>
  </r>
  <r>
    <n v="20758"/>
    <s v="Married"/>
    <s v="Male"/>
    <x v="1"/>
    <x v="4"/>
    <s v="High School"/>
    <s v="Skilled Manual"/>
    <s v="Yes"/>
    <x v="2"/>
    <s v="1-2 Miles"/>
    <s v="North America"/>
    <n v="50"/>
    <x v="0"/>
    <x v="0"/>
  </r>
  <r>
    <n v="11801"/>
    <s v="Married"/>
    <s v="Male"/>
    <x v="10"/>
    <x v="0"/>
    <s v="Graduate Degree"/>
    <s v="Professional"/>
    <s v="Yes"/>
    <x v="0"/>
    <s v="2-5 Miles"/>
    <s v="North America"/>
    <n v="36"/>
    <x v="0"/>
    <x v="0"/>
  </r>
  <r>
    <n v="22211"/>
    <s v="Married"/>
    <s v="Male"/>
    <x v="10"/>
    <x v="3"/>
    <s v="Partial College"/>
    <s v="Professional"/>
    <s v="Yes"/>
    <x v="2"/>
    <s v="5-10 Miles"/>
    <s v="North America"/>
    <n v="32"/>
    <x v="0"/>
    <x v="0"/>
  </r>
  <r>
    <n v="28087"/>
    <s v="Single"/>
    <s v="Female"/>
    <x v="0"/>
    <x v="3"/>
    <s v="Partial College"/>
    <s v="Skilled Manual"/>
    <s v="No"/>
    <x v="1"/>
    <s v="1-2 Miles"/>
    <s v="North America"/>
    <n v="27"/>
    <x v="2"/>
    <x v="0"/>
  </r>
  <r>
    <n v="23668"/>
    <s v="Married"/>
    <s v="Female"/>
    <x v="0"/>
    <x v="5"/>
    <s v="High School"/>
    <s v="Professional"/>
    <s v="Yes"/>
    <x v="2"/>
    <s v="5-10 Miles"/>
    <s v="North America"/>
    <n v="59"/>
    <x v="1"/>
    <x v="1"/>
  </r>
  <r>
    <n v="27441"/>
    <s v="Married"/>
    <s v="Male"/>
    <x v="10"/>
    <x v="1"/>
    <s v="High School"/>
    <s v="Professional"/>
    <s v="No"/>
    <x v="2"/>
    <s v="2-5 Miles"/>
    <s v="North America"/>
    <n v="53"/>
    <x v="0"/>
    <x v="0"/>
  </r>
  <r>
    <n v="27261"/>
    <s v="Married"/>
    <s v="Male"/>
    <x v="0"/>
    <x v="0"/>
    <s v="Bachelors"/>
    <s v="Skilled Manual"/>
    <s v="No"/>
    <x v="1"/>
    <s v="0-1 Miles"/>
    <s v="North America"/>
    <n v="36"/>
    <x v="0"/>
    <x v="1"/>
  </r>
  <r>
    <n v="18649"/>
    <s v="Single"/>
    <s v="Male"/>
    <x v="1"/>
    <x v="0"/>
    <s v="High School"/>
    <s v="Clerical"/>
    <s v="Yes"/>
    <x v="2"/>
    <s v="1-2 Miles"/>
    <s v="North America"/>
    <n v="51"/>
    <x v="0"/>
    <x v="1"/>
  </r>
  <r>
    <n v="21714"/>
    <s v="Single"/>
    <s v="Female"/>
    <x v="2"/>
    <x v="2"/>
    <s v="Graduate Degree"/>
    <s v="Skilled Manual"/>
    <s v="No"/>
    <x v="0"/>
    <s v="0-1 Miles"/>
    <s v="North America"/>
    <n v="47"/>
    <x v="0"/>
    <x v="0"/>
  </r>
  <r>
    <n v="23217"/>
    <s v="Single"/>
    <s v="Female"/>
    <x v="10"/>
    <x v="1"/>
    <s v="Graduate Degree"/>
    <s v="Professional"/>
    <s v="Yes"/>
    <x v="0"/>
    <s v="2-5 Miles"/>
    <s v="North America"/>
    <n v="43"/>
    <x v="0"/>
    <x v="1"/>
  </r>
  <r>
    <n v="23797"/>
    <s v="Single"/>
    <s v="Male"/>
    <x v="6"/>
    <x v="1"/>
    <s v="Partial High School"/>
    <s v="Clerical"/>
    <s v="No"/>
    <x v="2"/>
    <s v="0-1 Miles"/>
    <s v="North America"/>
    <n v="50"/>
    <x v="0"/>
    <x v="0"/>
  </r>
  <r>
    <n v="13216"/>
    <s v="Married"/>
    <s v="Female"/>
    <x v="10"/>
    <x v="2"/>
    <s v="Bachelors"/>
    <s v="Management"/>
    <s v="Yes"/>
    <x v="4"/>
    <s v="Over 10 Miles"/>
    <s v="North America"/>
    <n v="59"/>
    <x v="1"/>
    <x v="0"/>
  </r>
  <r>
    <n v="20657"/>
    <s v="Single"/>
    <s v="Male"/>
    <x v="14"/>
    <x v="4"/>
    <s v="Bachelors"/>
    <s v="Skilled Manual"/>
    <s v="Yes"/>
    <x v="0"/>
    <s v="2-5 Miles"/>
    <s v="North America"/>
    <n v="37"/>
    <x v="0"/>
    <x v="1"/>
  </r>
  <r>
    <n v="12882"/>
    <s v="Married"/>
    <s v="Male"/>
    <x v="14"/>
    <x v="0"/>
    <s v="Graduate Degree"/>
    <s v="Skilled Manual"/>
    <s v="Yes"/>
    <x v="0"/>
    <s v="0-1 Miles"/>
    <s v="North America"/>
    <n v="33"/>
    <x v="0"/>
    <x v="1"/>
  </r>
  <r>
    <n v="25908"/>
    <s v="Married"/>
    <s v="Female"/>
    <x v="10"/>
    <x v="3"/>
    <s v="Partial College"/>
    <s v="Skilled Manual"/>
    <s v="No"/>
    <x v="1"/>
    <s v="1-2 Miles"/>
    <s v="North America"/>
    <n v="27"/>
    <x v="2"/>
    <x v="0"/>
  </r>
  <r>
    <n v="16753"/>
    <s v="Single"/>
    <s v="Female"/>
    <x v="3"/>
    <x v="3"/>
    <s v="Partial College"/>
    <s v="Skilled Manual"/>
    <s v="Yes"/>
    <x v="2"/>
    <s v="5-10 Miles"/>
    <s v="North America"/>
    <n v="34"/>
    <x v="0"/>
    <x v="1"/>
  </r>
  <r>
    <n v="14608"/>
    <s v="Married"/>
    <s v="Male"/>
    <x v="14"/>
    <x v="5"/>
    <s v="Bachelors"/>
    <s v="Skilled Manual"/>
    <s v="Yes"/>
    <x v="4"/>
    <s v="Over 10 Miles"/>
    <s v="North America"/>
    <n v="42"/>
    <x v="0"/>
    <x v="0"/>
  </r>
  <r>
    <n v="24979"/>
    <s v="Married"/>
    <s v="Female"/>
    <x v="10"/>
    <x v="4"/>
    <s v="Partial College"/>
    <s v="Professional"/>
    <s v="Yes"/>
    <x v="2"/>
    <s v="2-5 Miles"/>
    <s v="North America"/>
    <n v="57"/>
    <x v="1"/>
    <x v="1"/>
  </r>
  <r>
    <n v="13313"/>
    <s v="Married"/>
    <s v="Female"/>
    <x v="7"/>
    <x v="0"/>
    <s v="High School"/>
    <s v="Professional"/>
    <s v="No"/>
    <x v="3"/>
    <s v="2-5 Miles"/>
    <s v="North America"/>
    <n v="45"/>
    <x v="0"/>
    <x v="0"/>
  </r>
  <r>
    <n v="18952"/>
    <s v="Married"/>
    <s v="Female"/>
    <x v="11"/>
    <x v="5"/>
    <s v="Bachelors"/>
    <s v="Management"/>
    <s v="Yes"/>
    <x v="3"/>
    <s v="0-1 Miles"/>
    <s v="North America"/>
    <n v="40"/>
    <x v="0"/>
    <x v="0"/>
  </r>
  <r>
    <n v="17699"/>
    <s v="Married"/>
    <s v="Male"/>
    <x v="10"/>
    <x v="0"/>
    <s v="Graduate Degree"/>
    <s v="Skilled Manual"/>
    <s v="No"/>
    <x v="0"/>
    <s v="0-1 Miles"/>
    <s v="North America"/>
    <n v="55"/>
    <x v="1"/>
    <x v="0"/>
  </r>
  <r>
    <n v="14657"/>
    <s v="Married"/>
    <s v="Male"/>
    <x v="2"/>
    <x v="0"/>
    <s v="Partial College"/>
    <s v="Skilled Manual"/>
    <s v="No"/>
    <x v="1"/>
    <s v="0-1 Miles"/>
    <s v="North America"/>
    <n v="47"/>
    <x v="0"/>
    <x v="1"/>
  </r>
  <r>
    <n v="11540"/>
    <s v="Single"/>
    <s v="Male"/>
    <x v="10"/>
    <x v="5"/>
    <s v="Graduate Degree"/>
    <s v="Skilled Manual"/>
    <s v="Yes"/>
    <x v="0"/>
    <s v="1-2 Miles"/>
    <s v="North America"/>
    <n v="47"/>
    <x v="0"/>
    <x v="1"/>
  </r>
  <r>
    <n v="11783"/>
    <s v="Married"/>
    <s v="Female"/>
    <x v="10"/>
    <x v="0"/>
    <s v="Graduate Degree"/>
    <s v="Skilled Manual"/>
    <s v="Yes"/>
    <x v="0"/>
    <s v="0-1 Miles"/>
    <s v="North America"/>
    <n v="34"/>
    <x v="0"/>
    <x v="0"/>
  </r>
  <r>
    <n v="14602"/>
    <s v="Married"/>
    <s v="Female"/>
    <x v="2"/>
    <x v="1"/>
    <s v="Graduate Degree"/>
    <s v="Professional"/>
    <s v="Yes"/>
    <x v="0"/>
    <s v="0-1 Miles"/>
    <s v="North America"/>
    <n v="36"/>
    <x v="0"/>
    <x v="1"/>
  </r>
  <r>
    <n v="29030"/>
    <s v="Married"/>
    <s v="Male"/>
    <x v="3"/>
    <x v="4"/>
    <s v="Partial High School"/>
    <s v="Skilled Manual"/>
    <s v="Yes"/>
    <x v="2"/>
    <s v="Over 10 Miles"/>
    <s v="North America"/>
    <n v="54"/>
    <x v="0"/>
    <x v="0"/>
  </r>
  <r>
    <n v="26490"/>
    <s v="Single"/>
    <s v="Male"/>
    <x v="3"/>
    <x v="4"/>
    <s v="Bachelors"/>
    <s v="Management"/>
    <s v="No"/>
    <x v="1"/>
    <s v="2-5 Miles"/>
    <s v="North America"/>
    <n v="59"/>
    <x v="1"/>
    <x v="1"/>
  </r>
  <r>
    <n v="13151"/>
    <s v="Single"/>
    <s v="Male"/>
    <x v="0"/>
    <x v="3"/>
    <s v="High School"/>
    <s v="Skilled Manual"/>
    <s v="Yes"/>
    <x v="2"/>
    <s v="5-10 Miles"/>
    <s v="North America"/>
    <n v="27"/>
    <x v="2"/>
    <x v="0"/>
  </r>
  <r>
    <n v="17260"/>
    <s v="Married"/>
    <s v="Male"/>
    <x v="8"/>
    <x v="2"/>
    <s v="Partial College"/>
    <s v="Professional"/>
    <s v="Yes"/>
    <x v="4"/>
    <s v="0-1 Miles"/>
    <s v="North America"/>
    <n v="41"/>
    <x v="0"/>
    <x v="0"/>
  </r>
  <r>
    <n v="15372"/>
    <s v="Married"/>
    <s v="Male"/>
    <x v="2"/>
    <x v="1"/>
    <s v="Partial College"/>
    <s v="Professional"/>
    <s v="No"/>
    <x v="2"/>
    <s v="2-5 Miles"/>
    <s v="North America"/>
    <n v="50"/>
    <x v="0"/>
    <x v="1"/>
  </r>
  <r>
    <n v="18105"/>
    <s v="Married"/>
    <s v="Female"/>
    <x v="10"/>
    <x v="4"/>
    <s v="Partial College"/>
    <s v="Professional"/>
    <s v="Yes"/>
    <x v="1"/>
    <s v="Over 10 Miles"/>
    <s v="North America"/>
    <n v="55"/>
    <x v="1"/>
    <x v="0"/>
  </r>
  <r>
    <n v="19660"/>
    <s v="Married"/>
    <s v="Male"/>
    <x v="2"/>
    <x v="5"/>
    <s v="Bachelors"/>
    <s v="Management"/>
    <s v="Yes"/>
    <x v="0"/>
    <s v="0-1 Miles"/>
    <s v="North America"/>
    <n v="43"/>
    <x v="0"/>
    <x v="0"/>
  </r>
  <r>
    <n v="16112"/>
    <s v="Single"/>
    <s v="Male"/>
    <x v="3"/>
    <x v="5"/>
    <s v="Bachelors"/>
    <s v="Professional"/>
    <s v="Yes"/>
    <x v="2"/>
    <s v="2-5 Miles"/>
    <s v="North America"/>
    <n v="43"/>
    <x v="0"/>
    <x v="1"/>
  </r>
  <r>
    <n v="20698"/>
    <s v="Married"/>
    <s v="Male"/>
    <x v="10"/>
    <x v="5"/>
    <s v="Bachelors"/>
    <s v="Skilled Manual"/>
    <s v="Yes"/>
    <x v="4"/>
    <s v="5-10 Miles"/>
    <s v="North America"/>
    <n v="42"/>
    <x v="0"/>
    <x v="0"/>
  </r>
  <r>
    <n v="20076"/>
    <s v="Single"/>
    <s v="Female"/>
    <x v="4"/>
    <x v="4"/>
    <s v="High School"/>
    <s v="Manual"/>
    <s v="Yes"/>
    <x v="2"/>
    <s v="1-2 Miles"/>
    <s v="North America"/>
    <n v="53"/>
    <x v="0"/>
    <x v="1"/>
  </r>
  <r>
    <n v="24496"/>
    <s v="Single"/>
    <s v="Female"/>
    <x v="0"/>
    <x v="3"/>
    <s v="High School"/>
    <s v="Skilled Manual"/>
    <s v="No"/>
    <x v="2"/>
    <s v="0-1 Miles"/>
    <s v="North America"/>
    <n v="28"/>
    <x v="2"/>
    <x v="1"/>
  </r>
  <r>
    <n v="15468"/>
    <s v="Married"/>
    <s v="Female"/>
    <x v="14"/>
    <x v="0"/>
    <s v="Bachelors"/>
    <s v="Skilled Manual"/>
    <s v="Yes"/>
    <x v="1"/>
    <s v="0-1 Miles"/>
    <s v="North America"/>
    <n v="35"/>
    <x v="0"/>
    <x v="0"/>
  </r>
  <r>
    <n v="28031"/>
    <s v="Single"/>
    <s v="Female"/>
    <x v="3"/>
    <x v="4"/>
    <s v="Bachelors"/>
    <s v="Management"/>
    <s v="No"/>
    <x v="1"/>
    <s v="2-5 Miles"/>
    <s v="North America"/>
    <n v="59"/>
    <x v="1"/>
    <x v="1"/>
  </r>
  <r>
    <n v="26270"/>
    <s v="Single"/>
    <s v="Female"/>
    <x v="6"/>
    <x v="4"/>
    <s v="Partial High School"/>
    <s v="Clerical"/>
    <s v="Yes"/>
    <x v="2"/>
    <s v="1-2 Miles"/>
    <s v="North America"/>
    <n v="49"/>
    <x v="0"/>
    <x v="0"/>
  </r>
  <r>
    <n v="22221"/>
    <s v="Married"/>
    <s v="Male"/>
    <x v="10"/>
    <x v="4"/>
    <s v="High School"/>
    <s v="Professional"/>
    <s v="No"/>
    <x v="2"/>
    <s v="1-2 Miles"/>
    <s v="North America"/>
    <n v="48"/>
    <x v="0"/>
    <x v="1"/>
  </r>
  <r>
    <n v="28228"/>
    <s v="Single"/>
    <s v="Female"/>
    <x v="2"/>
    <x v="4"/>
    <s v="Partial High School"/>
    <s v="Skilled Manual"/>
    <s v="No"/>
    <x v="2"/>
    <s v="1-2 Miles"/>
    <s v="North America"/>
    <n v="50"/>
    <x v="0"/>
    <x v="0"/>
  </r>
  <r>
    <n v="18363"/>
    <s v="Married"/>
    <s v="Male"/>
    <x v="0"/>
    <x v="3"/>
    <s v="High School"/>
    <s v="Skilled Manual"/>
    <s v="Yes"/>
    <x v="2"/>
    <s v="5-10 Miles"/>
    <s v="North America"/>
    <n v="28"/>
    <x v="2"/>
    <x v="1"/>
  </r>
  <r>
    <n v="23256"/>
    <s v="Single"/>
    <s v="Male"/>
    <x v="1"/>
    <x v="0"/>
    <s v="High School"/>
    <s v="Clerical"/>
    <s v="No"/>
    <x v="1"/>
    <s v="5-10 Miles"/>
    <s v="North America"/>
    <n v="52"/>
    <x v="0"/>
    <x v="0"/>
  </r>
  <r>
    <n v="12768"/>
    <s v="Married"/>
    <s v="Male"/>
    <x v="1"/>
    <x v="0"/>
    <s v="High School"/>
    <s v="Clerical"/>
    <s v="Yes"/>
    <x v="1"/>
    <s v="2-5 Miles"/>
    <s v="North America"/>
    <n v="52"/>
    <x v="0"/>
    <x v="1"/>
  </r>
  <r>
    <n v="20361"/>
    <s v="Married"/>
    <s v="Male"/>
    <x v="14"/>
    <x v="4"/>
    <s v="Graduate Degree"/>
    <s v="Management"/>
    <s v="Yes"/>
    <x v="2"/>
    <s v="5-10 Miles"/>
    <s v="North America"/>
    <n v="69"/>
    <x v="1"/>
    <x v="0"/>
  </r>
  <r>
    <n v="21306"/>
    <s v="Single"/>
    <s v="Male"/>
    <x v="10"/>
    <x v="4"/>
    <s v="High School"/>
    <s v="Professional"/>
    <s v="Yes"/>
    <x v="2"/>
    <s v="5-10 Miles"/>
    <s v="North America"/>
    <n v="51"/>
    <x v="0"/>
    <x v="0"/>
  </r>
  <r>
    <n v="13382"/>
    <s v="Married"/>
    <s v="Male"/>
    <x v="3"/>
    <x v="2"/>
    <s v="Partial College"/>
    <s v="Professional"/>
    <s v="Yes"/>
    <x v="2"/>
    <s v="1-2 Miles"/>
    <s v="North America"/>
    <n v="57"/>
    <x v="1"/>
    <x v="1"/>
  </r>
  <r>
    <n v="20310"/>
    <s v="Single"/>
    <s v="Male"/>
    <x v="10"/>
    <x v="3"/>
    <s v="Partial College"/>
    <s v="Skilled Manual"/>
    <s v="Yes"/>
    <x v="1"/>
    <s v="5-10 Miles"/>
    <s v="North America"/>
    <n v="27"/>
    <x v="2"/>
    <x v="1"/>
  </r>
  <r>
    <n v="22971"/>
    <s v="Single"/>
    <s v="Female"/>
    <x v="1"/>
    <x v="3"/>
    <s v="High School"/>
    <s v="Skilled Manual"/>
    <s v="No"/>
    <x v="2"/>
    <s v="0-1 Miles"/>
    <s v="North America"/>
    <n v="25"/>
    <x v="2"/>
    <x v="1"/>
  </r>
  <r>
    <n v="15287"/>
    <s v="Single"/>
    <s v="Female"/>
    <x v="14"/>
    <x v="0"/>
    <s v="Graduate Degree"/>
    <s v="Skilled Manual"/>
    <s v="Yes"/>
    <x v="0"/>
    <s v="1-2 Miles"/>
    <s v="North America"/>
    <n v="33"/>
    <x v="0"/>
    <x v="1"/>
  </r>
  <r>
    <n v="15532"/>
    <s v="Single"/>
    <s v="Male"/>
    <x v="10"/>
    <x v="5"/>
    <s v="Bachelors"/>
    <s v="Professional"/>
    <s v="Yes"/>
    <x v="2"/>
    <s v="2-5 Miles"/>
    <s v="North America"/>
    <n v="43"/>
    <x v="0"/>
    <x v="1"/>
  </r>
  <r>
    <n v="11255"/>
    <s v="Married"/>
    <s v="Male"/>
    <x v="3"/>
    <x v="5"/>
    <s v="Graduate Degree"/>
    <s v="Management"/>
    <s v="Yes"/>
    <x v="2"/>
    <s v="5-10 Miles"/>
    <s v="North America"/>
    <n v="73"/>
    <x v="1"/>
    <x v="0"/>
  </r>
  <r>
    <n v="28090"/>
    <s v="Married"/>
    <s v="Male"/>
    <x v="0"/>
    <x v="3"/>
    <s v="Partial College"/>
    <s v="Skilled Manual"/>
    <s v="Yes"/>
    <x v="1"/>
    <s v="5-10 Miles"/>
    <s v="North America"/>
    <n v="27"/>
    <x v="2"/>
    <x v="0"/>
  </r>
  <r>
    <n v="15255"/>
    <s v="Married"/>
    <s v="Male"/>
    <x v="0"/>
    <x v="3"/>
    <s v="High School"/>
    <s v="Skilled Manual"/>
    <s v="Yes"/>
    <x v="2"/>
    <s v="5-10 Miles"/>
    <s v="North America"/>
    <n v="28"/>
    <x v="2"/>
    <x v="1"/>
  </r>
  <r>
    <n v="13154"/>
    <s v="Married"/>
    <s v="Male"/>
    <x v="0"/>
    <x v="3"/>
    <s v="High School"/>
    <s v="Skilled Manual"/>
    <s v="No"/>
    <x v="2"/>
    <s v="0-1 Miles"/>
    <s v="North America"/>
    <n v="27"/>
    <x v="2"/>
    <x v="1"/>
  </r>
  <r>
    <n v="26778"/>
    <s v="Single"/>
    <s v="Female"/>
    <x v="0"/>
    <x v="3"/>
    <s v="High School"/>
    <s v="Skilled Manual"/>
    <s v="Yes"/>
    <x v="2"/>
    <s v="5-10 Miles"/>
    <s v="North America"/>
    <n v="31"/>
    <x v="0"/>
    <x v="0"/>
  </r>
  <r>
    <n v="23248"/>
    <s v="Married"/>
    <s v="Female"/>
    <x v="4"/>
    <x v="4"/>
    <s v="High School"/>
    <s v="Manual"/>
    <s v="Yes"/>
    <x v="2"/>
    <s v="1-2 Miles"/>
    <s v="North America"/>
    <n v="53"/>
    <x v="0"/>
    <x v="0"/>
  </r>
  <r>
    <n v="21417"/>
    <s v="Single"/>
    <s v="Female"/>
    <x v="10"/>
    <x v="3"/>
    <s v="Partial College"/>
    <s v="Professional"/>
    <s v="No"/>
    <x v="2"/>
    <s v="1-2 Miles"/>
    <s v="North America"/>
    <n v="32"/>
    <x v="0"/>
    <x v="1"/>
  </r>
  <r>
    <n v="17668"/>
    <s v="Single"/>
    <s v="Male"/>
    <x v="1"/>
    <x v="4"/>
    <s v="High School"/>
    <s v="Skilled Manual"/>
    <s v="Yes"/>
    <x v="2"/>
    <s v="1-2 Miles"/>
    <s v="North America"/>
    <n v="50"/>
    <x v="0"/>
    <x v="1"/>
  </r>
  <r>
    <n v="27994"/>
    <s v="Married"/>
    <s v="Female"/>
    <x v="0"/>
    <x v="5"/>
    <s v="High School"/>
    <s v="Professional"/>
    <s v="Yes"/>
    <x v="2"/>
    <s v="5-10 Miles"/>
    <s v="North America"/>
    <n v="69"/>
    <x v="1"/>
    <x v="0"/>
  </r>
  <r>
    <n v="20376"/>
    <s v="Single"/>
    <s v="Female"/>
    <x v="3"/>
    <x v="1"/>
    <s v="Graduate Degree"/>
    <s v="Management"/>
    <s v="Yes"/>
    <x v="2"/>
    <s v="5-10 Miles"/>
    <s v="North America"/>
    <n v="52"/>
    <x v="0"/>
    <x v="1"/>
  </r>
  <r>
    <n v="25954"/>
    <s v="Married"/>
    <s v="Male"/>
    <x v="10"/>
    <x v="3"/>
    <s v="Partial College"/>
    <s v="Skilled Manual"/>
    <s v="No"/>
    <x v="2"/>
    <s v="1-2 Miles"/>
    <s v="North America"/>
    <n v="31"/>
    <x v="0"/>
    <x v="0"/>
  </r>
  <r>
    <n v="15749"/>
    <s v="Single"/>
    <s v="Female"/>
    <x v="3"/>
    <x v="5"/>
    <s v="Bachelors"/>
    <s v="Management"/>
    <s v="Yes"/>
    <x v="2"/>
    <s v="Over 10 Miles"/>
    <s v="North America"/>
    <n v="61"/>
    <x v="1"/>
    <x v="0"/>
  </r>
  <r>
    <n v="25899"/>
    <s v="Married"/>
    <s v="Female"/>
    <x v="3"/>
    <x v="4"/>
    <s v="High School"/>
    <s v="Professional"/>
    <s v="Yes"/>
    <x v="2"/>
    <s v="Over 10 Miles"/>
    <s v="North America"/>
    <n v="53"/>
    <x v="0"/>
    <x v="0"/>
  </r>
  <r>
    <n v="13351"/>
    <s v="Single"/>
    <s v="Female"/>
    <x v="3"/>
    <x v="5"/>
    <s v="Bachelors"/>
    <s v="Management"/>
    <s v="Yes"/>
    <x v="2"/>
    <s v="1-2 Miles"/>
    <s v="North America"/>
    <n v="62"/>
    <x v="1"/>
    <x v="1"/>
  </r>
  <r>
    <n v="23333"/>
    <s v="Married"/>
    <s v="Male"/>
    <x v="0"/>
    <x v="3"/>
    <s v="Partial College"/>
    <s v="Skilled Manual"/>
    <s v="No"/>
    <x v="2"/>
    <s v="1-2 Miles"/>
    <s v="North America"/>
    <n v="30"/>
    <x v="2"/>
    <x v="0"/>
  </r>
  <r>
    <n v="21660"/>
    <s v="Married"/>
    <s v="Female"/>
    <x v="10"/>
    <x v="1"/>
    <s v="Graduate Degree"/>
    <s v="Professional"/>
    <s v="Yes"/>
    <x v="0"/>
    <s v="2-5 Miles"/>
    <s v="North America"/>
    <n v="43"/>
    <x v="0"/>
    <x v="1"/>
  </r>
  <r>
    <n v="17012"/>
    <s v="Married"/>
    <s v="Female"/>
    <x v="10"/>
    <x v="1"/>
    <s v="Graduate Degree"/>
    <s v="Professional"/>
    <s v="Yes"/>
    <x v="0"/>
    <s v="2-5 Miles"/>
    <s v="North America"/>
    <n v="42"/>
    <x v="0"/>
    <x v="1"/>
  </r>
  <r>
    <n v="24514"/>
    <s v="Married"/>
    <s v="Male"/>
    <x v="0"/>
    <x v="3"/>
    <s v="Partial College"/>
    <s v="Skilled Manual"/>
    <s v="Yes"/>
    <x v="1"/>
    <s v="5-10 Miles"/>
    <s v="North America"/>
    <n v="30"/>
    <x v="2"/>
    <x v="0"/>
  </r>
  <r>
    <n v="27505"/>
    <s v="Single"/>
    <s v="Female"/>
    <x v="0"/>
    <x v="3"/>
    <s v="High School"/>
    <s v="Skilled Manual"/>
    <s v="Yes"/>
    <x v="2"/>
    <s v="5-10 Miles"/>
    <s v="North America"/>
    <n v="30"/>
    <x v="2"/>
    <x v="0"/>
  </r>
  <r>
    <n v="29243"/>
    <s v="Single"/>
    <s v="Male"/>
    <x v="15"/>
    <x v="0"/>
    <s v="Bachelors"/>
    <s v="Management"/>
    <s v="Yes"/>
    <x v="1"/>
    <s v="5-10 Miles"/>
    <s v="North America"/>
    <n v="43"/>
    <x v="0"/>
    <x v="0"/>
  </r>
  <r>
    <n v="26582"/>
    <s v="Married"/>
    <s v="Male"/>
    <x v="10"/>
    <x v="3"/>
    <s v="Partial College"/>
    <s v="Skilled Manual"/>
    <s v="Yes"/>
    <x v="2"/>
    <s v="5-10 Miles"/>
    <s v="North America"/>
    <n v="33"/>
    <x v="0"/>
    <x v="1"/>
  </r>
  <r>
    <n v="14271"/>
    <s v="Married"/>
    <s v="Male"/>
    <x v="1"/>
    <x v="3"/>
    <s v="High School"/>
    <s v="Skilled Manual"/>
    <s v="Yes"/>
    <x v="2"/>
    <s v="5-10 Miles"/>
    <s v="North America"/>
    <n v="32"/>
    <x v="0"/>
    <x v="0"/>
  </r>
  <r>
    <n v="23041"/>
    <s v="Single"/>
    <s v="Female"/>
    <x v="3"/>
    <x v="5"/>
    <s v="High School"/>
    <s v="Professional"/>
    <s v="Yes"/>
    <x v="0"/>
    <s v="5-10 Miles"/>
    <s v="North America"/>
    <n v="50"/>
    <x v="0"/>
    <x v="1"/>
  </r>
  <r>
    <n v="29048"/>
    <s v="Single"/>
    <s v="Male"/>
    <x v="15"/>
    <x v="4"/>
    <s v="Bachelors"/>
    <s v="Management"/>
    <s v="No"/>
    <x v="4"/>
    <s v="0-1 Miles"/>
    <s v="North America"/>
    <n v="37"/>
    <x v="0"/>
    <x v="1"/>
  </r>
  <r>
    <n v="24433"/>
    <s v="Married"/>
    <s v="Male"/>
    <x v="3"/>
    <x v="1"/>
    <s v="High School"/>
    <s v="Professional"/>
    <s v="No"/>
    <x v="1"/>
    <s v="1-2 Miles"/>
    <s v="North America"/>
    <n v="52"/>
    <x v="0"/>
    <x v="1"/>
  </r>
  <r>
    <n v="15501"/>
    <s v="Married"/>
    <s v="Male"/>
    <x v="3"/>
    <x v="5"/>
    <s v="Graduate Degree"/>
    <s v="Professional"/>
    <s v="Yes"/>
    <x v="0"/>
    <s v="2-5 Miles"/>
    <s v="North America"/>
    <n v="36"/>
    <x v="0"/>
    <x v="1"/>
  </r>
  <r>
    <n v="13911"/>
    <s v="Single"/>
    <s v="Female"/>
    <x v="2"/>
    <x v="1"/>
    <s v="Bachelors"/>
    <s v="Skilled Manual"/>
    <s v="Yes"/>
    <x v="2"/>
    <s v="2-5 Miles"/>
    <s v="North America"/>
    <n v="41"/>
    <x v="0"/>
    <x v="1"/>
  </r>
  <r>
    <n v="20421"/>
    <s v="Single"/>
    <s v="Female"/>
    <x v="0"/>
    <x v="3"/>
    <s v="Partial High School"/>
    <s v="Clerical"/>
    <s v="Yes"/>
    <x v="2"/>
    <s v="5-10 Miles"/>
    <s v="North America"/>
    <n v="26"/>
    <x v="2"/>
    <x v="0"/>
  </r>
  <r>
    <n v="16009"/>
    <s v="Single"/>
    <s v="Male"/>
    <x v="9"/>
    <x v="0"/>
    <s v="Graduate Degree"/>
    <s v="Management"/>
    <s v="No"/>
    <x v="3"/>
    <s v="0-1 Miles"/>
    <s v="North America"/>
    <n v="66"/>
    <x v="1"/>
    <x v="0"/>
  </r>
  <r>
    <n v="18411"/>
    <s v="Married"/>
    <s v="Male"/>
    <x v="10"/>
    <x v="4"/>
    <s v="High School"/>
    <s v="Professional"/>
    <s v="No"/>
    <x v="2"/>
    <s v="5-10 Miles"/>
    <s v="North America"/>
    <n v="51"/>
    <x v="0"/>
    <x v="0"/>
  </r>
  <r>
    <n v="19163"/>
    <s v="Married"/>
    <s v="Female"/>
    <x v="3"/>
    <x v="5"/>
    <s v="Bachelors"/>
    <s v="Professional"/>
    <s v="Yes"/>
    <x v="2"/>
    <s v="0-1 Miles"/>
    <s v="North America"/>
    <n v="43"/>
    <x v="0"/>
    <x v="1"/>
  </r>
  <r>
    <n v="18572"/>
    <s v="Married"/>
    <s v="Female"/>
    <x v="10"/>
    <x v="3"/>
    <s v="Graduate Degree"/>
    <s v="Professional"/>
    <s v="Yes"/>
    <x v="0"/>
    <s v="0-1 Miles"/>
    <s v="North America"/>
    <n v="39"/>
    <x v="0"/>
    <x v="0"/>
  </r>
  <r>
    <n v="27540"/>
    <s v="Single"/>
    <s v="Female"/>
    <x v="3"/>
    <x v="3"/>
    <s v="Bachelors"/>
    <s v="Professional"/>
    <s v="No"/>
    <x v="1"/>
    <s v="0-1 Miles"/>
    <s v="North America"/>
    <n v="37"/>
    <x v="0"/>
    <x v="1"/>
  </r>
  <r>
    <n v="19889"/>
    <s v="Single"/>
    <s v="Female"/>
    <x v="3"/>
    <x v="4"/>
    <s v="Partial High School"/>
    <s v="Skilled Manual"/>
    <s v="No"/>
    <x v="2"/>
    <s v="2-5 Miles"/>
    <s v="North America"/>
    <n v="54"/>
    <x v="0"/>
    <x v="1"/>
  </r>
  <r>
    <n v="12922"/>
    <s v="Single"/>
    <s v="Female"/>
    <x v="10"/>
    <x v="1"/>
    <s v="Bachelors"/>
    <s v="Skilled Manual"/>
    <s v="Yes"/>
    <x v="0"/>
    <s v="2-5 Miles"/>
    <s v="North America"/>
    <n v="40"/>
    <x v="0"/>
    <x v="1"/>
  </r>
  <r>
    <n v="18891"/>
    <s v="Married"/>
    <s v="Female"/>
    <x v="0"/>
    <x v="3"/>
    <s v="Partial College"/>
    <s v="Skilled Manual"/>
    <s v="Yes"/>
    <x v="2"/>
    <s v="5-10 Miles"/>
    <s v="North America"/>
    <n v="28"/>
    <x v="2"/>
    <x v="0"/>
  </r>
  <r>
    <n v="16773"/>
    <s v="Married"/>
    <s v="Male"/>
    <x v="10"/>
    <x v="0"/>
    <s v="Graduate Degree"/>
    <s v="Skilled Manual"/>
    <s v="Yes"/>
    <x v="0"/>
    <s v="0-1 Miles"/>
    <s v="North America"/>
    <n v="33"/>
    <x v="0"/>
    <x v="0"/>
  </r>
  <r>
    <n v="19143"/>
    <s v="Single"/>
    <s v="Female"/>
    <x v="2"/>
    <x v="1"/>
    <s v="Bachelors"/>
    <s v="Skilled Manual"/>
    <s v="Yes"/>
    <x v="2"/>
    <s v="2-5 Miles"/>
    <s v="North America"/>
    <n v="41"/>
    <x v="0"/>
    <x v="1"/>
  </r>
  <r>
    <n v="23882"/>
    <s v="Single"/>
    <s v="Female"/>
    <x v="2"/>
    <x v="1"/>
    <s v="Graduate Degree"/>
    <s v="Professional"/>
    <s v="Yes"/>
    <x v="0"/>
    <s v="0-1 Miles"/>
    <s v="North America"/>
    <n v="37"/>
    <x v="0"/>
    <x v="1"/>
  </r>
  <r>
    <n v="11233"/>
    <s v="Married"/>
    <s v="Male"/>
    <x v="3"/>
    <x v="5"/>
    <s v="Partial College"/>
    <s v="Professional"/>
    <s v="Yes"/>
    <x v="2"/>
    <s v="Over 10 Miles"/>
    <s v="North America"/>
    <n v="53"/>
    <x v="0"/>
    <x v="0"/>
  </r>
  <r>
    <n v="12056"/>
    <s v="Married"/>
    <s v="Male"/>
    <x v="7"/>
    <x v="4"/>
    <s v="Graduate Degree"/>
    <s v="Management"/>
    <s v="Yes"/>
    <x v="4"/>
    <s v="5-10 Miles"/>
    <s v="North America"/>
    <n v="64"/>
    <x v="1"/>
    <x v="0"/>
  </r>
  <r>
    <n v="15555"/>
    <s v="Married"/>
    <s v="Female"/>
    <x v="10"/>
    <x v="0"/>
    <s v="Partial College"/>
    <s v="Skilled Manual"/>
    <s v="Yes"/>
    <x v="1"/>
    <s v="2-5 Miles"/>
    <s v="North America"/>
    <n v="45"/>
    <x v="0"/>
    <x v="1"/>
  </r>
  <r>
    <n v="18423"/>
    <s v="Single"/>
    <s v="Male"/>
    <x v="2"/>
    <x v="4"/>
    <s v="Partial High School"/>
    <s v="Skilled Manual"/>
    <s v="No"/>
    <x v="2"/>
    <s v="1-2 Miles"/>
    <s v="North America"/>
    <n v="52"/>
    <x v="0"/>
    <x v="0"/>
  </r>
  <r>
    <n v="22743"/>
    <s v="Married"/>
    <s v="Female"/>
    <x v="0"/>
    <x v="2"/>
    <s v="High School"/>
    <s v="Professional"/>
    <s v="Yes"/>
    <x v="2"/>
    <s v="Over 10 Miles"/>
    <s v="North America"/>
    <n v="60"/>
    <x v="1"/>
    <x v="0"/>
  </r>
  <r>
    <n v="25343"/>
    <s v="Single"/>
    <s v="Female"/>
    <x v="6"/>
    <x v="1"/>
    <s v="Partial High School"/>
    <s v="Clerical"/>
    <s v="Yes"/>
    <x v="2"/>
    <s v="1-2 Miles"/>
    <s v="North America"/>
    <n v="50"/>
    <x v="0"/>
    <x v="0"/>
  </r>
  <r>
    <n v="13390"/>
    <s v="Married"/>
    <s v="Female"/>
    <x v="3"/>
    <x v="5"/>
    <s v="Partial College"/>
    <s v="Professional"/>
    <s v="No"/>
    <x v="1"/>
    <s v="1-2 Miles"/>
    <s v="North America"/>
    <n v="56"/>
    <x v="1"/>
    <x v="0"/>
  </r>
  <r>
    <n v="17482"/>
    <s v="Single"/>
    <s v="Female"/>
    <x v="0"/>
    <x v="3"/>
    <s v="Partial High School"/>
    <s v="Clerical"/>
    <s v="Yes"/>
    <x v="2"/>
    <s v="5-10 Miles"/>
    <s v="North America"/>
    <n v="29"/>
    <x v="2"/>
    <x v="0"/>
  </r>
  <r>
    <n v="13176"/>
    <s v="Single"/>
    <s v="Male"/>
    <x v="12"/>
    <x v="3"/>
    <s v="Graduate Degree"/>
    <s v="Management"/>
    <s v="No"/>
    <x v="2"/>
    <s v="0-1 Miles"/>
    <s v="North America"/>
    <n v="38"/>
    <x v="0"/>
    <x v="1"/>
  </r>
  <r>
    <n v="20504"/>
    <s v="Married"/>
    <s v="Female"/>
    <x v="0"/>
    <x v="2"/>
    <s v="High School"/>
    <s v="Professional"/>
    <s v="No"/>
    <x v="2"/>
    <s v="2-5 Miles"/>
    <s v="North America"/>
    <n v="60"/>
    <x v="1"/>
    <x v="0"/>
  </r>
  <r>
    <n v="12205"/>
    <s v="Single"/>
    <s v="Female"/>
    <x v="12"/>
    <x v="4"/>
    <s v="Bachelors"/>
    <s v="Management"/>
    <s v="No"/>
    <x v="3"/>
    <s v="0-1 Miles"/>
    <s v="North America"/>
    <n v="67"/>
    <x v="1"/>
    <x v="0"/>
  </r>
  <r>
    <n v="16751"/>
    <s v="Married"/>
    <s v="Male"/>
    <x v="10"/>
    <x v="3"/>
    <s v="Partial College"/>
    <s v="Skilled Manual"/>
    <s v="Yes"/>
    <x v="1"/>
    <s v="5-10 Miles"/>
    <s v="North America"/>
    <n v="32"/>
    <x v="0"/>
    <x v="1"/>
  </r>
  <r>
    <n v="21613"/>
    <s v="Single"/>
    <s v="Male"/>
    <x v="14"/>
    <x v="4"/>
    <s v="Bachelors"/>
    <s v="Skilled Manual"/>
    <s v="No"/>
    <x v="1"/>
    <s v="0-1 Miles"/>
    <s v="North America"/>
    <n v="39"/>
    <x v="0"/>
    <x v="1"/>
  </r>
  <r>
    <n v="24801"/>
    <s v="Single"/>
    <s v="Male"/>
    <x v="10"/>
    <x v="0"/>
    <s v="Graduate Degree"/>
    <s v="Professional"/>
    <s v="Yes"/>
    <x v="0"/>
    <s v="2-5 Miles"/>
    <s v="North America"/>
    <n v="35"/>
    <x v="0"/>
    <x v="1"/>
  </r>
  <r>
    <n v="17519"/>
    <s v="Married"/>
    <s v="Female"/>
    <x v="10"/>
    <x v="3"/>
    <s v="Partial College"/>
    <s v="Professional"/>
    <s v="Yes"/>
    <x v="2"/>
    <s v="5-10 Miles"/>
    <s v="North America"/>
    <n v="32"/>
    <x v="0"/>
    <x v="0"/>
  </r>
  <r>
    <n v="18347"/>
    <s v="Single"/>
    <s v="Female"/>
    <x v="1"/>
    <x v="3"/>
    <s v="Partial College"/>
    <s v="Skilled Manual"/>
    <s v="No"/>
    <x v="1"/>
    <s v="1-2 Miles"/>
    <s v="North America"/>
    <n v="31"/>
    <x v="0"/>
    <x v="0"/>
  </r>
  <r>
    <n v="29052"/>
    <s v="Single"/>
    <s v="Male"/>
    <x v="0"/>
    <x v="3"/>
    <s v="Partial College"/>
    <s v="Skilled Manual"/>
    <s v="Yes"/>
    <x v="1"/>
    <s v="5-10 Miles"/>
    <s v="North America"/>
    <n v="27"/>
    <x v="2"/>
    <x v="0"/>
  </r>
  <r>
    <n v="11745"/>
    <s v="Married"/>
    <s v="Female"/>
    <x v="10"/>
    <x v="0"/>
    <s v="Bachelors"/>
    <s v="Professional"/>
    <s v="Yes"/>
    <x v="1"/>
    <s v="0-1 Miles"/>
    <s v="North America"/>
    <n v="47"/>
    <x v="0"/>
    <x v="1"/>
  </r>
  <r>
    <n v="19147"/>
    <s v="Married"/>
    <s v="Male"/>
    <x v="0"/>
    <x v="3"/>
    <s v="Bachelors"/>
    <s v="Professional"/>
    <s v="No"/>
    <x v="1"/>
    <s v="0-1 Miles"/>
    <s v="North America"/>
    <n v="42"/>
    <x v="0"/>
    <x v="0"/>
  </r>
  <r>
    <n v="19217"/>
    <s v="Married"/>
    <s v="Male"/>
    <x v="1"/>
    <x v="4"/>
    <s v="High School"/>
    <s v="Skilled Manual"/>
    <s v="Yes"/>
    <x v="2"/>
    <s v="1-2 Miles"/>
    <s v="North America"/>
    <n v="49"/>
    <x v="0"/>
    <x v="0"/>
  </r>
  <r>
    <n v="15839"/>
    <s v="Single"/>
    <s v="Male"/>
    <x v="1"/>
    <x v="3"/>
    <s v="Partial College"/>
    <s v="Skilled Manual"/>
    <s v="Yes"/>
    <x v="1"/>
    <s v="5-10 Miles"/>
    <s v="North America"/>
    <n v="32"/>
    <x v="0"/>
    <x v="0"/>
  </r>
  <r>
    <n v="13714"/>
    <s v="Married"/>
    <s v="Female"/>
    <x v="6"/>
    <x v="4"/>
    <s v="High School"/>
    <s v="Manual"/>
    <s v="No"/>
    <x v="2"/>
    <s v="1-2 Miles"/>
    <s v="North America"/>
    <n v="53"/>
    <x v="0"/>
    <x v="1"/>
  </r>
  <r>
    <n v="22330"/>
    <s v="Married"/>
    <s v="Male"/>
    <x v="14"/>
    <x v="3"/>
    <s v="Graduate Degree"/>
    <s v="Skilled Manual"/>
    <s v="Yes"/>
    <x v="0"/>
    <s v="1-2 Miles"/>
    <s v="North America"/>
    <n v="32"/>
    <x v="0"/>
    <x v="1"/>
  </r>
  <r>
    <n v="18783"/>
    <s v="Single"/>
    <s v="Male"/>
    <x v="2"/>
    <x v="3"/>
    <s v="Bachelors"/>
    <s v="Management"/>
    <s v="No"/>
    <x v="1"/>
    <s v="0-1 Miles"/>
    <s v="North America"/>
    <n v="38"/>
    <x v="0"/>
    <x v="1"/>
  </r>
  <r>
    <n v="25041"/>
    <s v="Single"/>
    <s v="Male"/>
    <x v="0"/>
    <x v="3"/>
    <s v="High School"/>
    <s v="Skilled Manual"/>
    <s v="Yes"/>
    <x v="2"/>
    <s v="5-10 Miles"/>
    <s v="North America"/>
    <n v="31"/>
    <x v="0"/>
    <x v="0"/>
  </r>
  <r>
    <n v="22046"/>
    <s v="Single"/>
    <s v="Female"/>
    <x v="2"/>
    <x v="3"/>
    <s v="Bachelors"/>
    <s v="Management"/>
    <s v="No"/>
    <x v="1"/>
    <s v="0-1 Miles"/>
    <s v="North America"/>
    <n v="38"/>
    <x v="0"/>
    <x v="1"/>
  </r>
  <r>
    <n v="28052"/>
    <s v="Married"/>
    <s v="Male"/>
    <x v="10"/>
    <x v="4"/>
    <s v="High School"/>
    <s v="Professional"/>
    <s v="Yes"/>
    <x v="2"/>
    <s v="Over 10 Miles"/>
    <s v="North America"/>
    <n v="55"/>
    <x v="1"/>
    <x v="0"/>
  </r>
  <r>
    <n v="26693"/>
    <s v="Married"/>
    <s v="Male"/>
    <x v="3"/>
    <x v="1"/>
    <s v="Partial College"/>
    <s v="Professional"/>
    <s v="Yes"/>
    <x v="1"/>
    <s v="5-10 Miles"/>
    <s v="North America"/>
    <n v="49"/>
    <x v="0"/>
    <x v="0"/>
  </r>
  <r>
    <n v="24955"/>
    <s v="Single"/>
    <s v="Male"/>
    <x v="1"/>
    <x v="2"/>
    <s v="Partial High School"/>
    <s v="Skilled Manual"/>
    <s v="Yes"/>
    <x v="4"/>
    <s v="Over 10 Miles"/>
    <s v="North America"/>
    <n v="60"/>
    <x v="1"/>
    <x v="1"/>
  </r>
  <r>
    <n v="26065"/>
    <s v="Single"/>
    <s v="Female"/>
    <x v="15"/>
    <x v="1"/>
    <s v="Bachelors"/>
    <s v="Management"/>
    <s v="No"/>
    <x v="3"/>
    <s v="1-2 Miles"/>
    <s v="North America"/>
    <n v="42"/>
    <x v="0"/>
    <x v="0"/>
  </r>
  <r>
    <n v="13942"/>
    <s v="Married"/>
    <s v="Male"/>
    <x v="10"/>
    <x v="0"/>
    <s v="Partial College"/>
    <s v="Skilled Manual"/>
    <s v="Yes"/>
    <x v="1"/>
    <s v="0-1 Miles"/>
    <s v="North America"/>
    <n v="46"/>
    <x v="0"/>
    <x v="0"/>
  </r>
  <r>
    <n v="11219"/>
    <s v="Married"/>
    <s v="Male"/>
    <x v="10"/>
    <x v="4"/>
    <s v="High School"/>
    <s v="Professional"/>
    <s v="Yes"/>
    <x v="2"/>
    <s v="Over 10 Miles"/>
    <s v="North America"/>
    <n v="55"/>
    <x v="1"/>
    <x v="0"/>
  </r>
  <r>
    <n v="22118"/>
    <s v="Single"/>
    <s v="Female"/>
    <x v="3"/>
    <x v="1"/>
    <s v="Graduate Degree"/>
    <s v="Management"/>
    <s v="Yes"/>
    <x v="2"/>
    <s v="5-10 Miles"/>
    <s v="North America"/>
    <n v="53"/>
    <x v="0"/>
    <x v="1"/>
  </r>
  <r>
    <n v="23197"/>
    <s v="Married"/>
    <s v="Male"/>
    <x v="14"/>
    <x v="1"/>
    <s v="Bachelors"/>
    <s v="Skilled Manual"/>
    <s v="Yes"/>
    <x v="2"/>
    <s v="2-5 Miles"/>
    <s v="North America"/>
    <n v="40"/>
    <x v="0"/>
    <x v="0"/>
  </r>
  <r>
    <n v="14883"/>
    <s v="Married"/>
    <s v="Female"/>
    <x v="1"/>
    <x v="0"/>
    <s v="Bachelors"/>
    <s v="Skilled Manual"/>
    <s v="Yes"/>
    <x v="1"/>
    <s v="5-10 Miles"/>
    <s v="North America"/>
    <n v="53"/>
    <x v="0"/>
    <x v="1"/>
  </r>
  <r>
    <n v="27279"/>
    <s v="Single"/>
    <s v="Female"/>
    <x v="3"/>
    <x v="4"/>
    <s v="Bachelors"/>
    <s v="Skilled Manual"/>
    <s v="Yes"/>
    <x v="0"/>
    <s v="2-5 Miles"/>
    <s v="North America"/>
    <n v="38"/>
    <x v="0"/>
    <x v="1"/>
  </r>
  <r>
    <n v="18322"/>
    <s v="Single"/>
    <s v="Male"/>
    <x v="1"/>
    <x v="3"/>
    <s v="Partial High School"/>
    <s v="Clerical"/>
    <s v="No"/>
    <x v="2"/>
    <s v="0-1 Miles"/>
    <s v="North America"/>
    <n v="26"/>
    <x v="2"/>
    <x v="0"/>
  </r>
  <r>
    <n v="15879"/>
    <s v="Married"/>
    <s v="Male"/>
    <x v="3"/>
    <x v="2"/>
    <s v="Bachelors"/>
    <s v="Management"/>
    <s v="Yes"/>
    <x v="2"/>
    <s v="2-5 Miles"/>
    <s v="North America"/>
    <n v="61"/>
    <x v="1"/>
    <x v="0"/>
  </r>
  <r>
    <n v="28278"/>
    <s v="Married"/>
    <s v="Male"/>
    <x v="14"/>
    <x v="4"/>
    <s v="Graduate Degree"/>
    <s v="Management"/>
    <s v="Yes"/>
    <x v="2"/>
    <s v="5-10 Miles"/>
    <s v="North America"/>
    <n v="71"/>
    <x v="1"/>
    <x v="0"/>
  </r>
  <r>
    <n v="24416"/>
    <s v="Married"/>
    <s v="Male"/>
    <x v="8"/>
    <x v="5"/>
    <s v="High School"/>
    <s v="Professional"/>
    <s v="Yes"/>
    <x v="2"/>
    <s v="1-2 Miles"/>
    <s v="North America"/>
    <n v="45"/>
    <x v="0"/>
    <x v="0"/>
  </r>
  <r>
    <n v="28066"/>
    <s v="Married"/>
    <s v="Male"/>
    <x v="2"/>
    <x v="4"/>
    <s v="Graduate Degree"/>
    <s v="Professional"/>
    <s v="Yes"/>
    <x v="0"/>
    <s v="0-1 Miles"/>
    <s v="North America"/>
    <n v="37"/>
    <x v="0"/>
    <x v="1"/>
  </r>
  <r>
    <n v="11275"/>
    <s v="Married"/>
    <s v="Female"/>
    <x v="2"/>
    <x v="5"/>
    <s v="Graduate Degree"/>
    <s v="Management"/>
    <s v="Yes"/>
    <x v="2"/>
    <s v="0-1 Miles"/>
    <s v="North America"/>
    <n v="72"/>
    <x v="1"/>
    <x v="1"/>
  </r>
  <r>
    <n v="14872"/>
    <s v="Married"/>
    <s v="Male"/>
    <x v="1"/>
    <x v="3"/>
    <s v="Graduate Degree"/>
    <s v="Skilled Manual"/>
    <s v="Yes"/>
    <x v="0"/>
    <s v="0-1 Miles"/>
    <s v="North America"/>
    <n v="32"/>
    <x v="0"/>
    <x v="0"/>
  </r>
  <r>
    <n v="16151"/>
    <s v="Married"/>
    <s v="Female"/>
    <x v="10"/>
    <x v="0"/>
    <s v="Bachelors"/>
    <s v="Professional"/>
    <s v="Yes"/>
    <x v="1"/>
    <s v="2-5 Miles"/>
    <s v="North America"/>
    <n v="48"/>
    <x v="0"/>
    <x v="1"/>
  </r>
  <r>
    <n v="19731"/>
    <s v="Married"/>
    <s v="Male"/>
    <x v="2"/>
    <x v="5"/>
    <s v="Graduate Degree"/>
    <s v="Management"/>
    <s v="Yes"/>
    <x v="2"/>
    <s v="5-10 Miles"/>
    <s v="North America"/>
    <n v="68"/>
    <x v="1"/>
    <x v="0"/>
  </r>
  <r>
    <n v="23801"/>
    <s v="Married"/>
    <s v="Female"/>
    <x v="6"/>
    <x v="4"/>
    <s v="Partial High School"/>
    <s v="Clerical"/>
    <s v="Yes"/>
    <x v="2"/>
    <s v="0-1 Miles"/>
    <s v="North America"/>
    <n v="49"/>
    <x v="0"/>
    <x v="0"/>
  </r>
  <r>
    <n v="11807"/>
    <s v="Married"/>
    <s v="Male"/>
    <x v="3"/>
    <x v="1"/>
    <s v="Graduate Degree"/>
    <s v="Professional"/>
    <s v="Yes"/>
    <x v="0"/>
    <s v="2-5 Miles"/>
    <s v="North America"/>
    <n v="34"/>
    <x v="0"/>
    <x v="0"/>
  </r>
  <r>
    <n v="11622"/>
    <s v="Married"/>
    <s v="Male"/>
    <x v="14"/>
    <x v="3"/>
    <s v="Graduate Degree"/>
    <s v="Skilled Manual"/>
    <s v="Yes"/>
    <x v="0"/>
    <s v="0-1 Miles"/>
    <s v="North America"/>
    <n v="32"/>
    <x v="0"/>
    <x v="0"/>
  </r>
  <r>
    <n v="26597"/>
    <s v="Single"/>
    <s v="Female"/>
    <x v="10"/>
    <x v="5"/>
    <s v="Bachelors"/>
    <s v="Skilled Manual"/>
    <s v="No"/>
    <x v="2"/>
    <s v="0-1 Miles"/>
    <s v="North America"/>
    <n v="42"/>
    <x v="0"/>
    <x v="0"/>
  </r>
  <r>
    <n v="27074"/>
    <s v="Married"/>
    <s v="Female"/>
    <x v="3"/>
    <x v="0"/>
    <s v="Graduate Degree"/>
    <s v="Skilled Manual"/>
    <s v="Yes"/>
    <x v="0"/>
    <s v="0-1 Miles"/>
    <s v="North America"/>
    <n v="35"/>
    <x v="0"/>
    <x v="1"/>
  </r>
  <r>
    <n v="19228"/>
    <s v="Married"/>
    <s v="Female"/>
    <x v="0"/>
    <x v="4"/>
    <s v="Partial College"/>
    <s v="Clerical"/>
    <s v="Yes"/>
    <x v="1"/>
    <s v="0-1 Miles"/>
    <s v="North America"/>
    <n v="48"/>
    <x v="0"/>
    <x v="0"/>
  </r>
  <r>
    <n v="13415"/>
    <s v="Single"/>
    <s v="Male"/>
    <x v="11"/>
    <x v="0"/>
    <s v="Graduate Degree"/>
    <s v="Management"/>
    <s v="Yes"/>
    <x v="4"/>
    <s v="2-5 Miles"/>
    <s v="North America"/>
    <n v="73"/>
    <x v="1"/>
    <x v="1"/>
  </r>
  <r>
    <n v="17000"/>
    <s v="Single"/>
    <s v="Female"/>
    <x v="3"/>
    <x v="5"/>
    <s v="Bachelors"/>
    <s v="Skilled Manual"/>
    <s v="Yes"/>
    <x v="2"/>
    <s v="2-5 Miles"/>
    <s v="North America"/>
    <n v="43"/>
    <x v="0"/>
    <x v="1"/>
  </r>
  <r>
    <n v="14569"/>
    <s v="Married"/>
    <s v="Male"/>
    <x v="10"/>
    <x v="0"/>
    <s v="Graduate Degree"/>
    <s v="Professional"/>
    <s v="Yes"/>
    <x v="0"/>
    <s v="0-1 Miles"/>
    <s v="North America"/>
    <n v="35"/>
    <x v="0"/>
    <x v="0"/>
  </r>
  <r>
    <n v="13873"/>
    <s v="Married"/>
    <s v="Male"/>
    <x v="3"/>
    <x v="1"/>
    <s v="Graduate Degree"/>
    <s v="Professional"/>
    <s v="Yes"/>
    <x v="0"/>
    <s v="0-1 Miles"/>
    <s v="North America"/>
    <n v="35"/>
    <x v="0"/>
    <x v="1"/>
  </r>
  <r>
    <n v="20401"/>
    <s v="Married"/>
    <s v="Female"/>
    <x v="14"/>
    <x v="5"/>
    <s v="Bachelors"/>
    <s v="Management"/>
    <s v="Yes"/>
    <x v="2"/>
    <s v="1-2 Miles"/>
    <s v="North America"/>
    <n v="64"/>
    <x v="1"/>
    <x v="1"/>
  </r>
  <r>
    <n v="21583"/>
    <s v="Married"/>
    <s v="Female"/>
    <x v="14"/>
    <x v="0"/>
    <s v="Bachelors"/>
    <s v="Skilled Manual"/>
    <s v="Yes"/>
    <x v="0"/>
    <s v="0-1 Miles"/>
    <s v="North America"/>
    <n v="34"/>
    <x v="0"/>
    <x v="1"/>
  </r>
  <r>
    <n v="12029"/>
    <s v="Married"/>
    <s v="Male"/>
    <x v="1"/>
    <x v="3"/>
    <s v="Partial High School"/>
    <s v="Clerical"/>
    <s v="No"/>
    <x v="2"/>
    <s v="0-1 Miles"/>
    <s v="North America"/>
    <n v="28"/>
    <x v="2"/>
    <x v="0"/>
  </r>
  <r>
    <n v="18066"/>
    <s v="Single"/>
    <s v="Male"/>
    <x v="3"/>
    <x v="2"/>
    <s v="Bachelors"/>
    <s v="Management"/>
    <s v="Yes"/>
    <x v="4"/>
    <s v="Over 10 Miles"/>
    <s v="North America"/>
    <n v="60"/>
    <x v="1"/>
    <x v="1"/>
  </r>
  <r>
    <n v="28192"/>
    <s v="Married"/>
    <s v="Female"/>
    <x v="3"/>
    <x v="2"/>
    <s v="Graduate Degree"/>
    <s v="Professional"/>
    <s v="Yes"/>
    <x v="4"/>
    <s v="Over 10 Miles"/>
    <s v="North America"/>
    <n v="46"/>
    <x v="0"/>
    <x v="0"/>
  </r>
  <r>
    <n v="16122"/>
    <s v="Married"/>
    <s v="Male"/>
    <x v="0"/>
    <x v="5"/>
    <s v="High School"/>
    <s v="Skilled Manual"/>
    <s v="Yes"/>
    <x v="2"/>
    <s v="0-1 Miles"/>
    <s v="North America"/>
    <n v="44"/>
    <x v="0"/>
    <x v="1"/>
  </r>
  <r>
    <n v="18607"/>
    <s v="Single"/>
    <s v="Female"/>
    <x v="10"/>
    <x v="5"/>
    <s v="Bachelors"/>
    <s v="Skilled Manual"/>
    <s v="Yes"/>
    <x v="2"/>
    <s v="2-5 Miles"/>
    <s v="North America"/>
    <n v="42"/>
    <x v="0"/>
    <x v="1"/>
  </r>
  <r>
    <n v="28858"/>
    <s v="Single"/>
    <s v="Male"/>
    <x v="2"/>
    <x v="1"/>
    <s v="Bachelors"/>
    <s v="Skilled Manual"/>
    <s v="Yes"/>
    <x v="0"/>
    <s v="2-5 Miles"/>
    <s v="North America"/>
    <n v="40"/>
    <x v="0"/>
    <x v="0"/>
  </r>
  <r>
    <n v="14432"/>
    <s v="Single"/>
    <s v="Male"/>
    <x v="8"/>
    <x v="5"/>
    <s v="Graduate Degree"/>
    <s v="Management"/>
    <s v="Yes"/>
    <x v="1"/>
    <s v="5-10 Miles"/>
    <s v="North America"/>
    <n v="73"/>
    <x v="1"/>
    <x v="0"/>
  </r>
  <r>
    <n v="26305"/>
    <s v="Single"/>
    <s v="Female"/>
    <x v="10"/>
    <x v="4"/>
    <s v="Bachelors"/>
    <s v="Skilled Manual"/>
    <s v="No"/>
    <x v="0"/>
    <s v="0-1 Miles"/>
    <s v="North America"/>
    <n v="36"/>
    <x v="0"/>
    <x v="1"/>
  </r>
  <r>
    <n v="22050"/>
    <s v="Single"/>
    <s v="Male"/>
    <x v="8"/>
    <x v="5"/>
    <s v="Bachelors"/>
    <s v="Management"/>
    <s v="Yes"/>
    <x v="1"/>
    <s v="1-2 Miles"/>
    <s v="North America"/>
    <n v="38"/>
    <x v="0"/>
    <x v="1"/>
  </r>
  <r>
    <n v="25394"/>
    <s v="Married"/>
    <s v="Male"/>
    <x v="10"/>
    <x v="0"/>
    <s v="Graduate Degree"/>
    <s v="Professional"/>
    <s v="Yes"/>
    <x v="0"/>
    <s v="2-5 Miles"/>
    <s v="North America"/>
    <n v="34"/>
    <x v="0"/>
    <x v="1"/>
  </r>
  <r>
    <n v="19747"/>
    <s v="Married"/>
    <s v="Male"/>
    <x v="14"/>
    <x v="5"/>
    <s v="Bachelors"/>
    <s v="Management"/>
    <s v="Yes"/>
    <x v="2"/>
    <s v="Over 10 Miles"/>
    <s v="North America"/>
    <n v="63"/>
    <x v="1"/>
    <x v="0"/>
  </r>
  <r>
    <n v="23195"/>
    <s v="Single"/>
    <s v="Male"/>
    <x v="14"/>
    <x v="1"/>
    <s v="Bachelors"/>
    <s v="Skilled Manual"/>
    <s v="Yes"/>
    <x v="2"/>
    <s v="2-5 Miles"/>
    <s v="North America"/>
    <n v="41"/>
    <x v="0"/>
    <x v="1"/>
  </r>
  <r>
    <n v="21695"/>
    <s v="Married"/>
    <s v="Male"/>
    <x v="10"/>
    <x v="3"/>
    <s v="Graduate Degree"/>
    <s v="Skilled Manual"/>
    <s v="Yes"/>
    <x v="0"/>
    <s v="1-2 Miles"/>
    <s v="North America"/>
    <n v="39"/>
    <x v="0"/>
    <x v="1"/>
  </r>
  <r>
    <n v="13934"/>
    <s v="Married"/>
    <s v="Male"/>
    <x v="0"/>
    <x v="5"/>
    <s v="High School"/>
    <s v="Skilled Manual"/>
    <s v="Yes"/>
    <x v="2"/>
    <s v="2-5 Miles"/>
    <s v="North America"/>
    <n v="46"/>
    <x v="0"/>
    <x v="0"/>
  </r>
  <r>
    <n v="13337"/>
    <s v="Married"/>
    <s v="Female"/>
    <x v="2"/>
    <x v="2"/>
    <s v="Bachelors"/>
    <s v="Management"/>
    <s v="Yes"/>
    <x v="2"/>
    <s v="5-10 Miles"/>
    <s v="North America"/>
    <n v="64"/>
    <x v="1"/>
    <x v="0"/>
  </r>
  <r>
    <n v="27190"/>
    <s v="Married"/>
    <s v="Female"/>
    <x v="0"/>
    <x v="1"/>
    <s v="Partial College"/>
    <s v="Clerical"/>
    <s v="Yes"/>
    <x v="1"/>
    <s v="1-2 Miles"/>
    <s v="North America"/>
    <n v="32"/>
    <x v="0"/>
    <x v="0"/>
  </r>
  <r>
    <n v="28657"/>
    <s v="Single"/>
    <s v="Male"/>
    <x v="10"/>
    <x v="4"/>
    <s v="Bachelors"/>
    <s v="Skilled Manual"/>
    <s v="Yes"/>
    <x v="0"/>
    <s v="2-5 Miles"/>
    <s v="North America"/>
    <n v="36"/>
    <x v="0"/>
    <x v="1"/>
  </r>
  <r>
    <n v="21713"/>
    <s v="Single"/>
    <s v="Male"/>
    <x v="2"/>
    <x v="2"/>
    <s v="Graduate Degree"/>
    <s v="Skilled Manual"/>
    <s v="No"/>
    <x v="0"/>
    <s v="0-1 Miles"/>
    <s v="North America"/>
    <n v="47"/>
    <x v="0"/>
    <x v="0"/>
  </r>
  <r>
    <n v="21752"/>
    <s v="Married"/>
    <s v="Male"/>
    <x v="10"/>
    <x v="1"/>
    <s v="Graduate Degree"/>
    <s v="Management"/>
    <s v="Yes"/>
    <x v="2"/>
    <s v="Over 10 Miles"/>
    <s v="North America"/>
    <n v="64"/>
    <x v="1"/>
    <x v="0"/>
  </r>
  <r>
    <n v="27273"/>
    <s v="Single"/>
    <s v="Male"/>
    <x v="3"/>
    <x v="1"/>
    <s v="Graduate Degree"/>
    <s v="Professional"/>
    <s v="No"/>
    <x v="0"/>
    <s v="0-1 Miles"/>
    <s v="North America"/>
    <n v="35"/>
    <x v="0"/>
    <x v="1"/>
  </r>
  <r>
    <n v="22719"/>
    <s v="Single"/>
    <s v="Male"/>
    <x v="15"/>
    <x v="1"/>
    <s v="Bachelors"/>
    <s v="Management"/>
    <s v="Yes"/>
    <x v="3"/>
    <s v="2-5 Miles"/>
    <s v="North America"/>
    <n v="40"/>
    <x v="0"/>
    <x v="1"/>
  </r>
  <r>
    <n v="22042"/>
    <s v="Married"/>
    <s v="Female"/>
    <x v="3"/>
    <x v="3"/>
    <s v="Partial College"/>
    <s v="Skilled Manual"/>
    <s v="Yes"/>
    <x v="2"/>
    <s v="5-10 Miles"/>
    <s v="North America"/>
    <n v="34"/>
    <x v="0"/>
    <x v="1"/>
  </r>
  <r>
    <n v="21451"/>
    <s v="Married"/>
    <s v="Female"/>
    <x v="0"/>
    <x v="5"/>
    <s v="High School"/>
    <s v="Professional"/>
    <s v="Yes"/>
    <x v="2"/>
    <s v="Over 10 Miles"/>
    <s v="North America"/>
    <n v="61"/>
    <x v="1"/>
    <x v="0"/>
  </r>
  <r>
    <n v="20754"/>
    <s v="Married"/>
    <s v="Male"/>
    <x v="1"/>
    <x v="4"/>
    <s v="High School"/>
    <s v="Skilled Manual"/>
    <s v="Yes"/>
    <x v="2"/>
    <s v="1-2 Miles"/>
    <s v="North America"/>
    <n v="51"/>
    <x v="0"/>
    <x v="0"/>
  </r>
  <r>
    <n v="12153"/>
    <s v="Single"/>
    <s v="Female"/>
    <x v="3"/>
    <x v="1"/>
    <s v="Partial College"/>
    <s v="Professional"/>
    <s v="Yes"/>
    <x v="1"/>
    <s v="5-10 Miles"/>
    <s v="North America"/>
    <n v="49"/>
    <x v="0"/>
    <x v="1"/>
  </r>
  <r>
    <n v="16895"/>
    <s v="Married"/>
    <s v="Female"/>
    <x v="0"/>
    <x v="1"/>
    <s v="Partial College"/>
    <s v="Professional"/>
    <s v="No"/>
    <x v="2"/>
    <s v="1-2 Miles"/>
    <s v="North America"/>
    <n v="54"/>
    <x v="0"/>
    <x v="1"/>
  </r>
  <r>
    <n v="26728"/>
    <s v="Single"/>
    <s v="Male"/>
    <x v="3"/>
    <x v="1"/>
    <s v="Graduate Degree"/>
    <s v="Management"/>
    <s v="No"/>
    <x v="2"/>
    <s v="1-2 Miles"/>
    <s v="North America"/>
    <n v="53"/>
    <x v="0"/>
    <x v="1"/>
  </r>
  <r>
    <n v="11090"/>
    <s v="Single"/>
    <s v="Male"/>
    <x v="8"/>
    <x v="4"/>
    <s v="Partial College"/>
    <s v="Professional"/>
    <s v="Yes"/>
    <x v="1"/>
    <s v="2-5 Miles"/>
    <s v="North America"/>
    <n v="48"/>
    <x v="0"/>
    <x v="1"/>
  </r>
  <r>
    <n v="15862"/>
    <s v="Single"/>
    <s v="Female"/>
    <x v="14"/>
    <x v="3"/>
    <s v="Graduate Degree"/>
    <s v="Skilled Manual"/>
    <s v="Yes"/>
    <x v="0"/>
    <s v="1-2 Miles"/>
    <s v="North America"/>
    <n v="33"/>
    <x v="0"/>
    <x v="1"/>
  </r>
  <r>
    <n v="26495"/>
    <s v="Single"/>
    <s v="Female"/>
    <x v="0"/>
    <x v="4"/>
    <s v="High School"/>
    <s v="Professional"/>
    <s v="Yes"/>
    <x v="2"/>
    <s v="Over 10 Miles"/>
    <s v="North America"/>
    <n v="57"/>
    <x v="1"/>
    <x v="0"/>
  </r>
  <r>
    <n v="11823"/>
    <s v="Married"/>
    <s v="Female"/>
    <x v="3"/>
    <x v="3"/>
    <s v="Graduate Degree"/>
    <s v="Professional"/>
    <s v="Yes"/>
    <x v="0"/>
    <s v="2-5 Miles"/>
    <s v="North America"/>
    <n v="39"/>
    <x v="0"/>
    <x v="0"/>
  </r>
  <r>
    <n v="23449"/>
    <s v="Married"/>
    <s v="Male"/>
    <x v="10"/>
    <x v="4"/>
    <s v="High School"/>
    <s v="Professional"/>
    <s v="Yes"/>
    <x v="2"/>
    <s v="5-10 Miles"/>
    <s v="North America"/>
    <n v="48"/>
    <x v="0"/>
    <x v="0"/>
  </r>
  <r>
    <n v="23459"/>
    <s v="Married"/>
    <s v="Male"/>
    <x v="10"/>
    <x v="4"/>
    <s v="High School"/>
    <s v="Professional"/>
    <s v="Yes"/>
    <x v="2"/>
    <s v="5-10 Miles"/>
    <s v="North America"/>
    <n v="50"/>
    <x v="0"/>
    <x v="0"/>
  </r>
  <r>
    <n v="19543"/>
    <s v="Married"/>
    <s v="Male"/>
    <x v="3"/>
    <x v="2"/>
    <s v="Graduate Degree"/>
    <s v="Professional"/>
    <s v="No"/>
    <x v="4"/>
    <s v="Over 10 Miles"/>
    <s v="North America"/>
    <n v="47"/>
    <x v="0"/>
    <x v="0"/>
  </r>
  <r>
    <n v="14914"/>
    <s v="Married"/>
    <s v="Female"/>
    <x v="0"/>
    <x v="0"/>
    <s v="Partial College"/>
    <s v="Clerical"/>
    <s v="Yes"/>
    <x v="1"/>
    <s v="1-2 Miles"/>
    <s v="North America"/>
    <n v="49"/>
    <x v="0"/>
    <x v="1"/>
  </r>
  <r>
    <n v="12033"/>
    <s v="Single"/>
    <s v="Female"/>
    <x v="0"/>
    <x v="3"/>
    <s v="High School"/>
    <s v="Skilled Manual"/>
    <s v="No"/>
    <x v="2"/>
    <s v="0-1 Miles"/>
    <s v="North America"/>
    <n v="27"/>
    <x v="2"/>
    <x v="1"/>
  </r>
  <r>
    <n v="11941"/>
    <s v="Single"/>
    <s v="Male"/>
    <x v="10"/>
    <x v="3"/>
    <s v="Partial College"/>
    <s v="Skilled Manual"/>
    <s v="Yes"/>
    <x v="0"/>
    <s v="5-10 Miles"/>
    <s v="North America"/>
    <n v="29"/>
    <x v="2"/>
    <x v="0"/>
  </r>
  <r>
    <n v="14389"/>
    <s v="Married"/>
    <s v="Male"/>
    <x v="10"/>
    <x v="4"/>
    <s v="Bachelors"/>
    <s v="Management"/>
    <s v="Yes"/>
    <x v="0"/>
    <s v="2-5 Miles"/>
    <s v="North America"/>
    <n v="59"/>
    <x v="1"/>
    <x v="0"/>
  </r>
  <r>
    <n v="18050"/>
    <s v="Married"/>
    <s v="Female"/>
    <x v="10"/>
    <x v="0"/>
    <s v="Partial College"/>
    <s v="Skilled Manual"/>
    <s v="Yes"/>
    <x v="1"/>
    <s v="0-1 Miles"/>
    <s v="North America"/>
    <n v="45"/>
    <x v="0"/>
    <x v="1"/>
  </r>
  <r>
    <n v="19856"/>
    <s v="Married"/>
    <s v="Female"/>
    <x v="10"/>
    <x v="5"/>
    <s v="Bachelors"/>
    <s v="Management"/>
    <s v="Yes"/>
    <x v="2"/>
    <s v="2-5 Miles"/>
    <s v="North America"/>
    <n v="60"/>
    <x v="1"/>
    <x v="0"/>
  </r>
  <r>
    <n v="11663"/>
    <s v="Married"/>
    <s v="Male"/>
    <x v="3"/>
    <x v="5"/>
    <s v="Graduate Degree"/>
    <s v="Professional"/>
    <s v="Yes"/>
    <x v="0"/>
    <s v="0-1 Miles"/>
    <s v="North America"/>
    <n v="36"/>
    <x v="0"/>
    <x v="1"/>
  </r>
  <r>
    <n v="27740"/>
    <s v="Married"/>
    <s v="Female"/>
    <x v="0"/>
    <x v="3"/>
    <s v="High School"/>
    <s v="Skilled Manual"/>
    <s v="Yes"/>
    <x v="2"/>
    <s v="5-10 Miles"/>
    <s v="North America"/>
    <n v="27"/>
    <x v="2"/>
    <x v="0"/>
  </r>
  <r>
    <n v="23455"/>
    <s v="Single"/>
    <s v="Male"/>
    <x v="2"/>
    <x v="4"/>
    <s v="Partial High School"/>
    <s v="Skilled Manual"/>
    <s v="No"/>
    <x v="2"/>
    <s v="1-2 Miles"/>
    <s v="North America"/>
    <n v="50"/>
    <x v="0"/>
    <x v="0"/>
  </r>
  <r>
    <n v="15292"/>
    <s v="Single"/>
    <s v="Female"/>
    <x v="10"/>
    <x v="0"/>
    <s v="Graduate Degree"/>
    <s v="Skilled Manual"/>
    <s v="Yes"/>
    <x v="0"/>
    <s v="1-2 Miles"/>
    <s v="North America"/>
    <n v="35"/>
    <x v="0"/>
    <x v="0"/>
  </r>
  <r>
    <n v="21587"/>
    <s v="Married"/>
    <s v="Female"/>
    <x v="10"/>
    <x v="0"/>
    <s v="Graduate Degree"/>
    <s v="Skilled Manual"/>
    <s v="Yes"/>
    <x v="0"/>
    <s v="2-5 Miles"/>
    <s v="North America"/>
    <n v="34"/>
    <x v="0"/>
    <x v="1"/>
  </r>
  <r>
    <n v="23513"/>
    <s v="Married"/>
    <s v="Female"/>
    <x v="0"/>
    <x v="1"/>
    <s v="Partial College"/>
    <s v="Professional"/>
    <s v="Yes"/>
    <x v="2"/>
    <s v="5-10 Miles"/>
    <s v="North America"/>
    <n v="54"/>
    <x v="0"/>
    <x v="0"/>
  </r>
  <r>
    <n v="24322"/>
    <s v="Married"/>
    <s v="Female"/>
    <x v="10"/>
    <x v="5"/>
    <s v="Bachelors"/>
    <s v="Skilled Manual"/>
    <s v="No"/>
    <x v="2"/>
    <s v="0-1 Miles"/>
    <s v="North America"/>
    <n v="42"/>
    <x v="0"/>
    <x v="0"/>
  </r>
  <r>
    <n v="26298"/>
    <s v="Married"/>
    <s v="Female"/>
    <x v="14"/>
    <x v="0"/>
    <s v="Bachelors"/>
    <s v="Skilled Manual"/>
    <s v="Yes"/>
    <x v="0"/>
    <s v="2-5 Miles"/>
    <s v="North America"/>
    <n v="34"/>
    <x v="0"/>
    <x v="1"/>
  </r>
  <r>
    <n v="25419"/>
    <s v="Single"/>
    <s v="Male"/>
    <x v="14"/>
    <x v="4"/>
    <s v="Bachelors"/>
    <s v="Skilled Manual"/>
    <s v="No"/>
    <x v="1"/>
    <s v="0-1 Miles"/>
    <s v="North America"/>
    <n v="38"/>
    <x v="0"/>
    <x v="1"/>
  </r>
  <r>
    <n v="13343"/>
    <s v="Married"/>
    <s v="Female"/>
    <x v="8"/>
    <x v="2"/>
    <s v="Bachelors"/>
    <s v="Management"/>
    <s v="Yes"/>
    <x v="2"/>
    <s v="1-2 Miles"/>
    <s v="North America"/>
    <n v="63"/>
    <x v="1"/>
    <x v="1"/>
  </r>
  <r>
    <n v="11303"/>
    <s v="Single"/>
    <s v="Female"/>
    <x v="8"/>
    <x v="5"/>
    <s v="High School"/>
    <s v="Professional"/>
    <s v="No"/>
    <x v="4"/>
    <s v="1-2 Miles"/>
    <s v="North America"/>
    <n v="45"/>
    <x v="0"/>
    <x v="1"/>
  </r>
  <r>
    <n v="21693"/>
    <s v="Single"/>
    <s v="Female"/>
    <x v="10"/>
    <x v="3"/>
    <s v="Graduate Degree"/>
    <s v="Skilled Manual"/>
    <s v="No"/>
    <x v="0"/>
    <s v="0-1 Miles"/>
    <s v="North America"/>
    <n v="40"/>
    <x v="0"/>
    <x v="0"/>
  </r>
  <r>
    <n v="28056"/>
    <s v="Married"/>
    <s v="Male"/>
    <x v="3"/>
    <x v="4"/>
    <s v="Partial High School"/>
    <s v="Skilled Manual"/>
    <s v="Yes"/>
    <x v="2"/>
    <s v="Over 10 Miles"/>
    <s v="North America"/>
    <n v="53"/>
    <x v="0"/>
    <x v="0"/>
  </r>
  <r>
    <n v="11788"/>
    <s v="Single"/>
    <s v="Female"/>
    <x v="3"/>
    <x v="0"/>
    <s v="Graduate Degree"/>
    <s v="Professional"/>
    <s v="Yes"/>
    <x v="0"/>
    <s v="2-5 Miles"/>
    <s v="North America"/>
    <n v="34"/>
    <x v="0"/>
    <x v="0"/>
  </r>
  <r>
    <n v="22296"/>
    <s v="Married"/>
    <s v="Male"/>
    <x v="3"/>
    <x v="3"/>
    <s v="Bachelors"/>
    <s v="Professional"/>
    <s v="No"/>
    <x v="1"/>
    <s v="0-1 Miles"/>
    <s v="North America"/>
    <n v="38"/>
    <x v="0"/>
    <x v="0"/>
  </r>
  <r>
    <n v="15319"/>
    <s v="Married"/>
    <s v="Female"/>
    <x v="3"/>
    <x v="5"/>
    <s v="Bachelors"/>
    <s v="Management"/>
    <s v="No"/>
    <x v="1"/>
    <s v="1-2 Miles"/>
    <s v="North America"/>
    <n v="59"/>
    <x v="1"/>
    <x v="0"/>
  </r>
  <r>
    <n v="17654"/>
    <s v="Single"/>
    <s v="Female"/>
    <x v="0"/>
    <x v="1"/>
    <s v="Partial College"/>
    <s v="Clerical"/>
    <s v="Yes"/>
    <x v="1"/>
    <s v="1-2 Miles"/>
    <s v="North America"/>
    <n v="30"/>
    <x v="2"/>
    <x v="1"/>
  </r>
  <r>
    <n v="14662"/>
    <s v="Married"/>
    <s v="Male"/>
    <x v="10"/>
    <x v="0"/>
    <s v="Bachelors"/>
    <s v="Professional"/>
    <s v="Yes"/>
    <x v="1"/>
    <s v="0-1 Miles"/>
    <s v="North America"/>
    <n v="48"/>
    <x v="0"/>
    <x v="1"/>
  </r>
  <r>
    <n v="17541"/>
    <s v="Married"/>
    <s v="Female"/>
    <x v="0"/>
    <x v="5"/>
    <s v="High School"/>
    <s v="Skilled Manual"/>
    <s v="Yes"/>
    <x v="2"/>
    <s v="2-5 Miles"/>
    <s v="North America"/>
    <n v="43"/>
    <x v="0"/>
    <x v="0"/>
  </r>
  <r>
    <n v="13886"/>
    <s v="Married"/>
    <s v="Female"/>
    <x v="3"/>
    <x v="5"/>
    <s v="Graduate Degree"/>
    <s v="Professional"/>
    <s v="Yes"/>
    <x v="0"/>
    <s v="2-5 Miles"/>
    <s v="North America"/>
    <n v="35"/>
    <x v="0"/>
    <x v="1"/>
  </r>
  <r>
    <n v="13073"/>
    <s v="Married"/>
    <s v="Female"/>
    <x v="10"/>
    <x v="3"/>
    <s v="Partial College"/>
    <s v="Professional"/>
    <s v="Yes"/>
    <x v="2"/>
    <s v="5-10 Miles"/>
    <s v="North America"/>
    <n v="30"/>
    <x v="2"/>
    <x v="0"/>
  </r>
  <r>
    <n v="21940"/>
    <s v="Married"/>
    <s v="Male"/>
    <x v="8"/>
    <x v="2"/>
    <s v="Graduate Degree"/>
    <s v="Professional"/>
    <s v="Yes"/>
    <x v="0"/>
    <s v="0-1 Miles"/>
    <s v="North America"/>
    <n v="47"/>
    <x v="0"/>
    <x v="1"/>
  </r>
  <r>
    <n v="20196"/>
    <s v="Married"/>
    <s v="Male"/>
    <x v="10"/>
    <x v="0"/>
    <s v="Partial College"/>
    <s v="Skilled Manual"/>
    <s v="Yes"/>
    <x v="1"/>
    <s v="2-5 Miles"/>
    <s v="North America"/>
    <n v="45"/>
    <x v="0"/>
    <x v="1"/>
  </r>
  <r>
    <n v="23491"/>
    <s v="Single"/>
    <s v="Male"/>
    <x v="11"/>
    <x v="3"/>
    <s v="Partial College"/>
    <s v="Professional"/>
    <s v="No"/>
    <x v="3"/>
    <s v="1-2 Miles"/>
    <s v="North America"/>
    <n v="45"/>
    <x v="0"/>
    <x v="0"/>
  </r>
  <r>
    <n v="16651"/>
    <s v="Married"/>
    <s v="Female"/>
    <x v="7"/>
    <x v="4"/>
    <s v="Bachelors"/>
    <s v="Management"/>
    <s v="Yes"/>
    <x v="4"/>
    <s v="5-10 Miles"/>
    <s v="North America"/>
    <n v="62"/>
    <x v="1"/>
    <x v="0"/>
  </r>
  <r>
    <n v="16813"/>
    <s v="Married"/>
    <s v="Male"/>
    <x v="10"/>
    <x v="4"/>
    <s v="Partial College"/>
    <s v="Professional"/>
    <s v="Yes"/>
    <x v="2"/>
    <s v="Over 10 Miles"/>
    <s v="North America"/>
    <n v="55"/>
    <x v="1"/>
    <x v="0"/>
  </r>
  <r>
    <n v="16007"/>
    <s v="Married"/>
    <s v="Female"/>
    <x v="8"/>
    <x v="2"/>
    <s v="Bachelors"/>
    <s v="Management"/>
    <s v="Yes"/>
    <x v="2"/>
    <s v="1-2 Miles"/>
    <s v="North America"/>
    <n v="66"/>
    <x v="1"/>
    <x v="1"/>
  </r>
  <r>
    <n v="27434"/>
    <s v="Single"/>
    <s v="Male"/>
    <x v="3"/>
    <x v="5"/>
    <s v="Partial College"/>
    <s v="Professional"/>
    <s v="Yes"/>
    <x v="1"/>
    <s v="Over 10 Miles"/>
    <s v="North America"/>
    <n v="56"/>
    <x v="1"/>
    <x v="0"/>
  </r>
  <r>
    <n v="27756"/>
    <s v="Single"/>
    <s v="Female"/>
    <x v="14"/>
    <x v="1"/>
    <s v="Bachelors"/>
    <s v="Skilled Manual"/>
    <s v="No"/>
    <x v="1"/>
    <s v="0-1 Miles"/>
    <s v="North America"/>
    <n v="40"/>
    <x v="0"/>
    <x v="0"/>
  </r>
  <r>
    <n v="23818"/>
    <s v="Married"/>
    <s v="Female"/>
    <x v="14"/>
    <x v="3"/>
    <s v="Graduate Degree"/>
    <s v="Skilled Manual"/>
    <s v="Yes"/>
    <x v="0"/>
    <s v="1-2 Miles"/>
    <s v="North America"/>
    <n v="33"/>
    <x v="0"/>
    <x v="1"/>
  </r>
  <r>
    <n v="19012"/>
    <s v="Married"/>
    <s v="Male"/>
    <x v="2"/>
    <x v="1"/>
    <s v="Bachelors"/>
    <s v="Management"/>
    <s v="Yes"/>
    <x v="1"/>
    <s v="1-2 Miles"/>
    <s v="North America"/>
    <n v="56"/>
    <x v="1"/>
    <x v="0"/>
  </r>
  <r>
    <n v="18329"/>
    <s v="Single"/>
    <s v="Male"/>
    <x v="1"/>
    <x v="3"/>
    <s v="Partial High School"/>
    <s v="Clerical"/>
    <s v="No"/>
    <x v="2"/>
    <s v="5-10 Miles"/>
    <s v="North America"/>
    <n v="27"/>
    <x v="2"/>
    <x v="0"/>
  </r>
  <r>
    <n v="29037"/>
    <s v="Married"/>
    <s v="Male"/>
    <x v="10"/>
    <x v="3"/>
    <s v="Graduate Degree"/>
    <s v="Professional"/>
    <s v="No"/>
    <x v="0"/>
    <s v="0-1 Miles"/>
    <s v="North America"/>
    <n v="39"/>
    <x v="0"/>
    <x v="0"/>
  </r>
  <r>
    <n v="26576"/>
    <s v="Married"/>
    <s v="Female"/>
    <x v="10"/>
    <x v="3"/>
    <s v="Partial College"/>
    <s v="Skilled Manual"/>
    <s v="Yes"/>
    <x v="2"/>
    <s v="5-10 Miles"/>
    <s v="North America"/>
    <n v="31"/>
    <x v="0"/>
    <x v="0"/>
  </r>
  <r>
    <n v="12192"/>
    <s v="Single"/>
    <s v="Female"/>
    <x v="10"/>
    <x v="4"/>
    <s v="Partial High School"/>
    <s v="Skilled Manual"/>
    <s v="No"/>
    <x v="2"/>
    <s v="1-2 Miles"/>
    <s v="North America"/>
    <n v="51"/>
    <x v="0"/>
    <x v="0"/>
  </r>
  <r>
    <n v="14887"/>
    <s v="Married"/>
    <s v="Female"/>
    <x v="1"/>
    <x v="0"/>
    <s v="High School"/>
    <s v="Clerical"/>
    <s v="Yes"/>
    <x v="1"/>
    <s v="5-10 Miles"/>
    <s v="North America"/>
    <n v="52"/>
    <x v="0"/>
    <x v="0"/>
  </r>
  <r>
    <n v="11734"/>
    <s v="Married"/>
    <s v="Male"/>
    <x v="10"/>
    <x v="0"/>
    <s v="Partial College"/>
    <s v="Skilled Manual"/>
    <s v="No"/>
    <x v="1"/>
    <s v="0-1 Miles"/>
    <s v="North America"/>
    <n v="47"/>
    <x v="0"/>
    <x v="0"/>
  </r>
  <r>
    <n v="17462"/>
    <s v="Married"/>
    <s v="Male"/>
    <x v="3"/>
    <x v="1"/>
    <s v="Graduate Degree"/>
    <s v="Management"/>
    <s v="Yes"/>
    <x v="2"/>
    <s v="5-10 Miles"/>
    <s v="North America"/>
    <n v="53"/>
    <x v="0"/>
    <x v="1"/>
  </r>
  <r>
    <n v="20659"/>
    <s v="Married"/>
    <s v="Male"/>
    <x v="3"/>
    <x v="1"/>
    <s v="Graduate Degree"/>
    <s v="Professional"/>
    <s v="Yes"/>
    <x v="0"/>
    <s v="0-1 Miles"/>
    <s v="North America"/>
    <n v="35"/>
    <x v="0"/>
    <x v="1"/>
  </r>
  <r>
    <n v="28004"/>
    <s v="Married"/>
    <s v="Female"/>
    <x v="10"/>
    <x v="1"/>
    <s v="Bachelors"/>
    <s v="Management"/>
    <s v="Yes"/>
    <x v="2"/>
    <s v="Over 10 Miles"/>
    <s v="North America"/>
    <n v="66"/>
    <x v="1"/>
    <x v="0"/>
  </r>
  <r>
    <n v="19741"/>
    <s v="Single"/>
    <s v="Female"/>
    <x v="2"/>
    <x v="5"/>
    <s v="Graduate Degree"/>
    <s v="Management"/>
    <s v="Yes"/>
    <x v="2"/>
    <s v="5-10 Miles"/>
    <s v="North America"/>
    <n v="65"/>
    <x v="1"/>
    <x v="0"/>
  </r>
  <r>
    <n v="17450"/>
    <s v="Married"/>
    <s v="Male"/>
    <x v="2"/>
    <x v="2"/>
    <s v="Partial College"/>
    <s v="Professional"/>
    <s v="Yes"/>
    <x v="4"/>
    <s v="5-10 Miles"/>
    <s v="North America"/>
    <n v="45"/>
    <x v="0"/>
    <x v="0"/>
  </r>
  <r>
    <n v="17337"/>
    <s v="Single"/>
    <s v="Male"/>
    <x v="0"/>
    <x v="3"/>
    <s v="High School"/>
    <s v="Skilled Manual"/>
    <s v="Yes"/>
    <x v="1"/>
    <s v="5-10 Miles"/>
    <s v="North America"/>
    <n v="31"/>
    <x v="0"/>
    <x v="0"/>
  </r>
  <r>
    <n v="18594"/>
    <s v="Single"/>
    <s v="Female"/>
    <x v="2"/>
    <x v="1"/>
    <s v="Bachelors"/>
    <s v="Skilled Manual"/>
    <s v="Yes"/>
    <x v="4"/>
    <s v="Over 10 Miles"/>
    <s v="North America"/>
    <n v="40"/>
    <x v="0"/>
    <x v="1"/>
  </r>
  <r>
    <n v="15982"/>
    <s v="Married"/>
    <s v="Male"/>
    <x v="15"/>
    <x v="2"/>
    <s v="Partial College"/>
    <s v="Professional"/>
    <s v="Yes"/>
    <x v="3"/>
    <s v="2-5 Miles"/>
    <s v="North America"/>
    <n v="46"/>
    <x v="0"/>
    <x v="0"/>
  </r>
  <r>
    <n v="28625"/>
    <s v="Single"/>
    <s v="Male"/>
    <x v="0"/>
    <x v="4"/>
    <s v="Partial College"/>
    <s v="Clerical"/>
    <s v="No"/>
    <x v="1"/>
    <s v="1-2 Miles"/>
    <s v="North America"/>
    <n v="47"/>
    <x v="0"/>
    <x v="1"/>
  </r>
  <r>
    <n v="11269"/>
    <s v="Married"/>
    <s v="Male"/>
    <x v="12"/>
    <x v="4"/>
    <s v="Graduate Degree"/>
    <s v="Management"/>
    <s v="Yes"/>
    <x v="2"/>
    <s v="0-1 Miles"/>
    <s v="North America"/>
    <n v="41"/>
    <x v="0"/>
    <x v="0"/>
  </r>
  <r>
    <n v="25148"/>
    <s v="Married"/>
    <s v="Male"/>
    <x v="10"/>
    <x v="4"/>
    <s v="High School"/>
    <s v="Professional"/>
    <s v="No"/>
    <x v="2"/>
    <s v="1-2 Miles"/>
    <s v="North America"/>
    <n v="48"/>
    <x v="0"/>
    <x v="1"/>
  </r>
  <r>
    <n v="13920"/>
    <s v="Single"/>
    <s v="Female"/>
    <x v="14"/>
    <x v="5"/>
    <s v="Bachelors"/>
    <s v="Skilled Manual"/>
    <s v="Yes"/>
    <x v="2"/>
    <s v="0-1 Miles"/>
    <s v="North America"/>
    <n v="42"/>
    <x v="0"/>
    <x v="0"/>
  </r>
  <r>
    <n v="23704"/>
    <s v="Single"/>
    <s v="Male"/>
    <x v="0"/>
    <x v="2"/>
    <s v="High School"/>
    <s v="Professional"/>
    <s v="Yes"/>
    <x v="3"/>
    <s v="Over 10 Miles"/>
    <s v="North America"/>
    <n v="60"/>
    <x v="1"/>
    <x v="1"/>
  </r>
  <r>
    <n v="28972"/>
    <s v="Single"/>
    <s v="Female"/>
    <x v="10"/>
    <x v="1"/>
    <s v="Graduate Degree"/>
    <s v="Management"/>
    <s v="Yes"/>
    <x v="2"/>
    <s v="Over 10 Miles"/>
    <s v="North America"/>
    <n v="66"/>
    <x v="1"/>
    <x v="0"/>
  </r>
  <r>
    <n v="22730"/>
    <s v="Married"/>
    <s v="Male"/>
    <x v="3"/>
    <x v="2"/>
    <s v="Bachelors"/>
    <s v="Management"/>
    <s v="Yes"/>
    <x v="2"/>
    <s v="Over 10 Miles"/>
    <s v="North America"/>
    <n v="63"/>
    <x v="1"/>
    <x v="0"/>
  </r>
  <r>
    <n v="29134"/>
    <s v="Married"/>
    <s v="Male"/>
    <x v="10"/>
    <x v="5"/>
    <s v="Bachelors"/>
    <s v="Skilled Manual"/>
    <s v="No"/>
    <x v="4"/>
    <s v="Over 10 Miles"/>
    <s v="North America"/>
    <n v="42"/>
    <x v="0"/>
    <x v="0"/>
  </r>
  <r>
    <n v="14332"/>
    <s v="Single"/>
    <s v="Female"/>
    <x v="1"/>
    <x v="3"/>
    <s v="High School"/>
    <s v="Skilled Manual"/>
    <s v="No"/>
    <x v="2"/>
    <s v="5-10 Miles"/>
    <s v="North America"/>
    <n v="26"/>
    <x v="2"/>
    <x v="0"/>
  </r>
  <r>
    <n v="19117"/>
    <s v="Single"/>
    <s v="Female"/>
    <x v="10"/>
    <x v="0"/>
    <s v="Graduate Degree"/>
    <s v="Professional"/>
    <s v="Yes"/>
    <x v="0"/>
    <s v="2-5 Miles"/>
    <s v="North America"/>
    <n v="36"/>
    <x v="0"/>
    <x v="1"/>
  </r>
  <r>
    <n v="22864"/>
    <s v="Married"/>
    <s v="Male"/>
    <x v="8"/>
    <x v="4"/>
    <s v="Partial College"/>
    <s v="Professional"/>
    <s v="No"/>
    <x v="0"/>
    <s v="5-10 Miles"/>
    <s v="North America"/>
    <n v="49"/>
    <x v="0"/>
    <x v="1"/>
  </r>
  <r>
    <n v="11292"/>
    <s v="Single"/>
    <s v="Male"/>
    <x v="13"/>
    <x v="0"/>
    <s v="Partial College"/>
    <s v="Professional"/>
    <s v="No"/>
    <x v="4"/>
    <s v="0-1 Miles"/>
    <s v="North America"/>
    <n v="44"/>
    <x v="0"/>
    <x v="1"/>
  </r>
  <r>
    <n v="13466"/>
    <s v="Married"/>
    <s v="Male"/>
    <x v="2"/>
    <x v="2"/>
    <s v="Partial College"/>
    <s v="Professional"/>
    <s v="Yes"/>
    <x v="4"/>
    <s v="1-2 Miles"/>
    <s v="North America"/>
    <n v="46"/>
    <x v="0"/>
    <x v="0"/>
  </r>
  <r>
    <n v="23731"/>
    <s v="Married"/>
    <s v="Male"/>
    <x v="10"/>
    <x v="4"/>
    <s v="High School"/>
    <s v="Professional"/>
    <s v="Yes"/>
    <x v="2"/>
    <s v="2-5 Miles"/>
    <s v="North America"/>
    <n v="54"/>
    <x v="0"/>
    <x v="1"/>
  </r>
  <r>
    <n v="28672"/>
    <s v="Single"/>
    <s v="Male"/>
    <x v="3"/>
    <x v="5"/>
    <s v="Graduate Degree"/>
    <s v="Professional"/>
    <s v="Yes"/>
    <x v="0"/>
    <s v="2-5 Miles"/>
    <s v="North America"/>
    <n v="35"/>
    <x v="0"/>
    <x v="1"/>
  </r>
  <r>
    <n v="11809"/>
    <s v="Married"/>
    <s v="Male"/>
    <x v="10"/>
    <x v="4"/>
    <s v="Bachelors"/>
    <s v="Skilled Manual"/>
    <s v="Yes"/>
    <x v="0"/>
    <s v="0-1 Miles"/>
    <s v="North America"/>
    <n v="38"/>
    <x v="0"/>
    <x v="1"/>
  </r>
  <r>
    <n v="19664"/>
    <s v="Single"/>
    <s v="Male"/>
    <x v="11"/>
    <x v="1"/>
    <s v="Bachelors"/>
    <s v="Management"/>
    <s v="No"/>
    <x v="4"/>
    <s v="1-2 Miles"/>
    <s v="North America"/>
    <n v="38"/>
    <x v="0"/>
    <x v="0"/>
  </r>
  <r>
    <n v="12121"/>
    <s v="Single"/>
    <s v="Male"/>
    <x v="10"/>
    <x v="1"/>
    <s v="High School"/>
    <s v="Professional"/>
    <s v="Yes"/>
    <x v="2"/>
    <s v="Over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45D197-F924-0341-A7E3-D0CEA399831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4:B91" firstHeaderRow="1" firstDataRow="1" firstDataCol="1" rowPageCount="1" colPageCount="1"/>
  <pivotFields count="14">
    <pivotField showAll="0"/>
    <pivotField showAll="0"/>
    <pivotField showAll="0"/>
    <pivotField dataField="1" numFmtId="165" showAll="0" avgSubtotal="1">
      <items count="17">
        <item x="4"/>
        <item x="6"/>
        <item x="1"/>
        <item x="0"/>
        <item x="14"/>
        <item x="10"/>
        <item x="3"/>
        <item x="2"/>
        <item x="8"/>
        <item x="11"/>
        <item x="15"/>
        <item x="7"/>
        <item x="12"/>
        <item x="13"/>
        <item x="5"/>
        <item x="9"/>
        <item t="avg"/>
      </items>
    </pivotField>
    <pivotField axis="axisRow"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pivotField showAll="0"/>
    <pivotField showAll="0">
      <items count="4">
        <item x="2"/>
        <item x="0"/>
        <item x="1"/>
        <item t="default"/>
      </items>
    </pivotField>
    <pivotField axis="axisPage" multipleItemSelectionAllowed="1" showAll="0">
      <items count="3">
        <item h="1" x="0"/>
        <item x="1"/>
        <item t="default"/>
      </items>
    </pivotField>
  </pivotFields>
  <rowFields count="1">
    <field x="4"/>
  </rowFields>
  <rowItems count="7">
    <i>
      <x/>
    </i>
    <i>
      <x v="1"/>
    </i>
    <i>
      <x v="2"/>
    </i>
    <i>
      <x v="3"/>
    </i>
    <i>
      <x v="4"/>
    </i>
    <i>
      <x v="5"/>
    </i>
    <i t="grand">
      <x/>
    </i>
  </rowItems>
  <colItems count="1">
    <i/>
  </colItems>
  <pageFields count="1">
    <pageField fld="13" hier="-1"/>
  </pageFields>
  <dataFields count="1">
    <dataField name="Average of Income" fld="3" subtotal="average" baseField="0" baseItem="0"/>
  </dataFields>
  <formats count="1">
    <format dxfId="0">
      <pivotArea collapsedLevelsAreSubtotals="1" fieldPosition="0">
        <references count="1">
          <reference field="4" count="0"/>
        </references>
      </pivotArea>
    </format>
  </formats>
  <chartFormats count="21">
    <chartFormat chart="0" format="24"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4" count="1" selected="0">
            <x v="0"/>
          </reference>
        </references>
      </pivotArea>
    </chartFormat>
    <chartFormat chart="0" format="26">
      <pivotArea type="data" outline="0" fieldPosition="0">
        <references count="2">
          <reference field="4294967294" count="1" selected="0">
            <x v="0"/>
          </reference>
          <reference field="4" count="1" selected="0">
            <x v="1"/>
          </reference>
        </references>
      </pivotArea>
    </chartFormat>
    <chartFormat chart="0" format="27">
      <pivotArea type="data" outline="0" fieldPosition="0">
        <references count="2">
          <reference field="4294967294" count="1" selected="0">
            <x v="0"/>
          </reference>
          <reference field="4" count="1" selected="0">
            <x v="2"/>
          </reference>
        </references>
      </pivotArea>
    </chartFormat>
    <chartFormat chart="0" format="28">
      <pivotArea type="data" outline="0" fieldPosition="0">
        <references count="2">
          <reference field="4294967294" count="1" selected="0">
            <x v="0"/>
          </reference>
          <reference field="4" count="1" selected="0">
            <x v="3"/>
          </reference>
        </references>
      </pivotArea>
    </chartFormat>
    <chartFormat chart="0" format="29">
      <pivotArea type="data" outline="0" fieldPosition="0">
        <references count="2">
          <reference field="4294967294" count="1" selected="0">
            <x v="0"/>
          </reference>
          <reference field="4" count="1" selected="0">
            <x v="4"/>
          </reference>
        </references>
      </pivotArea>
    </chartFormat>
    <chartFormat chart="0" format="30">
      <pivotArea type="data" outline="0" fieldPosition="0">
        <references count="2">
          <reference field="4294967294" count="1" selected="0">
            <x v="0"/>
          </reference>
          <reference field="4" count="1" selected="0">
            <x v="5"/>
          </reference>
        </references>
      </pivotArea>
    </chartFormat>
    <chartFormat chart="2" format="38" series="1">
      <pivotArea type="data" outline="0" fieldPosition="0">
        <references count="1">
          <reference field="4294967294" count="1" selected="0">
            <x v="0"/>
          </reference>
        </references>
      </pivotArea>
    </chartFormat>
    <chartFormat chart="2" format="39">
      <pivotArea type="data" outline="0" fieldPosition="0">
        <references count="2">
          <reference field="4294967294" count="1" selected="0">
            <x v="0"/>
          </reference>
          <reference field="4" count="1" selected="0">
            <x v="0"/>
          </reference>
        </references>
      </pivotArea>
    </chartFormat>
    <chartFormat chart="2" format="40">
      <pivotArea type="data" outline="0" fieldPosition="0">
        <references count="2">
          <reference field="4294967294" count="1" selected="0">
            <x v="0"/>
          </reference>
          <reference field="4" count="1" selected="0">
            <x v="1"/>
          </reference>
        </references>
      </pivotArea>
    </chartFormat>
    <chartFormat chart="2" format="41">
      <pivotArea type="data" outline="0" fieldPosition="0">
        <references count="2">
          <reference field="4294967294" count="1" selected="0">
            <x v="0"/>
          </reference>
          <reference field="4" count="1" selected="0">
            <x v="2"/>
          </reference>
        </references>
      </pivotArea>
    </chartFormat>
    <chartFormat chart="2" format="42">
      <pivotArea type="data" outline="0" fieldPosition="0">
        <references count="2">
          <reference field="4294967294" count="1" selected="0">
            <x v="0"/>
          </reference>
          <reference field="4" count="1" selected="0">
            <x v="3"/>
          </reference>
        </references>
      </pivotArea>
    </chartFormat>
    <chartFormat chart="2" format="43">
      <pivotArea type="data" outline="0" fieldPosition="0">
        <references count="2">
          <reference field="4294967294" count="1" selected="0">
            <x v="0"/>
          </reference>
          <reference field="4" count="1" selected="0">
            <x v="4"/>
          </reference>
        </references>
      </pivotArea>
    </chartFormat>
    <chartFormat chart="2" format="44">
      <pivotArea type="data" outline="0" fieldPosition="0">
        <references count="2">
          <reference field="4294967294" count="1" selected="0">
            <x v="0"/>
          </reference>
          <reference field="4" count="1" selected="0">
            <x v="5"/>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4" count="1" selected="0">
            <x v="0"/>
          </reference>
        </references>
      </pivotArea>
    </chartFormat>
    <chartFormat chart="4" format="54">
      <pivotArea type="data" outline="0" fieldPosition="0">
        <references count="2">
          <reference field="4294967294" count="1" selected="0">
            <x v="0"/>
          </reference>
          <reference field="4" count="1" selected="0">
            <x v="1"/>
          </reference>
        </references>
      </pivotArea>
    </chartFormat>
    <chartFormat chart="4" format="55">
      <pivotArea type="data" outline="0" fieldPosition="0">
        <references count="2">
          <reference field="4294967294" count="1" selected="0">
            <x v="0"/>
          </reference>
          <reference field="4" count="1" selected="0">
            <x v="2"/>
          </reference>
        </references>
      </pivotArea>
    </chartFormat>
    <chartFormat chart="4" format="56">
      <pivotArea type="data" outline="0" fieldPosition="0">
        <references count="2">
          <reference field="4294967294" count="1" selected="0">
            <x v="0"/>
          </reference>
          <reference field="4" count="1" selected="0">
            <x v="3"/>
          </reference>
        </references>
      </pivotArea>
    </chartFormat>
    <chartFormat chart="4" format="57">
      <pivotArea type="data" outline="0" fieldPosition="0">
        <references count="2">
          <reference field="4294967294" count="1" selected="0">
            <x v="0"/>
          </reference>
          <reference field="4" count="1" selected="0">
            <x v="4"/>
          </reference>
        </references>
      </pivotArea>
    </chartFormat>
    <chartFormat chart="4" format="5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F0F87-CEE6-CA4E-AB34-E331F7C2C8C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6:C7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pivotArea type="data" outline="0" fieldPosition="0">
        <references count="3">
          <reference field="4294967294" count="1" selected="0">
            <x v="0"/>
          </reference>
          <reference field="6" count="1" selected="0">
            <x v="0"/>
          </reference>
          <reference field="13" count="1" selected="0">
            <x v="1"/>
          </reference>
        </references>
      </pivotArea>
    </chartFormat>
    <chartFormat chart="2" format="12">
      <pivotArea type="data" outline="0" fieldPosition="0">
        <references count="3">
          <reference field="4294967294" count="1" selected="0">
            <x v="0"/>
          </reference>
          <reference field="6" count="1" selected="0">
            <x v="1"/>
          </reference>
          <reference field="13" count="1" selected="0">
            <x v="1"/>
          </reference>
        </references>
      </pivotArea>
    </chartFormat>
    <chartFormat chart="2" format="13">
      <pivotArea type="data" outline="0" fieldPosition="0">
        <references count="3">
          <reference field="4294967294" count="1" selected="0">
            <x v="0"/>
          </reference>
          <reference field="6" count="1" selected="0">
            <x v="2"/>
          </reference>
          <reference field="13" count="1" selected="0">
            <x v="1"/>
          </reference>
        </references>
      </pivotArea>
    </chartFormat>
    <chartFormat chart="2" format="14">
      <pivotArea type="data" outline="0" fieldPosition="0">
        <references count="3">
          <reference field="4294967294" count="1" selected="0">
            <x v="0"/>
          </reference>
          <reference field="6" count="1" selected="0">
            <x v="3"/>
          </reference>
          <reference field="13" count="1" selected="0">
            <x v="1"/>
          </reference>
        </references>
      </pivotArea>
    </chartFormat>
    <chartFormat chart="2" format="15">
      <pivotArea type="data" outline="0" fieldPosition="0">
        <references count="3">
          <reference field="4294967294" count="1" selected="0">
            <x v="0"/>
          </reference>
          <reference field="6" count="1" selected="0">
            <x v="4"/>
          </reference>
          <reference field="13" count="1" selected="0">
            <x v="1"/>
          </reference>
        </references>
      </pivotArea>
    </chartFormat>
    <chartFormat chart="4" format="22" series="1">
      <pivotArea type="data" outline="0" fieldPosition="0">
        <references count="2">
          <reference field="4294967294" count="1" selected="0">
            <x v="0"/>
          </reference>
          <reference field="13" count="1" selected="0">
            <x v="1"/>
          </reference>
        </references>
      </pivotArea>
    </chartFormat>
    <chartFormat chart="4" format="23">
      <pivotArea type="data" outline="0" fieldPosition="0">
        <references count="3">
          <reference field="4294967294" count="1" selected="0">
            <x v="0"/>
          </reference>
          <reference field="6" count="1" selected="0">
            <x v="0"/>
          </reference>
          <reference field="13" count="1" selected="0">
            <x v="1"/>
          </reference>
        </references>
      </pivotArea>
    </chartFormat>
    <chartFormat chart="4" format="24">
      <pivotArea type="data" outline="0" fieldPosition="0">
        <references count="3">
          <reference field="4294967294" count="1" selected="0">
            <x v="0"/>
          </reference>
          <reference field="6" count="1" selected="0">
            <x v="1"/>
          </reference>
          <reference field="13" count="1" selected="0">
            <x v="1"/>
          </reference>
        </references>
      </pivotArea>
    </chartFormat>
    <chartFormat chart="4" format="25">
      <pivotArea type="data" outline="0" fieldPosition="0">
        <references count="3">
          <reference field="4294967294" count="1" selected="0">
            <x v="0"/>
          </reference>
          <reference field="6" count="1" selected="0">
            <x v="2"/>
          </reference>
          <reference field="13" count="1" selected="0">
            <x v="1"/>
          </reference>
        </references>
      </pivotArea>
    </chartFormat>
    <chartFormat chart="4" format="26">
      <pivotArea type="data" outline="0" fieldPosition="0">
        <references count="3">
          <reference field="4294967294" count="1" selected="0">
            <x v="0"/>
          </reference>
          <reference field="6" count="1" selected="0">
            <x v="3"/>
          </reference>
          <reference field="13" count="1" selected="0">
            <x v="1"/>
          </reference>
        </references>
      </pivotArea>
    </chartFormat>
    <chartFormat chart="4" format="27">
      <pivotArea type="data" outline="0" fieldPosition="0">
        <references count="3">
          <reference field="4294967294" count="1" selected="0">
            <x v="0"/>
          </reference>
          <reference field="6" count="1" selected="0">
            <x v="4"/>
          </reference>
          <reference field="13" count="1" selected="0">
            <x v="1"/>
          </reference>
        </references>
      </pivotArea>
    </chartFormat>
    <chartFormat chart="0" format="4">
      <pivotArea type="data" outline="0" fieldPosition="0">
        <references count="3">
          <reference field="4294967294" count="1" selected="0">
            <x v="0"/>
          </reference>
          <reference field="6" count="1" selected="0">
            <x v="0"/>
          </reference>
          <reference field="13" count="1" selected="0">
            <x v="1"/>
          </reference>
        </references>
      </pivotArea>
    </chartFormat>
    <chartFormat chart="0" format="5">
      <pivotArea type="data" outline="0" fieldPosition="0">
        <references count="3">
          <reference field="4294967294" count="1" selected="0">
            <x v="0"/>
          </reference>
          <reference field="6" count="1" selected="0">
            <x v="1"/>
          </reference>
          <reference field="13" count="1" selected="0">
            <x v="1"/>
          </reference>
        </references>
      </pivotArea>
    </chartFormat>
    <chartFormat chart="0" format="6">
      <pivotArea type="data" outline="0" fieldPosition="0">
        <references count="3">
          <reference field="4294967294" count="1" selected="0">
            <x v="0"/>
          </reference>
          <reference field="6" count="1" selected="0">
            <x v="2"/>
          </reference>
          <reference field="13" count="1" selected="0">
            <x v="1"/>
          </reference>
        </references>
      </pivotArea>
    </chartFormat>
    <chartFormat chart="0" format="7">
      <pivotArea type="data" outline="0" fieldPosition="0">
        <references count="3">
          <reference field="4294967294" count="1" selected="0">
            <x v="0"/>
          </reference>
          <reference field="6" count="1" selected="0">
            <x v="3"/>
          </reference>
          <reference field="13" count="1" selected="0">
            <x v="1"/>
          </reference>
        </references>
      </pivotArea>
    </chartFormat>
    <chartFormat chart="0" format="8">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6503D0-B854-F840-A230-E69A2659B6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122EF-B329-E049-A479-EDECB4486A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11">
        <item x="0"/>
        <item x="3"/>
        <item m="1" x="9"/>
        <item m="1" x="6"/>
        <item m="1" x="5"/>
        <item m="1" x="7"/>
        <item x="1"/>
        <item x="2"/>
        <item m="1" x="8"/>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6"/>
    </i>
    <i>
      <x v="7"/>
    </i>
    <i>
      <x v="9"/>
    </i>
    <i t="grand">
      <x/>
    </i>
  </rowItems>
  <colFields count="1">
    <field x="13"/>
  </colFields>
  <colItems count="3">
    <i>
      <x/>
    </i>
    <i>
      <x v="1"/>
    </i>
    <i t="grand">
      <x/>
    </i>
  </colItems>
  <dataFields count="1">
    <dataField name="Count of Purchased Bike" fld="13" subtotal="count" baseField="0" baseItem="0"/>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9" count="1" selected="0">
            <x v="0"/>
          </reference>
          <reference field="13" count="1" selected="0">
            <x v="1"/>
          </reference>
        </references>
      </pivotArea>
    </chartFormat>
    <chartFormat chart="1" format="3">
      <pivotArea type="data" outline="0" fieldPosition="0">
        <references count="3">
          <reference field="4294967294" count="1" selected="0">
            <x v="0"/>
          </reference>
          <reference field="9"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3">
          <reference field="4294967294" count="1" selected="0">
            <x v="0"/>
          </reference>
          <reference field="9"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pivotArea type="data" outline="0" fieldPosition="0">
        <references count="3">
          <reference field="4294967294" count="1" selected="0">
            <x v="0"/>
          </reference>
          <reference field="9" count="1" selected="0">
            <x v="0"/>
          </reference>
          <reference field="13" count="1" selected="0">
            <x v="1"/>
          </reference>
        </references>
      </pivotArea>
    </chartFormat>
    <chartFormat chart="3" format="12">
      <pivotArea type="data" outline="0" fieldPosition="0">
        <references count="3">
          <reference field="4294967294" count="1" selected="0">
            <x v="0"/>
          </reference>
          <reference field="9" count="1" selected="0">
            <x v="1"/>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0"/>
          </reference>
        </references>
      </pivotArea>
    </chartFormat>
    <chartFormat chart="5" format="19">
      <pivotArea type="data" outline="0" fieldPosition="0">
        <references count="3">
          <reference field="4294967294" count="1" selected="0">
            <x v="0"/>
          </reference>
          <reference field="9" count="1" selected="0">
            <x v="0"/>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9" count="1" selected="0">
            <x v="0"/>
          </reference>
          <reference field="13" count="1" selected="0">
            <x v="1"/>
          </reference>
        </references>
      </pivotArea>
    </chartFormat>
    <chartFormat chart="5" format="22">
      <pivotArea type="data" outline="0" fieldPosition="0">
        <references count="3">
          <reference field="4294967294" count="1" selected="0">
            <x v="0"/>
          </reference>
          <reference field="9"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84703C-F115-DE49-95E4-22730451E8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0" baseItem="0"/>
  </dataFields>
  <formats count="1">
    <format dxfId="1">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1ADCCB-063D-D345-B4E1-475EA7352E23}" sourceName="Marital Status">
  <pivotTables>
    <pivotTable tabId="4" name="PivotTable2"/>
    <pivotTable tabId="4" name="PivotTable3"/>
    <pivotTable tabId="4" name="PivotTable4"/>
    <pivotTable tabId="4" name="PivotTable6"/>
  </pivotTables>
  <data>
    <tabular pivotCacheId="3668228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A5CC0A-2CEC-F64E-B997-77862BD85661}" sourceName="Education">
  <pivotTables>
    <pivotTable tabId="4" name="PivotTable2"/>
    <pivotTable tabId="4" name="PivotTable3"/>
    <pivotTable tabId="4" name="PivotTable4"/>
    <pivotTable tabId="4" name="PivotTable6"/>
  </pivotTables>
  <data>
    <tabular pivotCacheId="3668228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864E99-3257-C942-8409-D0189537CB4D}" sourceName="Region">
  <pivotTables>
    <pivotTable tabId="4" name="PivotTable2"/>
    <pivotTable tabId="4" name="PivotTable3"/>
    <pivotTable tabId="4" name="PivotTable4"/>
    <pivotTable tabId="4" name="PivotTable6"/>
  </pivotTables>
  <data>
    <tabular pivotCacheId="3668228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C3F507-59BF-324D-A13C-26914AD75DEF}" cache="Slicer_Marital_Status" caption="Marital Status" rowHeight="230716"/>
  <slicer name="Education" xr10:uid="{C444BE3C-21DC-9844-8620-088391D6AC3B}" cache="Slicer_Education" caption="Education" rowHeight="230716"/>
  <slicer name="Region" xr10:uid="{EA66508E-6C92-4D47-A469-FA70933C3FD6}"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AF057F5-017A-4E48-A0E2-7CB836F57BFE}" cache="Slicer_Marital_Status" caption="Marital Status" rowHeight="230716"/>
  <slicer name="Education 3" xr10:uid="{DCA556BE-FDE5-A545-8677-338C0C149058}" cache="Slicer_Education" caption="Education" rowHeight="230716"/>
  <slicer name="Region 1" xr10:uid="{11F521A4-B492-4147-8B5C-4D4A33EC646B}" cache="Slicer_Region" caption="Region" rowHeight="230716"/>
</slicers>
</file>

<file path=xl/theme/theme1.xml><?xml version="1.0" encoding="utf-8"?>
<a:theme xmlns:a="http://schemas.openxmlformats.org/drawingml/2006/main" name="Headlines">
  <a:themeElements>
    <a:clrScheme name="Headlines">
      <a:dk1>
        <a:sysClr val="windowText" lastClr="000000"/>
      </a:dk1>
      <a:lt1>
        <a:sysClr val="window" lastClr="FFFFFF"/>
      </a:lt1>
      <a:dk2>
        <a:srgbClr val="1D1A1D"/>
      </a:dk2>
      <a:lt2>
        <a:srgbClr val="F5F5F5"/>
      </a:lt2>
      <a:accent1>
        <a:srgbClr val="439EB7"/>
      </a:accent1>
      <a:accent2>
        <a:srgbClr val="E28B55"/>
      </a:accent2>
      <a:accent3>
        <a:srgbClr val="DCB64D"/>
      </a:accent3>
      <a:accent4>
        <a:srgbClr val="4CA198"/>
      </a:accent4>
      <a:accent5>
        <a:srgbClr val="835B82"/>
      </a:accent5>
      <a:accent6>
        <a:srgbClr val="645135"/>
      </a:accent6>
      <a:hlink>
        <a:srgbClr val="439EB7"/>
      </a:hlink>
      <a:folHlink>
        <a:srgbClr val="835B8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2D7D-533A-DA42-8239-B799F24EE1C1}">
  <sheetPr filterMode="1"/>
  <dimension ref="A1:P1001"/>
  <sheetViews>
    <sheetView zoomScale="127" zoomScaleNormal="125" workbookViewId="0">
      <selection activeCell="N1" sqref="N1"/>
    </sheetView>
  </sheetViews>
  <sheetFormatPr baseColWidth="10" defaultColWidth="11.83203125" defaultRowHeight="15" x14ac:dyDescent="0.2"/>
  <cols>
    <col min="2" max="2" width="14.1640625" customWidth="1"/>
    <col min="4" max="4" width="11.83203125" style="3"/>
    <col min="6" max="6" width="15.5" customWidth="1"/>
    <col min="7" max="7" width="12.5" customWidth="1"/>
    <col min="12" max="13" width="12.83203125" customWidth="1"/>
    <col min="14" max="14" width="15.5" customWidth="1"/>
  </cols>
  <sheetData>
    <row r="1" spans="1:16" x14ac:dyDescent="0.2">
      <c r="A1" t="s">
        <v>0</v>
      </c>
      <c r="B1" t="s">
        <v>1</v>
      </c>
      <c r="C1" t="s">
        <v>2</v>
      </c>
      <c r="D1" s="3" t="s">
        <v>3</v>
      </c>
      <c r="E1" t="s">
        <v>4</v>
      </c>
      <c r="F1" t="s">
        <v>5</v>
      </c>
      <c r="G1" t="s">
        <v>6</v>
      </c>
      <c r="H1" t="s">
        <v>7</v>
      </c>
      <c r="I1" t="s">
        <v>8</v>
      </c>
      <c r="J1" t="s">
        <v>9</v>
      </c>
      <c r="K1" t="s">
        <v>10</v>
      </c>
      <c r="L1" t="s">
        <v>11</v>
      </c>
      <c r="M1" t="s">
        <v>40</v>
      </c>
      <c r="N1" t="s">
        <v>12</v>
      </c>
    </row>
    <row r="2" spans="1:16" hidden="1"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6" hidden="1" x14ac:dyDescent="0.2">
      <c r="A3">
        <v>24107</v>
      </c>
      <c r="B3" t="s">
        <v>36</v>
      </c>
      <c r="C3" t="s">
        <v>39</v>
      </c>
      <c r="D3" s="3">
        <v>30000</v>
      </c>
      <c r="E3">
        <v>3</v>
      </c>
      <c r="F3" t="s">
        <v>19</v>
      </c>
      <c r="G3" t="s">
        <v>20</v>
      </c>
      <c r="H3" t="s">
        <v>15</v>
      </c>
      <c r="I3">
        <v>1</v>
      </c>
      <c r="J3" t="s">
        <v>16</v>
      </c>
      <c r="K3" t="s">
        <v>17</v>
      </c>
      <c r="L3">
        <v>43</v>
      </c>
      <c r="M3" t="str">
        <f>IF(L3&gt;54,"Old",IF(L3&gt;=31,"Middle Age",IF(L3&lt;31,"Adolescent","Invalid")))</f>
        <v>Middle Age</v>
      </c>
      <c r="N3" t="s">
        <v>18</v>
      </c>
      <c r="P3" s="3">
        <f>AVERAGE(D:D)</f>
        <v>56360</v>
      </c>
    </row>
    <row r="4" spans="1:16" hidden="1" x14ac:dyDescent="0.2">
      <c r="A4">
        <v>14177</v>
      </c>
      <c r="B4" t="s">
        <v>36</v>
      </c>
      <c r="C4" t="s">
        <v>39</v>
      </c>
      <c r="D4" s="3">
        <v>80000</v>
      </c>
      <c r="E4">
        <v>5</v>
      </c>
      <c r="F4" t="s">
        <v>19</v>
      </c>
      <c r="G4" t="s">
        <v>21</v>
      </c>
      <c r="H4" t="s">
        <v>18</v>
      </c>
      <c r="I4">
        <v>2</v>
      </c>
      <c r="J4" t="s">
        <v>22</v>
      </c>
      <c r="K4" t="s">
        <v>17</v>
      </c>
      <c r="L4">
        <v>60</v>
      </c>
      <c r="M4" t="str">
        <f t="shared" ref="M4:M66" si="0">IF(L4&gt;54,"Old",IF(L4&gt;=31,"Middle Age",IF(L4&lt;31,"Adolescent","Invalid")))</f>
        <v>Old</v>
      </c>
      <c r="N4" t="s">
        <v>18</v>
      </c>
    </row>
    <row r="5" spans="1:16" x14ac:dyDescent="0.2">
      <c r="A5">
        <v>24381</v>
      </c>
      <c r="B5" t="s">
        <v>37</v>
      </c>
      <c r="C5" t="s">
        <v>39</v>
      </c>
      <c r="D5" s="3">
        <v>70000</v>
      </c>
      <c r="E5">
        <v>0</v>
      </c>
      <c r="F5" t="s">
        <v>13</v>
      </c>
      <c r="G5" t="s">
        <v>21</v>
      </c>
      <c r="H5" t="s">
        <v>15</v>
      </c>
      <c r="I5">
        <v>1</v>
      </c>
      <c r="J5" t="s">
        <v>23</v>
      </c>
      <c r="K5" t="s">
        <v>24</v>
      </c>
      <c r="L5">
        <v>41</v>
      </c>
      <c r="M5" t="str">
        <f t="shared" si="0"/>
        <v>Middle Age</v>
      </c>
      <c r="N5" t="s">
        <v>15</v>
      </c>
    </row>
    <row r="6" spans="1:16" x14ac:dyDescent="0.2">
      <c r="A6">
        <v>25597</v>
      </c>
      <c r="B6" t="s">
        <v>37</v>
      </c>
      <c r="C6" t="s">
        <v>39</v>
      </c>
      <c r="D6" s="3">
        <v>30000</v>
      </c>
      <c r="E6">
        <v>0</v>
      </c>
      <c r="F6" t="s">
        <v>13</v>
      </c>
      <c r="G6" t="s">
        <v>20</v>
      </c>
      <c r="H6" t="s">
        <v>18</v>
      </c>
      <c r="I6">
        <v>0</v>
      </c>
      <c r="J6" t="s">
        <v>16</v>
      </c>
      <c r="K6" t="s">
        <v>17</v>
      </c>
      <c r="L6">
        <v>36</v>
      </c>
      <c r="M6" t="str">
        <f t="shared" si="0"/>
        <v>Middle Age</v>
      </c>
      <c r="N6" t="s">
        <v>15</v>
      </c>
    </row>
    <row r="7" spans="1:16" hidden="1" x14ac:dyDescent="0.2">
      <c r="A7">
        <v>13507</v>
      </c>
      <c r="B7" t="s">
        <v>36</v>
      </c>
      <c r="C7" t="s">
        <v>38</v>
      </c>
      <c r="D7" s="3">
        <v>10000</v>
      </c>
      <c r="E7">
        <v>2</v>
      </c>
      <c r="F7" t="s">
        <v>19</v>
      </c>
      <c r="G7" t="s">
        <v>25</v>
      </c>
      <c r="H7" t="s">
        <v>15</v>
      </c>
      <c r="I7">
        <v>0</v>
      </c>
      <c r="J7" t="s">
        <v>26</v>
      </c>
      <c r="K7" t="s">
        <v>17</v>
      </c>
      <c r="L7">
        <v>50</v>
      </c>
      <c r="M7" t="str">
        <f t="shared" si="0"/>
        <v>Middle Age</v>
      </c>
      <c r="N7" t="s">
        <v>18</v>
      </c>
    </row>
    <row r="8" spans="1:16" x14ac:dyDescent="0.2">
      <c r="A8">
        <v>27974</v>
      </c>
      <c r="B8" t="s">
        <v>37</v>
      </c>
      <c r="C8" t="s">
        <v>39</v>
      </c>
      <c r="D8" s="3">
        <v>160000</v>
      </c>
      <c r="E8">
        <v>2</v>
      </c>
      <c r="F8" t="s">
        <v>27</v>
      </c>
      <c r="G8" t="s">
        <v>28</v>
      </c>
      <c r="H8" t="s">
        <v>15</v>
      </c>
      <c r="I8">
        <v>4</v>
      </c>
      <c r="J8" t="s">
        <v>16</v>
      </c>
      <c r="K8" t="s">
        <v>24</v>
      </c>
      <c r="L8">
        <v>33</v>
      </c>
      <c r="M8" t="str">
        <f t="shared" si="0"/>
        <v>Middle Age</v>
      </c>
      <c r="N8" t="s">
        <v>15</v>
      </c>
      <c r="P8" s="6">
        <f>AVERAGE(L:L)</f>
        <v>44.162999999999997</v>
      </c>
    </row>
    <row r="9" spans="1:16" x14ac:dyDescent="0.2">
      <c r="A9">
        <v>19364</v>
      </c>
      <c r="B9" t="s">
        <v>36</v>
      </c>
      <c r="C9" t="s">
        <v>39</v>
      </c>
      <c r="D9" s="3">
        <v>40000</v>
      </c>
      <c r="E9">
        <v>1</v>
      </c>
      <c r="F9" t="s">
        <v>13</v>
      </c>
      <c r="G9" t="s">
        <v>14</v>
      </c>
      <c r="H9" t="s">
        <v>15</v>
      </c>
      <c r="I9">
        <v>0</v>
      </c>
      <c r="J9" t="s">
        <v>16</v>
      </c>
      <c r="K9" t="s">
        <v>17</v>
      </c>
      <c r="L9">
        <v>43</v>
      </c>
      <c r="M9" t="str">
        <f t="shared" si="0"/>
        <v>Middle Age</v>
      </c>
      <c r="N9" t="s">
        <v>15</v>
      </c>
    </row>
    <row r="10" spans="1:16" hidden="1"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6"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6"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6" hidden="1" x14ac:dyDescent="0.2">
      <c r="A13">
        <v>12697</v>
      </c>
      <c r="B13" t="s">
        <v>37</v>
      </c>
      <c r="C13" t="s">
        <v>38</v>
      </c>
      <c r="D13" s="3">
        <v>90000</v>
      </c>
      <c r="E13">
        <v>0</v>
      </c>
      <c r="F13" t="s">
        <v>13</v>
      </c>
      <c r="G13" t="s">
        <v>21</v>
      </c>
      <c r="H13" t="s">
        <v>18</v>
      </c>
      <c r="I13">
        <v>4</v>
      </c>
      <c r="J13" t="s">
        <v>50</v>
      </c>
      <c r="K13" t="s">
        <v>24</v>
      </c>
      <c r="L13">
        <v>36</v>
      </c>
      <c r="M13" t="str">
        <f t="shared" si="0"/>
        <v>Middle Age</v>
      </c>
      <c r="N13" t="s">
        <v>18</v>
      </c>
    </row>
    <row r="14" spans="1:16" hidden="1"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6"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6"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hidden="1"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hidden="1" x14ac:dyDescent="0.2">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hidden="1"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hidden="1"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hidden="1"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hidden="1"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hidden="1"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hidden="1"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hidden="1"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hidden="1"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hidden="1"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hidden="1"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hidden="1"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hidden="1"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hidden="1"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hidden="1"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hidden="1" x14ac:dyDescent="0.2">
      <c r="A53">
        <v>20619</v>
      </c>
      <c r="B53" t="s">
        <v>37</v>
      </c>
      <c r="C53" t="s">
        <v>39</v>
      </c>
      <c r="D53" s="3">
        <v>80000</v>
      </c>
      <c r="E53">
        <v>0</v>
      </c>
      <c r="F53" t="s">
        <v>13</v>
      </c>
      <c r="G53" t="s">
        <v>21</v>
      </c>
      <c r="H53" t="s">
        <v>18</v>
      </c>
      <c r="I53">
        <v>4</v>
      </c>
      <c r="J53" t="s">
        <v>50</v>
      </c>
      <c r="K53" t="s">
        <v>24</v>
      </c>
      <c r="L53">
        <v>35</v>
      </c>
      <c r="M53" t="str">
        <f t="shared" si="0"/>
        <v>Middle Age</v>
      </c>
      <c r="N53" t="s">
        <v>18</v>
      </c>
    </row>
    <row r="54" spans="1:14" hidden="1"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hidden="1"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hidden="1"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hidden="1" x14ac:dyDescent="0.2">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hidden="1"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hidden="1"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hidden="1" x14ac:dyDescent="0.2">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hidden="1"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hidden="1"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50</v>
      </c>
      <c r="K72" t="s">
        <v>24</v>
      </c>
      <c r="L72">
        <v>36</v>
      </c>
      <c r="M72" t="str">
        <f t="shared" si="1"/>
        <v>Middle Age</v>
      </c>
      <c r="N72" t="s">
        <v>15</v>
      </c>
    </row>
    <row r="73" spans="1:14" hidden="1"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hidden="1"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hidden="1"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hidden="1"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hidden="1"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hidden="1"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hidden="1"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hidden="1"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hidden="1"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hidden="1"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hidden="1"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hidden="1" x14ac:dyDescent="0.2">
      <c r="A97">
        <v>17197</v>
      </c>
      <c r="B97" t="s">
        <v>37</v>
      </c>
      <c r="C97" t="s">
        <v>38</v>
      </c>
      <c r="D97" s="3">
        <v>90000</v>
      </c>
      <c r="E97">
        <v>5</v>
      </c>
      <c r="F97" t="s">
        <v>19</v>
      </c>
      <c r="G97" t="s">
        <v>21</v>
      </c>
      <c r="H97" t="s">
        <v>15</v>
      </c>
      <c r="I97">
        <v>2</v>
      </c>
      <c r="J97" t="s">
        <v>50</v>
      </c>
      <c r="K97" t="s">
        <v>17</v>
      </c>
      <c r="L97">
        <v>62</v>
      </c>
      <c r="M97" t="str">
        <f t="shared" si="1"/>
        <v>Old</v>
      </c>
      <c r="N97" t="s">
        <v>18</v>
      </c>
    </row>
    <row r="98" spans="1:14" hidden="1"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idden="1"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idden="1"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idden="1"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idden="1"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idden="1"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idden="1"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idden="1"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idden="1"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idden="1"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idden="1"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idden="1"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idden="1" x14ac:dyDescent="0.2">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hidden="1"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idden="1"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idden="1"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idden="1"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idden="1"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idden="1"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idden="1"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idden="1" x14ac:dyDescent="0.2">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idden="1"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idden="1"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idden="1"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idden="1"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idden="1"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idden="1"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idden="1"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idden="1"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idden="1"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idden="1"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idden="1"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idden="1"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idden="1" x14ac:dyDescent="0.2">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idden="1"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idden="1"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idden="1"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idden="1"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idden="1"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idden="1"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idden="1"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idden="1" x14ac:dyDescent="0.2">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idden="1" x14ac:dyDescent="0.2">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idden="1"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idden="1" x14ac:dyDescent="0.2">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hidden="1" x14ac:dyDescent="0.2">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hidden="1"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idden="1"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hidden="1"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idden="1"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idden="1" x14ac:dyDescent="0.2">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idden="1"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idden="1"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idden="1"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idden="1"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idden="1"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idden="1"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idden="1"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idden="1" x14ac:dyDescent="0.2">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hidden="1"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idden="1"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idden="1"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idden="1"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idden="1" x14ac:dyDescent="0.2">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hidden="1" x14ac:dyDescent="0.2">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idden="1"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idden="1"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idden="1"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idden="1"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idden="1"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hidden="1"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idden="1"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idden="1"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hidden="1"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idden="1"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idden="1" x14ac:dyDescent="0.2">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idden="1"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idden="1"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idden="1" x14ac:dyDescent="0.2">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idden="1"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idden="1"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idden="1"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idden="1"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idden="1"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idden="1"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idden="1"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idden="1"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idden="1"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idden="1"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idden="1"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idden="1"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idden="1"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idden="1"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idden="1"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idden="1"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idden="1"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idden="1"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idden="1"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idden="1"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idden="1"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idden="1"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idden="1" x14ac:dyDescent="0.2">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hidden="1"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idden="1"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idden="1"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idden="1" x14ac:dyDescent="0.2">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hidden="1" x14ac:dyDescent="0.2">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hidden="1"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idden="1"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idden="1"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idden="1"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idden="1"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idden="1"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idden="1"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idden="1"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idden="1"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idden="1"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idden="1"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idden="1"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idden="1" x14ac:dyDescent="0.2">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idden="1"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idden="1" x14ac:dyDescent="0.2">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idden="1" x14ac:dyDescent="0.2">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hidden="1"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idden="1"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idden="1"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idden="1"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idden="1"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idden="1"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hidden="1"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idden="1" x14ac:dyDescent="0.2">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idden="1"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idden="1"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idden="1"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idden="1"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idden="1"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idden="1"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idden="1" x14ac:dyDescent="0.2">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hidden="1"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idden="1"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idden="1"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idden="1"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idden="1"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idden="1"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idden="1"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idden="1"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idden="1"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idden="1"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idden="1"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idden="1" x14ac:dyDescent="0.2">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hidden="1"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idden="1"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idden="1"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idden="1"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idden="1"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idden="1"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idden="1"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hidden="1"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idden="1"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idden="1"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idden="1"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idden="1" x14ac:dyDescent="0.2">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idden="1"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idden="1"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idden="1"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idden="1"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idden="1"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idden="1"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idden="1"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idden="1"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hidden="1" x14ac:dyDescent="0.2">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idden="1"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idden="1"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idden="1"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idden="1"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idden="1"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idden="1"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idden="1"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idden="1"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idden="1"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idden="1" x14ac:dyDescent="0.2">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hidden="1"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idden="1"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idden="1"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idden="1"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idden="1"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hidden="1"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idden="1" x14ac:dyDescent="0.2">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idden="1"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idden="1"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idden="1"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idden="1"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idden="1"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hidden="1"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idden="1"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idden="1"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idden="1"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idden="1"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idden="1"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hidden="1"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idden="1"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idden="1"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idden="1"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idden="1" x14ac:dyDescent="0.2">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hidden="1" x14ac:dyDescent="0.2">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hidden="1" x14ac:dyDescent="0.2">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idden="1"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idden="1"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idden="1"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idden="1"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idden="1"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idden="1"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idden="1"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idden="1"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idden="1" x14ac:dyDescent="0.2">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idden="1"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idden="1"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idden="1"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idden="1" x14ac:dyDescent="0.2">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hidden="1"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idden="1"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idden="1"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idden="1"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idden="1"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idden="1" x14ac:dyDescent="0.2">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hidden="1"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idden="1"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idden="1"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idden="1"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idden="1" x14ac:dyDescent="0.2">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hidden="1"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idden="1"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idden="1"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idden="1" x14ac:dyDescent="0.2">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hidden="1"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idden="1"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idden="1" x14ac:dyDescent="0.2">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idden="1"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idden="1"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hidden="1" x14ac:dyDescent="0.2">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hidden="1"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idden="1"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idden="1"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idden="1"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idden="1"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idden="1"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idden="1"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idden="1"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idden="1"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idden="1"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idden="1"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idden="1"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idden="1"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idden="1"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idden="1"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idden="1"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idden="1"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idden="1"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idden="1"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idden="1"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idden="1"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idden="1"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idden="1"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idden="1"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idden="1"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idden="1"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idden="1"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idden="1"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idden="1"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idden="1"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idden="1" x14ac:dyDescent="0.2">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idden="1" x14ac:dyDescent="0.2">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hidden="1"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idden="1"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idden="1"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idden="1"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idden="1"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idden="1"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idden="1"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idden="1" x14ac:dyDescent="0.2">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idden="1"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idden="1"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idden="1"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idden="1" x14ac:dyDescent="0.2">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hidden="1"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idden="1"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idden="1" x14ac:dyDescent="0.2">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idden="1"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idden="1"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idden="1"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idden="1"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idden="1"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idden="1"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idden="1" x14ac:dyDescent="0.2">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hidden="1"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idden="1"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idden="1"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idden="1"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idden="1"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idden="1"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idden="1"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idden="1"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idden="1"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idden="1"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idden="1"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idden="1"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idden="1"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idden="1"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idden="1"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idden="1"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idden="1" x14ac:dyDescent="0.2">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idden="1" x14ac:dyDescent="0.2">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hidden="1" x14ac:dyDescent="0.2">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idden="1" x14ac:dyDescent="0.2">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hidden="1"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idden="1"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idden="1"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idden="1"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idden="1"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idden="1"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idden="1"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idden="1"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idden="1"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idden="1"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idden="1"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idden="1"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idden="1"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idden="1" x14ac:dyDescent="0.2">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hidden="1"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idden="1"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idden="1"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idden="1" x14ac:dyDescent="0.2">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idden="1" x14ac:dyDescent="0.2">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hidden="1"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idden="1"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idden="1"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idden="1"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idden="1"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idden="1"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idden="1"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idden="1"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idden="1"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idden="1"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idden="1" x14ac:dyDescent="0.2">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idden="1"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idden="1" x14ac:dyDescent="0.2">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idden="1"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idden="1"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idden="1"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idden="1" x14ac:dyDescent="0.2">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idden="1"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idden="1"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idden="1" x14ac:dyDescent="0.2">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hidden="1"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idden="1"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idden="1"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idden="1"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idden="1"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idden="1"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idden="1"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idden="1"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idden="1"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idden="1"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idden="1"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idden="1"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idden="1"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idden="1"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idden="1" x14ac:dyDescent="0.2">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hidden="1" x14ac:dyDescent="0.2">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idden="1"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idden="1"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idden="1"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idden="1"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idden="1"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idden="1"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idden="1"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idden="1"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idden="1"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idden="1"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idden="1"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idden="1" x14ac:dyDescent="0.2">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hidden="1"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idden="1"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idden="1" x14ac:dyDescent="0.2">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hidden="1"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idden="1"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idden="1"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idden="1"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idden="1"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idden="1"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idden="1"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idden="1"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idden="1"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idden="1"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idden="1"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idden="1"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idden="1" x14ac:dyDescent="0.2">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hidden="1"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hidden="1"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idden="1"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idden="1" x14ac:dyDescent="0.2">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idden="1"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idden="1"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idden="1"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idden="1"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idden="1"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idden="1"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idden="1"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idden="1"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idden="1"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idden="1"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idden="1"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idden="1"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idden="1"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idden="1"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hidden="1" x14ac:dyDescent="0.2">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idden="1"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idden="1"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idden="1" x14ac:dyDescent="0.2">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idden="1"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idden="1"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idden="1"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idden="1"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idden="1" x14ac:dyDescent="0.2">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idden="1" x14ac:dyDescent="0.2">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hidden="1"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idden="1" x14ac:dyDescent="0.2">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hidden="1"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idden="1"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idden="1"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idden="1" x14ac:dyDescent="0.2">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idden="1"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idden="1"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idden="1"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idden="1"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idden="1"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idden="1"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idden="1"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idden="1"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idden="1"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idden="1" x14ac:dyDescent="0.2">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hidden="1"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idden="1"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idden="1"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idden="1"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idden="1"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idden="1"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idden="1"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idden="1" x14ac:dyDescent="0.2">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idden="1" x14ac:dyDescent="0.2">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hidden="1"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idden="1"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idden="1"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idden="1"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idden="1"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idden="1"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idden="1"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idden="1"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idden="1" x14ac:dyDescent="0.2">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hidden="1"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idden="1"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idden="1"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hidden="1"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idden="1"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idden="1"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hidden="1" x14ac:dyDescent="0.2">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hidden="1" x14ac:dyDescent="0.2">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hidden="1" x14ac:dyDescent="0.2">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hidden="1"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idden="1"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idden="1"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6CEE2D7D-533A-DA42-8239-B799F24EE1C1}">
    <filterColumn colId="13">
      <filters>
        <filter val="Yes"/>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B4A4A-970A-EC41-8FC1-3D09BB5CC061}">
  <dimension ref="A3:D91"/>
  <sheetViews>
    <sheetView topLeftCell="A73" zoomScale="127" zoomScaleNormal="125" workbookViewId="0">
      <selection activeCell="D5" sqref="D5"/>
    </sheetView>
  </sheetViews>
  <sheetFormatPr baseColWidth="10" defaultRowHeight="15" x14ac:dyDescent="0.2"/>
  <cols>
    <col min="1" max="1" width="12.5" customWidth="1"/>
    <col min="2" max="2" width="15.5" customWidth="1"/>
    <col min="3" max="10" width="7.6640625" customWidth="1"/>
    <col min="11" max="17" width="8.6640625" customWidth="1"/>
    <col min="18" max="18" width="10.1640625" customWidth="1"/>
  </cols>
  <sheetData>
    <row r="3" spans="1:4" x14ac:dyDescent="0.2">
      <c r="A3" s="4" t="s">
        <v>45</v>
      </c>
      <c r="B3" s="4" t="s">
        <v>43</v>
      </c>
    </row>
    <row r="4" spans="1:4" x14ac:dyDescent="0.2">
      <c r="A4" s="4" t="s">
        <v>41</v>
      </c>
      <c r="B4" t="s">
        <v>18</v>
      </c>
      <c r="C4" t="s">
        <v>15</v>
      </c>
      <c r="D4" t="s">
        <v>42</v>
      </c>
    </row>
    <row r="5" spans="1:4" x14ac:dyDescent="0.2">
      <c r="A5" s="5" t="s">
        <v>38</v>
      </c>
      <c r="B5" s="7">
        <v>53440</v>
      </c>
      <c r="C5" s="7">
        <v>55774.058577405856</v>
      </c>
      <c r="D5" s="7">
        <v>54580.777096114522</v>
      </c>
    </row>
    <row r="6" spans="1:4" x14ac:dyDescent="0.2">
      <c r="A6" s="5" t="s">
        <v>39</v>
      </c>
      <c r="B6" s="7">
        <v>56208.178438661707</v>
      </c>
      <c r="C6" s="7">
        <v>60123.966942148763</v>
      </c>
      <c r="D6" s="7">
        <v>58062.62230919765</v>
      </c>
    </row>
    <row r="7" spans="1:4" x14ac:dyDescent="0.2">
      <c r="A7" s="5" t="s">
        <v>42</v>
      </c>
      <c r="B7">
        <v>54874.759152215796</v>
      </c>
      <c r="C7">
        <v>57962.577962577961</v>
      </c>
      <c r="D7">
        <v>56360</v>
      </c>
    </row>
    <row r="25" spans="1:4" x14ac:dyDescent="0.2">
      <c r="A25" s="4" t="s">
        <v>49</v>
      </c>
      <c r="B25" s="4" t="s">
        <v>43</v>
      </c>
    </row>
    <row r="26" spans="1:4" x14ac:dyDescent="0.2">
      <c r="A26" s="4" t="s">
        <v>41</v>
      </c>
      <c r="B26" t="s">
        <v>18</v>
      </c>
      <c r="C26" t="s">
        <v>15</v>
      </c>
      <c r="D26" t="s">
        <v>42</v>
      </c>
    </row>
    <row r="27" spans="1:4" x14ac:dyDescent="0.2">
      <c r="A27" s="5" t="s">
        <v>16</v>
      </c>
      <c r="B27">
        <v>166</v>
      </c>
      <c r="C27">
        <v>200</v>
      </c>
      <c r="D27">
        <v>366</v>
      </c>
    </row>
    <row r="28" spans="1:4" x14ac:dyDescent="0.2">
      <c r="A28" s="5" t="s">
        <v>26</v>
      </c>
      <c r="B28">
        <v>92</v>
      </c>
      <c r="C28">
        <v>77</v>
      </c>
      <c r="D28">
        <v>169</v>
      </c>
    </row>
    <row r="29" spans="1:4" x14ac:dyDescent="0.2">
      <c r="A29" s="5" t="s">
        <v>22</v>
      </c>
      <c r="B29">
        <v>67</v>
      </c>
      <c r="C29">
        <v>95</v>
      </c>
      <c r="D29">
        <v>162</v>
      </c>
    </row>
    <row r="30" spans="1:4" x14ac:dyDescent="0.2">
      <c r="A30" s="5" t="s">
        <v>23</v>
      </c>
      <c r="B30">
        <v>116</v>
      </c>
      <c r="C30">
        <v>76</v>
      </c>
      <c r="D30">
        <v>192</v>
      </c>
    </row>
    <row r="31" spans="1:4" x14ac:dyDescent="0.2">
      <c r="A31" s="5" t="s">
        <v>50</v>
      </c>
      <c r="B31">
        <v>78</v>
      </c>
      <c r="C31">
        <v>33</v>
      </c>
      <c r="D31">
        <v>111</v>
      </c>
    </row>
    <row r="32" spans="1:4" x14ac:dyDescent="0.2">
      <c r="A32" s="5" t="s">
        <v>42</v>
      </c>
      <c r="B32">
        <v>519</v>
      </c>
      <c r="C32">
        <v>481</v>
      </c>
      <c r="D32">
        <v>1000</v>
      </c>
    </row>
    <row r="43" spans="1:4" x14ac:dyDescent="0.2">
      <c r="A43" s="4" t="s">
        <v>49</v>
      </c>
      <c r="B43" s="4" t="s">
        <v>43</v>
      </c>
    </row>
    <row r="44" spans="1:4" x14ac:dyDescent="0.2">
      <c r="A44" s="4" t="s">
        <v>41</v>
      </c>
      <c r="B44" t="s">
        <v>18</v>
      </c>
      <c r="C44" t="s">
        <v>15</v>
      </c>
      <c r="D44" t="s">
        <v>42</v>
      </c>
    </row>
    <row r="45" spans="1:4" x14ac:dyDescent="0.2">
      <c r="A45" s="5" t="s">
        <v>48</v>
      </c>
      <c r="B45">
        <v>71</v>
      </c>
      <c r="C45">
        <v>39</v>
      </c>
      <c r="D45">
        <v>110</v>
      </c>
    </row>
    <row r="46" spans="1:4" x14ac:dyDescent="0.2">
      <c r="A46" s="5" t="s">
        <v>46</v>
      </c>
      <c r="B46">
        <v>318</v>
      </c>
      <c r="C46">
        <v>383</v>
      </c>
      <c r="D46">
        <v>701</v>
      </c>
    </row>
    <row r="47" spans="1:4" x14ac:dyDescent="0.2">
      <c r="A47" s="5" t="s">
        <v>47</v>
      </c>
      <c r="B47">
        <v>130</v>
      </c>
      <c r="C47">
        <v>59</v>
      </c>
      <c r="D47">
        <v>189</v>
      </c>
    </row>
    <row r="48" spans="1:4" x14ac:dyDescent="0.2">
      <c r="A48" s="5" t="s">
        <v>42</v>
      </c>
      <c r="B48">
        <v>519</v>
      </c>
      <c r="C48">
        <v>481</v>
      </c>
      <c r="D48">
        <v>1000</v>
      </c>
    </row>
    <row r="66" spans="1:3" x14ac:dyDescent="0.2">
      <c r="A66" s="4" t="s">
        <v>49</v>
      </c>
      <c r="B66" s="4" t="s">
        <v>43</v>
      </c>
    </row>
    <row r="67" spans="1:3" x14ac:dyDescent="0.2">
      <c r="A67" s="4" t="s">
        <v>41</v>
      </c>
      <c r="B67" t="s">
        <v>15</v>
      </c>
      <c r="C67" t="s">
        <v>42</v>
      </c>
    </row>
    <row r="68" spans="1:3" x14ac:dyDescent="0.2">
      <c r="A68" s="5" t="s">
        <v>20</v>
      </c>
      <c r="B68">
        <v>88</v>
      </c>
      <c r="C68">
        <v>88</v>
      </c>
    </row>
    <row r="69" spans="1:3" x14ac:dyDescent="0.2">
      <c r="A69" s="5" t="s">
        <v>28</v>
      </c>
      <c r="B69">
        <v>73</v>
      </c>
      <c r="C69">
        <v>73</v>
      </c>
    </row>
    <row r="70" spans="1:3" x14ac:dyDescent="0.2">
      <c r="A70" s="5" t="s">
        <v>25</v>
      </c>
      <c r="B70">
        <v>55</v>
      </c>
      <c r="C70">
        <v>55</v>
      </c>
    </row>
    <row r="71" spans="1:3" x14ac:dyDescent="0.2">
      <c r="A71" s="5" t="s">
        <v>21</v>
      </c>
      <c r="B71">
        <v>150</v>
      </c>
      <c r="C71">
        <v>150</v>
      </c>
    </row>
    <row r="72" spans="1:3" x14ac:dyDescent="0.2">
      <c r="A72" s="5" t="s">
        <v>14</v>
      </c>
      <c r="B72">
        <v>115</v>
      </c>
      <c r="C72">
        <v>115</v>
      </c>
    </row>
    <row r="73" spans="1:3" x14ac:dyDescent="0.2">
      <c r="A73" s="5" t="s">
        <v>42</v>
      </c>
      <c r="B73">
        <v>481</v>
      </c>
      <c r="C73">
        <v>481</v>
      </c>
    </row>
    <row r="82" spans="1:2" x14ac:dyDescent="0.2">
      <c r="A82" s="4" t="s">
        <v>12</v>
      </c>
      <c r="B82" t="s">
        <v>15</v>
      </c>
    </row>
    <row r="84" spans="1:2" x14ac:dyDescent="0.2">
      <c r="A84" s="4" t="s">
        <v>41</v>
      </c>
      <c r="B84" t="s">
        <v>44</v>
      </c>
    </row>
    <row r="85" spans="1:2" x14ac:dyDescent="0.2">
      <c r="A85" s="5">
        <v>0</v>
      </c>
      <c r="B85" s="3">
        <v>52042.25352112676</v>
      </c>
    </row>
    <row r="86" spans="1:2" x14ac:dyDescent="0.2">
      <c r="A86" s="5">
        <v>1</v>
      </c>
      <c r="B86" s="3">
        <v>56391.752577319588</v>
      </c>
    </row>
    <row r="87" spans="1:2" x14ac:dyDescent="0.2">
      <c r="A87" s="5">
        <v>2</v>
      </c>
      <c r="B87" s="3">
        <v>54329.896907216498</v>
      </c>
    </row>
    <row r="88" spans="1:2" x14ac:dyDescent="0.2">
      <c r="A88" s="5">
        <v>3</v>
      </c>
      <c r="B88" s="3">
        <v>64109.589041095889</v>
      </c>
    </row>
    <row r="89" spans="1:2" x14ac:dyDescent="0.2">
      <c r="A89" s="5">
        <v>4</v>
      </c>
      <c r="B89" s="3">
        <v>69814.814814814818</v>
      </c>
    </row>
    <row r="90" spans="1:2" x14ac:dyDescent="0.2">
      <c r="A90" s="5">
        <v>5</v>
      </c>
      <c r="B90" s="3">
        <v>72222.222222222219</v>
      </c>
    </row>
    <row r="91" spans="1:2" x14ac:dyDescent="0.2">
      <c r="A91" s="5" t="s">
        <v>42</v>
      </c>
      <c r="B91">
        <v>57962.577962577961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B09B-445F-5445-A0F9-8D0301126322}">
  <dimension ref="A1:Q7"/>
  <sheetViews>
    <sheetView showGridLines="0" workbookViewId="0">
      <selection sqref="A1:O7"/>
    </sheetView>
  </sheetViews>
  <sheetFormatPr baseColWidth="10" defaultRowHeight="15" x14ac:dyDescent="0.2"/>
  <sheetData>
    <row r="1" spans="1:17" ht="15" customHeight="1" x14ac:dyDescent="0.2">
      <c r="A1" s="9" t="s">
        <v>51</v>
      </c>
      <c r="B1" s="10"/>
      <c r="C1" s="10"/>
      <c r="D1" s="10"/>
      <c r="E1" s="10"/>
      <c r="F1" s="10"/>
      <c r="G1" s="10"/>
      <c r="H1" s="10"/>
      <c r="I1" s="10"/>
      <c r="J1" s="10"/>
      <c r="K1" s="10"/>
      <c r="L1" s="10"/>
      <c r="M1" s="10"/>
      <c r="N1" s="10"/>
      <c r="O1" s="10"/>
      <c r="P1" s="11"/>
      <c r="Q1" s="11"/>
    </row>
    <row r="2" spans="1:17" x14ac:dyDescent="0.2">
      <c r="A2" s="10"/>
      <c r="B2" s="10"/>
      <c r="C2" s="10"/>
      <c r="D2" s="10"/>
      <c r="E2" s="10"/>
      <c r="F2" s="10"/>
      <c r="G2" s="10"/>
      <c r="H2" s="10"/>
      <c r="I2" s="10"/>
      <c r="J2" s="10"/>
      <c r="K2" s="10"/>
      <c r="L2" s="10"/>
      <c r="M2" s="10"/>
      <c r="N2" s="10"/>
      <c r="O2" s="10"/>
      <c r="P2" s="11"/>
      <c r="Q2" s="11"/>
    </row>
    <row r="3" spans="1:17" x14ac:dyDescent="0.2">
      <c r="A3" s="10"/>
      <c r="B3" s="10"/>
      <c r="C3" s="10"/>
      <c r="D3" s="10"/>
      <c r="E3" s="10"/>
      <c r="F3" s="10"/>
      <c r="G3" s="10"/>
      <c r="H3" s="10"/>
      <c r="I3" s="10"/>
      <c r="J3" s="10"/>
      <c r="K3" s="10"/>
      <c r="L3" s="10"/>
      <c r="M3" s="10"/>
      <c r="N3" s="10"/>
      <c r="O3" s="10"/>
      <c r="P3" s="11"/>
      <c r="Q3" s="11"/>
    </row>
    <row r="4" spans="1:17" x14ac:dyDescent="0.2">
      <c r="A4" s="10"/>
      <c r="B4" s="10"/>
      <c r="C4" s="10"/>
      <c r="D4" s="10"/>
      <c r="E4" s="10"/>
      <c r="F4" s="10"/>
      <c r="G4" s="10"/>
      <c r="H4" s="10"/>
      <c r="I4" s="10"/>
      <c r="J4" s="10"/>
      <c r="K4" s="10"/>
      <c r="L4" s="10"/>
      <c r="M4" s="10"/>
      <c r="N4" s="10"/>
      <c r="O4" s="10"/>
      <c r="P4" s="11"/>
      <c r="Q4" s="11"/>
    </row>
    <row r="5" spans="1:17" x14ac:dyDescent="0.2">
      <c r="A5" s="10"/>
      <c r="B5" s="10"/>
      <c r="C5" s="10"/>
      <c r="D5" s="10"/>
      <c r="E5" s="10"/>
      <c r="F5" s="10"/>
      <c r="G5" s="10"/>
      <c r="H5" s="10"/>
      <c r="I5" s="10"/>
      <c r="J5" s="10"/>
      <c r="K5" s="10"/>
      <c r="L5" s="10"/>
      <c r="M5" s="10"/>
      <c r="N5" s="10"/>
      <c r="O5" s="10"/>
      <c r="P5" s="11"/>
      <c r="Q5" s="11"/>
    </row>
    <row r="6" spans="1:17" x14ac:dyDescent="0.2">
      <c r="A6" s="10"/>
      <c r="B6" s="10"/>
      <c r="C6" s="10"/>
      <c r="D6" s="10"/>
      <c r="E6" s="10"/>
      <c r="F6" s="10"/>
      <c r="G6" s="10"/>
      <c r="H6" s="10"/>
      <c r="I6" s="10"/>
      <c r="J6" s="10"/>
      <c r="K6" s="10"/>
      <c r="L6" s="10"/>
      <c r="M6" s="10"/>
      <c r="N6" s="10"/>
      <c r="O6" s="10"/>
      <c r="P6" s="11"/>
      <c r="Q6" s="11"/>
    </row>
    <row r="7" spans="1:17" x14ac:dyDescent="0.2">
      <c r="A7" s="10"/>
      <c r="B7" s="10"/>
      <c r="C7" s="10"/>
      <c r="D7" s="10"/>
      <c r="E7" s="10"/>
      <c r="F7" s="10"/>
      <c r="G7" s="10"/>
      <c r="H7" s="10"/>
      <c r="I7" s="10"/>
      <c r="J7" s="10"/>
      <c r="K7" s="10"/>
      <c r="L7" s="10"/>
      <c r="M7" s="10"/>
      <c r="N7" s="10"/>
      <c r="O7" s="10"/>
      <c r="P7" s="11"/>
      <c r="Q7" s="11"/>
    </row>
  </sheetData>
  <mergeCells count="2">
    <mergeCell ref="A1:O7"/>
    <mergeCell ref="P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61BB8-7FD9-B345-AD35-87F07BD1DF36}">
  <dimension ref="A1:V71"/>
  <sheetViews>
    <sheetView showGridLines="0" tabSelected="1" workbookViewId="0">
      <selection activeCell="A9" sqref="A9:U71"/>
    </sheetView>
  </sheetViews>
  <sheetFormatPr baseColWidth="10" defaultRowHeight="15" x14ac:dyDescent="0.2"/>
  <sheetData>
    <row r="1" spans="1:21" x14ac:dyDescent="0.2">
      <c r="A1" s="12" t="s">
        <v>52</v>
      </c>
      <c r="B1" s="13"/>
      <c r="C1" s="13"/>
      <c r="D1" s="13"/>
      <c r="E1" s="13"/>
      <c r="F1" s="13"/>
      <c r="G1" s="13"/>
      <c r="H1" s="13"/>
      <c r="I1" s="13"/>
      <c r="J1" s="13"/>
      <c r="K1" s="13"/>
      <c r="L1" s="13"/>
      <c r="M1" s="13"/>
      <c r="N1" s="13"/>
      <c r="O1" s="13"/>
      <c r="P1" s="13"/>
      <c r="Q1" s="13"/>
      <c r="R1" s="13"/>
      <c r="S1" s="13"/>
      <c r="T1" s="13"/>
      <c r="U1" s="13"/>
    </row>
    <row r="2" spans="1:21" x14ac:dyDescent="0.2">
      <c r="A2" s="13"/>
      <c r="B2" s="13"/>
      <c r="C2" s="13"/>
      <c r="D2" s="13"/>
      <c r="E2" s="13"/>
      <c r="F2" s="13"/>
      <c r="G2" s="13"/>
      <c r="H2" s="13"/>
      <c r="I2" s="13"/>
      <c r="J2" s="13"/>
      <c r="K2" s="13"/>
      <c r="L2" s="13"/>
      <c r="M2" s="13"/>
      <c r="N2" s="13"/>
      <c r="O2" s="13"/>
      <c r="P2" s="13"/>
      <c r="Q2" s="13"/>
      <c r="R2" s="13"/>
      <c r="S2" s="13"/>
      <c r="T2" s="13"/>
      <c r="U2" s="13"/>
    </row>
    <row r="3" spans="1:21" x14ac:dyDescent="0.2">
      <c r="A3" s="13"/>
      <c r="B3" s="13"/>
      <c r="C3" s="13"/>
      <c r="D3" s="13"/>
      <c r="E3" s="13"/>
      <c r="F3" s="13"/>
      <c r="G3" s="13"/>
      <c r="H3" s="13"/>
      <c r="I3" s="13"/>
      <c r="J3" s="13"/>
      <c r="K3" s="13"/>
      <c r="L3" s="13"/>
      <c r="M3" s="13"/>
      <c r="N3" s="13"/>
      <c r="O3" s="13"/>
      <c r="P3" s="13"/>
      <c r="Q3" s="13"/>
      <c r="R3" s="13"/>
      <c r="S3" s="13"/>
      <c r="T3" s="13"/>
      <c r="U3" s="13"/>
    </row>
    <row r="4" spans="1:21" x14ac:dyDescent="0.2">
      <c r="A4" s="13"/>
      <c r="B4" s="13"/>
      <c r="C4" s="13"/>
      <c r="D4" s="13"/>
      <c r="E4" s="13"/>
      <c r="F4" s="13"/>
      <c r="G4" s="13"/>
      <c r="H4" s="13"/>
      <c r="I4" s="13"/>
      <c r="J4" s="13"/>
      <c r="K4" s="13"/>
      <c r="L4" s="13"/>
      <c r="M4" s="13"/>
      <c r="N4" s="13"/>
      <c r="O4" s="13"/>
      <c r="P4" s="13"/>
      <c r="Q4" s="13"/>
      <c r="R4" s="13"/>
      <c r="S4" s="13"/>
      <c r="T4" s="13"/>
      <c r="U4" s="13"/>
    </row>
    <row r="5" spans="1:21" x14ac:dyDescent="0.2">
      <c r="A5" s="13"/>
      <c r="B5" s="13"/>
      <c r="C5" s="13"/>
      <c r="D5" s="13"/>
      <c r="E5" s="13"/>
      <c r="F5" s="13"/>
      <c r="G5" s="13"/>
      <c r="H5" s="13"/>
      <c r="I5" s="13"/>
      <c r="J5" s="13"/>
      <c r="K5" s="13"/>
      <c r="L5" s="13"/>
      <c r="M5" s="13"/>
      <c r="N5" s="13"/>
      <c r="O5" s="13"/>
      <c r="P5" s="13"/>
      <c r="Q5" s="13"/>
      <c r="R5" s="13"/>
      <c r="S5" s="13"/>
      <c r="T5" s="13"/>
      <c r="U5" s="13"/>
    </row>
    <row r="6" spans="1:21" x14ac:dyDescent="0.2">
      <c r="A6" s="13"/>
      <c r="B6" s="13"/>
      <c r="C6" s="13"/>
      <c r="D6" s="13"/>
      <c r="E6" s="13"/>
      <c r="F6" s="13"/>
      <c r="G6" s="13"/>
      <c r="H6" s="13"/>
      <c r="I6" s="13"/>
      <c r="J6" s="13"/>
      <c r="K6" s="13"/>
      <c r="L6" s="13"/>
      <c r="M6" s="13"/>
      <c r="N6" s="13"/>
      <c r="O6" s="13"/>
      <c r="P6" s="13"/>
      <c r="Q6" s="13"/>
      <c r="R6" s="13"/>
      <c r="S6" s="13"/>
      <c r="T6" s="13"/>
      <c r="U6" s="13"/>
    </row>
    <row r="7" spans="1:21" x14ac:dyDescent="0.2">
      <c r="A7" s="13"/>
      <c r="B7" s="13"/>
      <c r="C7" s="13"/>
      <c r="D7" s="13"/>
      <c r="E7" s="13"/>
      <c r="F7" s="13"/>
      <c r="G7" s="13"/>
      <c r="H7" s="13"/>
      <c r="I7" s="13"/>
      <c r="J7" s="13"/>
      <c r="K7" s="13"/>
      <c r="L7" s="13"/>
      <c r="M7" s="13"/>
      <c r="N7" s="13"/>
      <c r="O7" s="13"/>
      <c r="P7" s="13"/>
      <c r="Q7" s="13"/>
      <c r="R7" s="13"/>
      <c r="S7" s="13"/>
      <c r="T7" s="13"/>
      <c r="U7" s="13"/>
    </row>
    <row r="8" spans="1:21" x14ac:dyDescent="0.2">
      <c r="A8" s="13"/>
      <c r="B8" s="13"/>
      <c r="C8" s="13"/>
      <c r="D8" s="13"/>
      <c r="E8" s="13"/>
      <c r="F8" s="13"/>
      <c r="G8" s="13"/>
      <c r="H8" s="13"/>
      <c r="I8" s="13"/>
      <c r="J8" s="13"/>
      <c r="K8" s="13"/>
      <c r="L8" s="13"/>
      <c r="M8" s="13"/>
      <c r="N8" s="13"/>
      <c r="O8" s="13"/>
      <c r="P8" s="13"/>
      <c r="Q8" s="13"/>
      <c r="R8" s="13"/>
      <c r="S8" s="13"/>
      <c r="T8" s="13"/>
      <c r="U8" s="13"/>
    </row>
    <row r="9" spans="1:21" x14ac:dyDescent="0.2">
      <c r="A9" s="14"/>
      <c r="B9" s="14"/>
      <c r="C9" s="14"/>
      <c r="D9" s="14"/>
      <c r="E9" s="14"/>
      <c r="F9" s="14"/>
      <c r="G9" s="14"/>
      <c r="H9" s="14"/>
      <c r="I9" s="14"/>
      <c r="J9" s="14"/>
      <c r="K9" s="14"/>
      <c r="L9" s="14"/>
      <c r="M9" s="14"/>
      <c r="N9" s="14"/>
      <c r="O9" s="14"/>
      <c r="P9" s="14"/>
      <c r="Q9" s="14"/>
      <c r="R9" s="14"/>
      <c r="S9" s="14"/>
      <c r="T9" s="14"/>
      <c r="U9" s="14"/>
    </row>
    <row r="10" spans="1:21" x14ac:dyDescent="0.2">
      <c r="A10" s="14"/>
      <c r="B10" s="14"/>
      <c r="C10" s="14"/>
      <c r="D10" s="14"/>
      <c r="E10" s="14"/>
      <c r="F10" s="14"/>
      <c r="G10" s="14"/>
      <c r="H10" s="14"/>
      <c r="I10" s="14"/>
      <c r="J10" s="14"/>
      <c r="K10" s="14"/>
      <c r="L10" s="14"/>
      <c r="M10" s="14"/>
      <c r="N10" s="14"/>
      <c r="O10" s="14"/>
      <c r="P10" s="14"/>
      <c r="Q10" s="14"/>
      <c r="R10" s="14"/>
      <c r="S10" s="14"/>
      <c r="T10" s="14"/>
      <c r="U10" s="14"/>
    </row>
    <row r="11" spans="1:21" x14ac:dyDescent="0.2">
      <c r="A11" s="14"/>
      <c r="B11" s="14"/>
      <c r="C11" s="14"/>
      <c r="D11" s="14"/>
      <c r="E11" s="14"/>
      <c r="F11" s="14"/>
      <c r="G11" s="14"/>
      <c r="H11" s="14"/>
      <c r="I11" s="14"/>
      <c r="J11" s="14"/>
      <c r="K11" s="14"/>
      <c r="L11" s="14"/>
      <c r="M11" s="14"/>
      <c r="N11" s="14"/>
      <c r="O11" s="14"/>
      <c r="P11" s="14"/>
      <c r="Q11" s="14"/>
      <c r="R11" s="14"/>
      <c r="S11" s="14"/>
      <c r="T11" s="14"/>
      <c r="U11" s="14"/>
    </row>
    <row r="12" spans="1:21" x14ac:dyDescent="0.2">
      <c r="A12" s="14"/>
      <c r="B12" s="14"/>
      <c r="C12" s="14"/>
      <c r="D12" s="14"/>
      <c r="E12" s="14"/>
      <c r="F12" s="14"/>
      <c r="G12" s="14"/>
      <c r="H12" s="14"/>
      <c r="I12" s="14"/>
      <c r="J12" s="14"/>
      <c r="K12" s="14"/>
      <c r="L12" s="14"/>
      <c r="M12" s="14"/>
      <c r="N12" s="14"/>
      <c r="O12" s="14"/>
      <c r="P12" s="14"/>
      <c r="Q12" s="14"/>
      <c r="R12" s="14"/>
      <c r="S12" s="14"/>
      <c r="T12" s="14"/>
      <c r="U12" s="14"/>
    </row>
    <row r="13" spans="1:21" x14ac:dyDescent="0.2">
      <c r="A13" s="14"/>
      <c r="B13" s="14"/>
      <c r="C13" s="14"/>
      <c r="D13" s="14"/>
      <c r="E13" s="14"/>
      <c r="F13" s="14"/>
      <c r="G13" s="14"/>
      <c r="H13" s="14"/>
      <c r="I13" s="14"/>
      <c r="J13" s="14"/>
      <c r="K13" s="14"/>
      <c r="L13" s="14"/>
      <c r="M13" s="14"/>
      <c r="N13" s="14"/>
      <c r="O13" s="14"/>
      <c r="P13" s="14"/>
      <c r="Q13" s="14"/>
      <c r="R13" s="14"/>
      <c r="S13" s="14"/>
      <c r="T13" s="14"/>
      <c r="U13" s="14"/>
    </row>
    <row r="14" spans="1:21" x14ac:dyDescent="0.2">
      <c r="A14" s="14"/>
      <c r="B14" s="14"/>
      <c r="C14" s="14"/>
      <c r="D14" s="14"/>
      <c r="E14" s="14"/>
      <c r="F14" s="14"/>
      <c r="G14" s="14"/>
      <c r="H14" s="14"/>
      <c r="I14" s="14"/>
      <c r="J14" s="14"/>
      <c r="K14" s="14"/>
      <c r="L14" s="14"/>
      <c r="M14" s="14"/>
      <c r="N14" s="14"/>
      <c r="O14" s="14"/>
      <c r="P14" s="14"/>
      <c r="Q14" s="14"/>
      <c r="R14" s="14"/>
      <c r="S14" s="14"/>
      <c r="T14" s="14"/>
      <c r="U14" s="14"/>
    </row>
    <row r="15" spans="1:21" x14ac:dyDescent="0.2">
      <c r="A15" s="14"/>
      <c r="B15" s="14"/>
      <c r="C15" s="14"/>
      <c r="D15" s="14"/>
      <c r="E15" s="14"/>
      <c r="F15" s="14"/>
      <c r="G15" s="14"/>
      <c r="H15" s="14"/>
      <c r="I15" s="14"/>
      <c r="J15" s="14"/>
      <c r="K15" s="14"/>
      <c r="L15" s="14"/>
      <c r="M15" s="14"/>
      <c r="N15" s="14"/>
      <c r="O15" s="14"/>
      <c r="P15" s="14"/>
      <c r="Q15" s="14"/>
      <c r="R15" s="14"/>
      <c r="S15" s="14"/>
      <c r="T15" s="14"/>
      <c r="U15" s="14"/>
    </row>
    <row r="16" spans="1:21" x14ac:dyDescent="0.2">
      <c r="A16" s="14"/>
      <c r="B16" s="14"/>
      <c r="C16" s="14"/>
      <c r="D16" s="14"/>
      <c r="E16" s="14"/>
      <c r="F16" s="14"/>
      <c r="G16" s="14"/>
      <c r="H16" s="14"/>
      <c r="I16" s="14"/>
      <c r="J16" s="14"/>
      <c r="K16" s="14"/>
      <c r="L16" s="14"/>
      <c r="M16" s="14"/>
      <c r="N16" s="14"/>
      <c r="O16" s="14"/>
      <c r="P16" s="14"/>
      <c r="Q16" s="14"/>
      <c r="R16" s="14"/>
      <c r="S16" s="14"/>
      <c r="T16" s="14"/>
      <c r="U16" s="14"/>
    </row>
    <row r="17" spans="1:22" x14ac:dyDescent="0.2">
      <c r="A17" s="14"/>
      <c r="B17" s="14"/>
      <c r="C17" s="14"/>
      <c r="D17" s="14"/>
      <c r="E17" s="14"/>
      <c r="F17" s="14"/>
      <c r="G17" s="14"/>
      <c r="H17" s="14"/>
      <c r="I17" s="14"/>
      <c r="J17" s="14"/>
      <c r="K17" s="14"/>
      <c r="L17" s="14"/>
      <c r="M17" s="14"/>
      <c r="N17" s="14"/>
      <c r="O17" s="14"/>
      <c r="P17" s="14"/>
      <c r="Q17" s="14"/>
      <c r="R17" s="14"/>
      <c r="S17" s="14"/>
      <c r="T17" s="14"/>
      <c r="U17" s="14"/>
    </row>
    <row r="18" spans="1:22" x14ac:dyDescent="0.2">
      <c r="A18" s="14"/>
      <c r="B18" s="14"/>
      <c r="C18" s="14"/>
      <c r="D18" s="14"/>
      <c r="E18" s="14"/>
      <c r="F18" s="14"/>
      <c r="G18" s="14"/>
      <c r="H18" s="14"/>
      <c r="I18" s="14"/>
      <c r="J18" s="14"/>
      <c r="K18" s="14"/>
      <c r="L18" s="14"/>
      <c r="M18" s="14"/>
      <c r="N18" s="14"/>
      <c r="O18" s="14"/>
      <c r="P18" s="14"/>
      <c r="Q18" s="14"/>
      <c r="R18" s="14"/>
      <c r="S18" s="14"/>
      <c r="T18" s="14"/>
      <c r="U18" s="14"/>
    </row>
    <row r="19" spans="1:22" x14ac:dyDescent="0.2">
      <c r="A19" s="14"/>
      <c r="B19" s="14"/>
      <c r="C19" s="14"/>
      <c r="D19" s="14"/>
      <c r="E19" s="14"/>
      <c r="F19" s="14"/>
      <c r="G19" s="14"/>
      <c r="H19" s="14"/>
      <c r="I19" s="14"/>
      <c r="J19" s="14"/>
      <c r="K19" s="14"/>
      <c r="L19" s="14"/>
      <c r="M19" s="14"/>
      <c r="N19" s="14"/>
      <c r="O19" s="14"/>
      <c r="P19" s="14"/>
      <c r="Q19" s="14"/>
      <c r="R19" s="14"/>
      <c r="S19" s="14"/>
      <c r="T19" s="14"/>
      <c r="U19" s="14"/>
    </row>
    <row r="20" spans="1:22" x14ac:dyDescent="0.2">
      <c r="A20" s="14"/>
      <c r="B20" s="14"/>
      <c r="C20" s="14"/>
      <c r="D20" s="14"/>
      <c r="E20" s="14"/>
      <c r="F20" s="14"/>
      <c r="G20" s="14"/>
      <c r="H20" s="14"/>
      <c r="I20" s="14"/>
      <c r="J20" s="14"/>
      <c r="K20" s="14"/>
      <c r="L20" s="14"/>
      <c r="M20" s="14"/>
      <c r="N20" s="14"/>
      <c r="O20" s="14"/>
      <c r="P20" s="14"/>
      <c r="Q20" s="14"/>
      <c r="R20" s="14"/>
      <c r="S20" s="14"/>
      <c r="T20" s="14"/>
      <c r="U20" s="14"/>
    </row>
    <row r="21" spans="1:22" x14ac:dyDescent="0.2">
      <c r="A21" s="14"/>
      <c r="B21" s="14"/>
      <c r="C21" s="14"/>
      <c r="D21" s="14"/>
      <c r="E21" s="14"/>
      <c r="F21" s="14"/>
      <c r="G21" s="14"/>
      <c r="H21" s="14"/>
      <c r="I21" s="14"/>
      <c r="J21" s="14"/>
      <c r="K21" s="14"/>
      <c r="L21" s="14"/>
      <c r="M21" s="14"/>
      <c r="N21" s="14"/>
      <c r="O21" s="14"/>
      <c r="P21" s="14"/>
      <c r="Q21" s="14"/>
      <c r="R21" s="14"/>
      <c r="S21" s="14"/>
      <c r="T21" s="14"/>
      <c r="U21" s="14"/>
    </row>
    <row r="22" spans="1:22" x14ac:dyDescent="0.2">
      <c r="A22" s="14"/>
      <c r="B22" s="14"/>
      <c r="C22" s="14"/>
      <c r="D22" s="14"/>
      <c r="E22" s="14"/>
      <c r="F22" s="14"/>
      <c r="G22" s="14"/>
      <c r="H22" s="14"/>
      <c r="I22" s="14"/>
      <c r="J22" s="14"/>
      <c r="K22" s="14"/>
      <c r="L22" s="14"/>
      <c r="M22" s="14"/>
      <c r="N22" s="14"/>
      <c r="O22" s="14"/>
      <c r="P22" s="14"/>
      <c r="Q22" s="14"/>
      <c r="R22" s="14"/>
      <c r="S22" s="14"/>
      <c r="T22" s="14"/>
      <c r="U22" s="14"/>
    </row>
    <row r="23" spans="1:22" x14ac:dyDescent="0.2">
      <c r="A23" s="14"/>
      <c r="B23" s="14"/>
      <c r="C23" s="14"/>
      <c r="D23" s="14"/>
      <c r="E23" s="14"/>
      <c r="F23" s="14"/>
      <c r="G23" s="14"/>
      <c r="H23" s="14"/>
      <c r="I23" s="14"/>
      <c r="J23" s="14"/>
      <c r="K23" s="14"/>
      <c r="L23" s="14"/>
      <c r="M23" s="14"/>
      <c r="N23" s="14"/>
      <c r="O23" s="14"/>
      <c r="P23" s="14"/>
      <c r="Q23" s="14"/>
      <c r="R23" s="14"/>
      <c r="S23" s="14"/>
      <c r="T23" s="14"/>
      <c r="U23" s="14"/>
    </row>
    <row r="24" spans="1:22" x14ac:dyDescent="0.2">
      <c r="A24" s="14"/>
      <c r="B24" s="14"/>
      <c r="C24" s="14"/>
      <c r="D24" s="14"/>
      <c r="E24" s="14"/>
      <c r="F24" s="14"/>
      <c r="G24" s="14"/>
      <c r="H24" s="14"/>
      <c r="I24" s="14"/>
      <c r="J24" s="14"/>
      <c r="K24" s="14"/>
      <c r="L24" s="14"/>
      <c r="M24" s="14"/>
      <c r="N24" s="14"/>
      <c r="O24" s="14"/>
      <c r="P24" s="14"/>
      <c r="Q24" s="14"/>
      <c r="R24" s="14"/>
      <c r="S24" s="14"/>
      <c r="T24" s="14"/>
      <c r="U24" s="14"/>
      <c r="V24" s="8"/>
    </row>
    <row r="25" spans="1:22" x14ac:dyDescent="0.2">
      <c r="A25" s="14"/>
      <c r="B25" s="14"/>
      <c r="C25" s="14"/>
      <c r="D25" s="14"/>
      <c r="E25" s="14"/>
      <c r="F25" s="14"/>
      <c r="G25" s="14"/>
      <c r="H25" s="14"/>
      <c r="I25" s="14"/>
      <c r="J25" s="14"/>
      <c r="K25" s="14"/>
      <c r="L25" s="14"/>
      <c r="M25" s="14"/>
      <c r="N25" s="14"/>
      <c r="O25" s="14"/>
      <c r="P25" s="14"/>
      <c r="Q25" s="14"/>
      <c r="R25" s="14"/>
      <c r="S25" s="14"/>
      <c r="T25" s="14"/>
      <c r="U25" s="14"/>
    </row>
    <row r="26" spans="1:22" x14ac:dyDescent="0.2">
      <c r="A26" s="14"/>
      <c r="B26" s="14"/>
      <c r="C26" s="14"/>
      <c r="D26" s="14"/>
      <c r="E26" s="14"/>
      <c r="F26" s="14"/>
      <c r="G26" s="14"/>
      <c r="H26" s="14"/>
      <c r="I26" s="14"/>
      <c r="J26" s="14"/>
      <c r="K26" s="14"/>
      <c r="L26" s="14"/>
      <c r="M26" s="14"/>
      <c r="N26" s="14"/>
      <c r="O26" s="14"/>
      <c r="P26" s="14"/>
      <c r="Q26" s="14"/>
      <c r="R26" s="14"/>
      <c r="S26" s="14"/>
      <c r="T26" s="14"/>
      <c r="U26" s="14"/>
    </row>
    <row r="27" spans="1:22" x14ac:dyDescent="0.2">
      <c r="A27" s="14"/>
      <c r="B27" s="14"/>
      <c r="C27" s="14"/>
      <c r="D27" s="14"/>
      <c r="E27" s="14"/>
      <c r="F27" s="14"/>
      <c r="G27" s="14"/>
      <c r="H27" s="14"/>
      <c r="I27" s="14"/>
      <c r="J27" s="14"/>
      <c r="K27" s="14"/>
      <c r="L27" s="14"/>
      <c r="M27" s="14"/>
      <c r="N27" s="14"/>
      <c r="O27" s="14"/>
      <c r="P27" s="14"/>
      <c r="Q27" s="14"/>
      <c r="R27" s="14"/>
      <c r="S27" s="14"/>
      <c r="T27" s="14"/>
      <c r="U27" s="14"/>
    </row>
    <row r="28" spans="1:22" x14ac:dyDescent="0.2">
      <c r="A28" s="14"/>
      <c r="B28" s="14"/>
      <c r="C28" s="14"/>
      <c r="D28" s="14"/>
      <c r="E28" s="14"/>
      <c r="F28" s="14"/>
      <c r="G28" s="14"/>
      <c r="H28" s="14"/>
      <c r="I28" s="14"/>
      <c r="J28" s="14"/>
      <c r="K28" s="14"/>
      <c r="L28" s="14"/>
      <c r="M28" s="14"/>
      <c r="N28" s="14"/>
      <c r="O28" s="14"/>
      <c r="P28" s="14"/>
      <c r="Q28" s="14"/>
      <c r="R28" s="14"/>
      <c r="S28" s="14"/>
      <c r="T28" s="14"/>
      <c r="U28" s="14"/>
    </row>
    <row r="29" spans="1:22" x14ac:dyDescent="0.2">
      <c r="A29" s="14"/>
      <c r="B29" s="14"/>
      <c r="C29" s="14"/>
      <c r="D29" s="14"/>
      <c r="E29" s="14"/>
      <c r="F29" s="14"/>
      <c r="G29" s="14"/>
      <c r="H29" s="14"/>
      <c r="I29" s="14"/>
      <c r="J29" s="14"/>
      <c r="K29" s="14"/>
      <c r="L29" s="14"/>
      <c r="M29" s="14"/>
      <c r="N29" s="14"/>
      <c r="O29" s="14"/>
      <c r="P29" s="14"/>
      <c r="Q29" s="14"/>
      <c r="R29" s="14"/>
      <c r="S29" s="14"/>
      <c r="T29" s="14"/>
      <c r="U29" s="14"/>
    </row>
    <row r="30" spans="1:22" x14ac:dyDescent="0.2">
      <c r="A30" s="14"/>
      <c r="B30" s="14"/>
      <c r="C30" s="14"/>
      <c r="D30" s="14"/>
      <c r="E30" s="14"/>
      <c r="F30" s="14"/>
      <c r="G30" s="14"/>
      <c r="H30" s="14"/>
      <c r="I30" s="14"/>
      <c r="J30" s="14"/>
      <c r="K30" s="14"/>
      <c r="L30" s="14"/>
      <c r="M30" s="14"/>
      <c r="N30" s="14"/>
      <c r="O30" s="14"/>
      <c r="P30" s="14"/>
      <c r="Q30" s="14"/>
      <c r="R30" s="14"/>
      <c r="S30" s="14"/>
      <c r="T30" s="14"/>
      <c r="U30" s="14"/>
    </row>
    <row r="31" spans="1:22" x14ac:dyDescent="0.2">
      <c r="A31" s="14"/>
      <c r="B31" s="14"/>
      <c r="C31" s="14"/>
      <c r="D31" s="14"/>
      <c r="E31" s="14"/>
      <c r="F31" s="14"/>
      <c r="G31" s="14"/>
      <c r="H31" s="14"/>
      <c r="I31" s="14"/>
      <c r="J31" s="14"/>
      <c r="K31" s="14"/>
      <c r="L31" s="14"/>
      <c r="M31" s="14"/>
      <c r="N31" s="14"/>
      <c r="O31" s="14"/>
      <c r="P31" s="14"/>
      <c r="Q31" s="14"/>
      <c r="R31" s="14"/>
      <c r="S31" s="14"/>
      <c r="T31" s="14"/>
      <c r="U31" s="14"/>
    </row>
    <row r="32" spans="1:22" x14ac:dyDescent="0.2">
      <c r="A32" s="14"/>
      <c r="B32" s="14"/>
      <c r="C32" s="14"/>
      <c r="D32" s="14"/>
      <c r="E32" s="14"/>
      <c r="F32" s="14"/>
      <c r="G32" s="14"/>
      <c r="H32" s="14"/>
      <c r="I32" s="14"/>
      <c r="J32" s="14"/>
      <c r="K32" s="14"/>
      <c r="L32" s="14"/>
      <c r="M32" s="14"/>
      <c r="N32" s="14"/>
      <c r="O32" s="14"/>
      <c r="P32" s="14"/>
      <c r="Q32" s="14"/>
      <c r="R32" s="14"/>
      <c r="S32" s="14"/>
      <c r="T32" s="14"/>
      <c r="U32" s="14"/>
    </row>
    <row r="33" spans="1:21" x14ac:dyDescent="0.2">
      <c r="A33" s="14"/>
      <c r="B33" s="14"/>
      <c r="C33" s="14"/>
      <c r="D33" s="14"/>
      <c r="E33" s="14"/>
      <c r="F33" s="14"/>
      <c r="G33" s="14"/>
      <c r="H33" s="14"/>
      <c r="I33" s="14"/>
      <c r="J33" s="14"/>
      <c r="K33" s="14"/>
      <c r="L33" s="14"/>
      <c r="M33" s="14"/>
      <c r="N33" s="14"/>
      <c r="O33" s="14"/>
      <c r="P33" s="14"/>
      <c r="Q33" s="14"/>
      <c r="R33" s="14"/>
      <c r="S33" s="14"/>
      <c r="T33" s="14"/>
      <c r="U33" s="14"/>
    </row>
    <row r="34" spans="1:21" x14ac:dyDescent="0.2">
      <c r="A34" s="14"/>
      <c r="B34" s="14"/>
      <c r="C34" s="14"/>
      <c r="D34" s="14"/>
      <c r="E34" s="14"/>
      <c r="F34" s="14"/>
      <c r="G34" s="14"/>
      <c r="H34" s="14"/>
      <c r="I34" s="14"/>
      <c r="J34" s="14"/>
      <c r="K34" s="14"/>
      <c r="L34" s="14"/>
      <c r="M34" s="14"/>
      <c r="N34" s="14"/>
      <c r="O34" s="14"/>
      <c r="P34" s="14"/>
      <c r="Q34" s="14"/>
      <c r="R34" s="14"/>
      <c r="S34" s="14"/>
      <c r="T34" s="14"/>
      <c r="U34" s="14"/>
    </row>
    <row r="35" spans="1:21" x14ac:dyDescent="0.2">
      <c r="A35" s="14"/>
      <c r="B35" s="14"/>
      <c r="C35" s="14"/>
      <c r="D35" s="14"/>
      <c r="E35" s="14"/>
      <c r="F35" s="14"/>
      <c r="G35" s="14"/>
      <c r="H35" s="14"/>
      <c r="I35" s="14"/>
      <c r="J35" s="14"/>
      <c r="K35" s="14"/>
      <c r="L35" s="14"/>
      <c r="M35" s="14"/>
      <c r="N35" s="14"/>
      <c r="O35" s="14"/>
      <c r="P35" s="14"/>
      <c r="Q35" s="14"/>
      <c r="R35" s="14"/>
      <c r="S35" s="14"/>
      <c r="T35" s="14"/>
      <c r="U35" s="14"/>
    </row>
    <row r="36" spans="1:21" x14ac:dyDescent="0.2">
      <c r="A36" s="14"/>
      <c r="B36" s="14"/>
      <c r="C36" s="14"/>
      <c r="D36" s="14"/>
      <c r="E36" s="14"/>
      <c r="F36" s="14"/>
      <c r="G36" s="14"/>
      <c r="H36" s="14"/>
      <c r="I36" s="14"/>
      <c r="J36" s="14"/>
      <c r="K36" s="14"/>
      <c r="L36" s="14"/>
      <c r="M36" s="14"/>
      <c r="N36" s="14"/>
      <c r="O36" s="14"/>
      <c r="P36" s="14"/>
      <c r="Q36" s="14"/>
      <c r="R36" s="14"/>
      <c r="S36" s="14"/>
      <c r="T36" s="14"/>
      <c r="U36" s="14"/>
    </row>
    <row r="37" spans="1:21" x14ac:dyDescent="0.2">
      <c r="A37" s="14"/>
      <c r="B37" s="14"/>
      <c r="C37" s="14"/>
      <c r="D37" s="14"/>
      <c r="E37" s="14"/>
      <c r="F37" s="14"/>
      <c r="G37" s="14"/>
      <c r="H37" s="14"/>
      <c r="I37" s="14"/>
      <c r="J37" s="14"/>
      <c r="K37" s="14"/>
      <c r="L37" s="14"/>
      <c r="M37" s="14"/>
      <c r="N37" s="14"/>
      <c r="O37" s="14"/>
      <c r="P37" s="14"/>
      <c r="Q37" s="14"/>
      <c r="R37" s="14"/>
      <c r="S37" s="14"/>
      <c r="T37" s="14"/>
      <c r="U37" s="14"/>
    </row>
    <row r="38" spans="1:21" x14ac:dyDescent="0.2">
      <c r="A38" s="14"/>
      <c r="B38" s="14"/>
      <c r="C38" s="14"/>
      <c r="D38" s="14"/>
      <c r="E38" s="14"/>
      <c r="F38" s="14"/>
      <c r="G38" s="14"/>
      <c r="H38" s="14"/>
      <c r="I38" s="14"/>
      <c r="J38" s="14"/>
      <c r="K38" s="14"/>
      <c r="L38" s="14"/>
      <c r="M38" s="14"/>
      <c r="N38" s="14"/>
      <c r="O38" s="14"/>
      <c r="P38" s="14"/>
      <c r="Q38" s="14"/>
      <c r="R38" s="14"/>
      <c r="S38" s="14"/>
      <c r="T38" s="14"/>
      <c r="U38" s="14"/>
    </row>
    <row r="39" spans="1:21" x14ac:dyDescent="0.2">
      <c r="A39" s="14"/>
      <c r="B39" s="14"/>
      <c r="C39" s="14"/>
      <c r="D39" s="14"/>
      <c r="E39" s="14"/>
      <c r="F39" s="14"/>
      <c r="G39" s="14"/>
      <c r="H39" s="14"/>
      <c r="I39" s="14"/>
      <c r="J39" s="14"/>
      <c r="K39" s="14"/>
      <c r="L39" s="14"/>
      <c r="M39" s="14"/>
      <c r="N39" s="14"/>
      <c r="O39" s="14"/>
      <c r="P39" s="14"/>
      <c r="Q39" s="14"/>
      <c r="R39" s="14"/>
      <c r="S39" s="14"/>
      <c r="T39" s="14"/>
      <c r="U39" s="14"/>
    </row>
    <row r="40" spans="1:21" x14ac:dyDescent="0.2">
      <c r="A40" s="14"/>
      <c r="B40" s="14"/>
      <c r="C40" s="14"/>
      <c r="D40" s="14"/>
      <c r="E40" s="14"/>
      <c r="F40" s="14"/>
      <c r="G40" s="14"/>
      <c r="H40" s="14"/>
      <c r="I40" s="14"/>
      <c r="J40" s="14"/>
      <c r="K40" s="14"/>
      <c r="L40" s="14"/>
      <c r="M40" s="14"/>
      <c r="N40" s="14"/>
      <c r="O40" s="14"/>
      <c r="P40" s="14"/>
      <c r="Q40" s="14"/>
      <c r="R40" s="14"/>
      <c r="S40" s="14"/>
      <c r="T40" s="14"/>
      <c r="U40" s="14"/>
    </row>
    <row r="41" spans="1:21" x14ac:dyDescent="0.2">
      <c r="A41" s="14"/>
      <c r="B41" s="14"/>
      <c r="C41" s="14"/>
      <c r="D41" s="14"/>
      <c r="E41" s="14"/>
      <c r="F41" s="14"/>
      <c r="G41" s="14"/>
      <c r="H41" s="14"/>
      <c r="I41" s="14"/>
      <c r="J41" s="14"/>
      <c r="K41" s="14"/>
      <c r="L41" s="14"/>
      <c r="M41" s="14"/>
      <c r="N41" s="14"/>
      <c r="O41" s="14"/>
      <c r="P41" s="14"/>
      <c r="Q41" s="14"/>
      <c r="R41" s="14"/>
      <c r="S41" s="14"/>
      <c r="T41" s="14"/>
      <c r="U41" s="14"/>
    </row>
    <row r="42" spans="1:21" x14ac:dyDescent="0.2">
      <c r="A42" s="14"/>
      <c r="B42" s="14"/>
      <c r="C42" s="14"/>
      <c r="D42" s="14"/>
      <c r="E42" s="14"/>
      <c r="F42" s="14"/>
      <c r="G42" s="14"/>
      <c r="H42" s="14"/>
      <c r="I42" s="14"/>
      <c r="J42" s="14"/>
      <c r="K42" s="14"/>
      <c r="L42" s="14"/>
      <c r="M42" s="14"/>
      <c r="N42" s="14"/>
      <c r="O42" s="14"/>
      <c r="P42" s="14"/>
      <c r="Q42" s="14"/>
      <c r="R42" s="14"/>
      <c r="S42" s="14"/>
      <c r="T42" s="14"/>
      <c r="U42" s="14"/>
    </row>
    <row r="43" spans="1:21" x14ac:dyDescent="0.2">
      <c r="A43" s="14"/>
      <c r="B43" s="14"/>
      <c r="C43" s="14"/>
      <c r="D43" s="14"/>
      <c r="E43" s="14"/>
      <c r="F43" s="14"/>
      <c r="G43" s="14"/>
      <c r="H43" s="14"/>
      <c r="I43" s="14"/>
      <c r="J43" s="14"/>
      <c r="K43" s="14"/>
      <c r="L43" s="14"/>
      <c r="M43" s="14"/>
      <c r="N43" s="14"/>
      <c r="O43" s="14"/>
      <c r="P43" s="14"/>
      <c r="Q43" s="14"/>
      <c r="R43" s="14"/>
      <c r="S43" s="14"/>
      <c r="T43" s="14"/>
      <c r="U43" s="14"/>
    </row>
    <row r="44" spans="1:21" x14ac:dyDescent="0.2">
      <c r="A44" s="14"/>
      <c r="B44" s="14"/>
      <c r="C44" s="14"/>
      <c r="D44" s="14"/>
      <c r="E44" s="14"/>
      <c r="F44" s="14"/>
      <c r="G44" s="14"/>
      <c r="H44" s="14"/>
      <c r="I44" s="14"/>
      <c r="J44" s="14"/>
      <c r="K44" s="14"/>
      <c r="L44" s="14"/>
      <c r="M44" s="14"/>
      <c r="N44" s="14"/>
      <c r="O44" s="14"/>
      <c r="P44" s="14"/>
      <c r="Q44" s="14"/>
      <c r="R44" s="14"/>
      <c r="S44" s="14"/>
      <c r="T44" s="14"/>
      <c r="U44" s="14"/>
    </row>
    <row r="45" spans="1:21" x14ac:dyDescent="0.2">
      <c r="A45" s="14"/>
      <c r="B45" s="14"/>
      <c r="C45" s="14"/>
      <c r="D45" s="14"/>
      <c r="E45" s="14"/>
      <c r="F45" s="14"/>
      <c r="G45" s="14"/>
      <c r="H45" s="14"/>
      <c r="I45" s="14"/>
      <c r="J45" s="14"/>
      <c r="K45" s="14"/>
      <c r="L45" s="14"/>
      <c r="M45" s="14"/>
      <c r="N45" s="14"/>
      <c r="O45" s="14"/>
      <c r="P45" s="14"/>
      <c r="Q45" s="14"/>
      <c r="R45" s="14"/>
      <c r="S45" s="14"/>
      <c r="T45" s="14"/>
      <c r="U45" s="14"/>
    </row>
    <row r="46" spans="1:21" x14ac:dyDescent="0.2">
      <c r="A46" s="14"/>
      <c r="B46" s="14"/>
      <c r="C46" s="14"/>
      <c r="D46" s="14"/>
      <c r="E46" s="14"/>
      <c r="F46" s="14"/>
      <c r="G46" s="14"/>
      <c r="H46" s="14"/>
      <c r="I46" s="14"/>
      <c r="J46" s="14"/>
      <c r="K46" s="14"/>
      <c r="L46" s="14"/>
      <c r="M46" s="14"/>
      <c r="N46" s="14"/>
      <c r="O46" s="14"/>
      <c r="P46" s="14"/>
      <c r="Q46" s="14"/>
      <c r="R46" s="14"/>
      <c r="S46" s="14"/>
      <c r="T46" s="14"/>
      <c r="U46" s="14"/>
    </row>
    <row r="47" spans="1:21" x14ac:dyDescent="0.2">
      <c r="A47" s="14"/>
      <c r="B47" s="14"/>
      <c r="C47" s="14"/>
      <c r="D47" s="14"/>
      <c r="E47" s="14"/>
      <c r="F47" s="14"/>
      <c r="G47" s="14"/>
      <c r="H47" s="14"/>
      <c r="I47" s="14"/>
      <c r="J47" s="14"/>
      <c r="K47" s="14"/>
      <c r="L47" s="14"/>
      <c r="M47" s="14"/>
      <c r="N47" s="14"/>
      <c r="O47" s="14"/>
      <c r="P47" s="14"/>
      <c r="Q47" s="14"/>
      <c r="R47" s="14"/>
      <c r="S47" s="14"/>
      <c r="T47" s="14"/>
      <c r="U47" s="14"/>
    </row>
    <row r="48" spans="1:21" x14ac:dyDescent="0.2">
      <c r="A48" s="14"/>
      <c r="B48" s="14"/>
      <c r="C48" s="14"/>
      <c r="D48" s="14"/>
      <c r="E48" s="14"/>
      <c r="F48" s="14"/>
      <c r="G48" s="14"/>
      <c r="H48" s="14"/>
      <c r="I48" s="14"/>
      <c r="J48" s="14"/>
      <c r="K48" s="14"/>
      <c r="L48" s="14"/>
      <c r="M48" s="14"/>
      <c r="N48" s="14"/>
      <c r="O48" s="14"/>
      <c r="P48" s="14"/>
      <c r="Q48" s="14"/>
      <c r="R48" s="14"/>
      <c r="S48" s="14"/>
      <c r="T48" s="14"/>
      <c r="U48" s="14"/>
    </row>
    <row r="49" spans="1:21" x14ac:dyDescent="0.2">
      <c r="A49" s="14"/>
      <c r="B49" s="14"/>
      <c r="C49" s="14"/>
      <c r="D49" s="14"/>
      <c r="E49" s="14"/>
      <c r="F49" s="14"/>
      <c r="G49" s="14"/>
      <c r="H49" s="14"/>
      <c r="I49" s="14"/>
      <c r="J49" s="14"/>
      <c r="K49" s="14"/>
      <c r="L49" s="14"/>
      <c r="M49" s="14"/>
      <c r="N49" s="14"/>
      <c r="O49" s="14"/>
      <c r="P49" s="14"/>
      <c r="Q49" s="14"/>
      <c r="R49" s="14"/>
      <c r="S49" s="14"/>
      <c r="T49" s="14"/>
      <c r="U49" s="14"/>
    </row>
    <row r="50" spans="1:21" x14ac:dyDescent="0.2">
      <c r="A50" s="14"/>
      <c r="B50" s="14"/>
      <c r="C50" s="14"/>
      <c r="D50" s="14"/>
      <c r="E50" s="14"/>
      <c r="F50" s="14"/>
      <c r="G50" s="14"/>
      <c r="H50" s="14"/>
      <c r="I50" s="14"/>
      <c r="J50" s="14"/>
      <c r="K50" s="14"/>
      <c r="L50" s="14"/>
      <c r="M50" s="14"/>
      <c r="N50" s="14"/>
      <c r="O50" s="14"/>
      <c r="P50" s="14"/>
      <c r="Q50" s="14"/>
      <c r="R50" s="14"/>
      <c r="S50" s="14"/>
      <c r="T50" s="14"/>
      <c r="U50" s="14"/>
    </row>
    <row r="51" spans="1:21" x14ac:dyDescent="0.2">
      <c r="A51" s="14"/>
      <c r="B51" s="14"/>
      <c r="C51" s="14"/>
      <c r="D51" s="14"/>
      <c r="E51" s="14"/>
      <c r="F51" s="14"/>
      <c r="G51" s="14"/>
      <c r="H51" s="14"/>
      <c r="I51" s="14"/>
      <c r="J51" s="14"/>
      <c r="K51" s="14"/>
      <c r="L51" s="14"/>
      <c r="M51" s="14"/>
      <c r="N51" s="14"/>
      <c r="O51" s="14"/>
      <c r="P51" s="14"/>
      <c r="Q51" s="14"/>
      <c r="R51" s="14"/>
      <c r="S51" s="14"/>
      <c r="T51" s="14"/>
      <c r="U51" s="14"/>
    </row>
    <row r="52" spans="1:21" x14ac:dyDescent="0.2">
      <c r="A52" s="14"/>
      <c r="B52" s="14"/>
      <c r="C52" s="14"/>
      <c r="D52" s="14"/>
      <c r="E52" s="14"/>
      <c r="F52" s="14"/>
      <c r="G52" s="14"/>
      <c r="H52" s="14"/>
      <c r="I52" s="14"/>
      <c r="J52" s="14"/>
      <c r="K52" s="14"/>
      <c r="L52" s="14"/>
      <c r="M52" s="14"/>
      <c r="N52" s="14"/>
      <c r="O52" s="14"/>
      <c r="P52" s="14"/>
      <c r="Q52" s="14"/>
      <c r="R52" s="14"/>
      <c r="S52" s="14"/>
      <c r="T52" s="14"/>
      <c r="U52" s="14"/>
    </row>
    <row r="53" spans="1:21" x14ac:dyDescent="0.2">
      <c r="A53" s="14"/>
      <c r="B53" s="14"/>
      <c r="C53" s="14"/>
      <c r="D53" s="14"/>
      <c r="E53" s="14"/>
      <c r="F53" s="14"/>
      <c r="G53" s="14"/>
      <c r="H53" s="14"/>
      <c r="I53" s="14"/>
      <c r="J53" s="14"/>
      <c r="K53" s="14"/>
      <c r="L53" s="14"/>
      <c r="M53" s="14"/>
      <c r="N53" s="14"/>
      <c r="O53" s="14"/>
      <c r="P53" s="14"/>
      <c r="Q53" s="14"/>
      <c r="R53" s="14"/>
      <c r="S53" s="14"/>
      <c r="T53" s="14"/>
      <c r="U53" s="14"/>
    </row>
    <row r="54" spans="1:21" x14ac:dyDescent="0.2">
      <c r="A54" s="14"/>
      <c r="B54" s="14"/>
      <c r="C54" s="14"/>
      <c r="D54" s="14"/>
      <c r="E54" s="14"/>
      <c r="F54" s="14"/>
      <c r="G54" s="14"/>
      <c r="H54" s="14"/>
      <c r="I54" s="14"/>
      <c r="J54" s="14"/>
      <c r="K54" s="14"/>
      <c r="L54" s="14"/>
      <c r="M54" s="14"/>
      <c r="N54" s="14"/>
      <c r="O54" s="14"/>
      <c r="P54" s="14"/>
      <c r="Q54" s="14"/>
      <c r="R54" s="14"/>
      <c r="S54" s="14"/>
      <c r="T54" s="14"/>
      <c r="U54" s="14"/>
    </row>
    <row r="55" spans="1:21" x14ac:dyDescent="0.2">
      <c r="A55" s="14"/>
      <c r="B55" s="14"/>
      <c r="C55" s="14"/>
      <c r="D55" s="14"/>
      <c r="E55" s="14"/>
      <c r="F55" s="14"/>
      <c r="G55" s="14"/>
      <c r="H55" s="14"/>
      <c r="I55" s="14"/>
      <c r="J55" s="14"/>
      <c r="K55" s="14"/>
      <c r="L55" s="14"/>
      <c r="M55" s="14"/>
      <c r="N55" s="14"/>
      <c r="O55" s="14"/>
      <c r="P55" s="14"/>
      <c r="Q55" s="14"/>
      <c r="R55" s="14"/>
      <c r="S55" s="14"/>
      <c r="T55" s="14"/>
      <c r="U55" s="14"/>
    </row>
    <row r="56" spans="1:21" x14ac:dyDescent="0.2">
      <c r="A56" s="14"/>
      <c r="B56" s="14"/>
      <c r="C56" s="14"/>
      <c r="D56" s="14"/>
      <c r="E56" s="14"/>
      <c r="F56" s="14"/>
      <c r="G56" s="14"/>
      <c r="H56" s="14"/>
      <c r="I56" s="14"/>
      <c r="J56" s="14"/>
      <c r="K56" s="14"/>
      <c r="L56" s="14"/>
      <c r="M56" s="14"/>
      <c r="N56" s="14"/>
      <c r="O56" s="14"/>
      <c r="P56" s="14"/>
      <c r="Q56" s="14"/>
      <c r="R56" s="14"/>
      <c r="S56" s="14"/>
      <c r="T56" s="14"/>
      <c r="U56" s="14"/>
    </row>
    <row r="57" spans="1:21" x14ac:dyDescent="0.2">
      <c r="A57" s="14"/>
      <c r="B57" s="14"/>
      <c r="C57" s="14"/>
      <c r="D57" s="14"/>
      <c r="E57" s="14"/>
      <c r="F57" s="14"/>
      <c r="G57" s="14"/>
      <c r="H57" s="14"/>
      <c r="I57" s="14"/>
      <c r="J57" s="14"/>
      <c r="K57" s="14"/>
      <c r="L57" s="14"/>
      <c r="M57" s="14"/>
      <c r="N57" s="14"/>
      <c r="O57" s="14"/>
      <c r="P57" s="14"/>
      <c r="Q57" s="14"/>
      <c r="R57" s="14"/>
      <c r="S57" s="14"/>
      <c r="T57" s="14"/>
      <c r="U57" s="14"/>
    </row>
    <row r="58" spans="1:21" x14ac:dyDescent="0.2">
      <c r="A58" s="14"/>
      <c r="B58" s="14"/>
      <c r="C58" s="14"/>
      <c r="D58" s="14"/>
      <c r="E58" s="14"/>
      <c r="F58" s="14"/>
      <c r="G58" s="14"/>
      <c r="H58" s="14"/>
      <c r="I58" s="14"/>
      <c r="J58" s="14"/>
      <c r="K58" s="14"/>
      <c r="L58" s="14"/>
      <c r="M58" s="14"/>
      <c r="N58" s="14"/>
      <c r="O58" s="14"/>
      <c r="P58" s="14"/>
      <c r="Q58" s="14"/>
      <c r="R58" s="14"/>
      <c r="S58" s="14"/>
      <c r="T58" s="14"/>
      <c r="U58" s="14"/>
    </row>
    <row r="59" spans="1:21" x14ac:dyDescent="0.2">
      <c r="A59" s="14"/>
      <c r="B59" s="14"/>
      <c r="C59" s="14"/>
      <c r="D59" s="14"/>
      <c r="E59" s="14"/>
      <c r="F59" s="14"/>
      <c r="G59" s="14"/>
      <c r="H59" s="14"/>
      <c r="I59" s="14"/>
      <c r="J59" s="14"/>
      <c r="K59" s="14"/>
      <c r="L59" s="14"/>
      <c r="M59" s="14"/>
      <c r="N59" s="14"/>
      <c r="O59" s="14"/>
      <c r="P59" s="14"/>
      <c r="Q59" s="14"/>
      <c r="R59" s="14"/>
      <c r="S59" s="14"/>
      <c r="T59" s="14"/>
      <c r="U59" s="14"/>
    </row>
    <row r="60" spans="1:21" x14ac:dyDescent="0.2">
      <c r="A60" s="14"/>
      <c r="B60" s="14"/>
      <c r="C60" s="14"/>
      <c r="D60" s="14"/>
      <c r="E60" s="14"/>
      <c r="F60" s="14"/>
      <c r="G60" s="14"/>
      <c r="H60" s="14"/>
      <c r="I60" s="14"/>
      <c r="J60" s="14"/>
      <c r="K60" s="14"/>
      <c r="L60" s="14"/>
      <c r="M60" s="14"/>
      <c r="N60" s="14"/>
      <c r="O60" s="14"/>
      <c r="P60" s="14"/>
      <c r="Q60" s="14"/>
      <c r="R60" s="14"/>
      <c r="S60" s="14"/>
      <c r="T60" s="14"/>
      <c r="U60" s="14"/>
    </row>
    <row r="61" spans="1:21" x14ac:dyDescent="0.2">
      <c r="A61" s="14"/>
      <c r="B61" s="14"/>
      <c r="C61" s="14"/>
      <c r="D61" s="14"/>
      <c r="E61" s="14"/>
      <c r="F61" s="14"/>
      <c r="G61" s="14"/>
      <c r="H61" s="14"/>
      <c r="I61" s="14"/>
      <c r="J61" s="14"/>
      <c r="K61" s="14"/>
      <c r="L61" s="14"/>
      <c r="M61" s="14"/>
      <c r="N61" s="14"/>
      <c r="O61" s="14"/>
      <c r="P61" s="14"/>
      <c r="Q61" s="14"/>
      <c r="R61" s="14"/>
      <c r="S61" s="14"/>
      <c r="T61" s="14"/>
      <c r="U61" s="14"/>
    </row>
    <row r="62" spans="1:21" x14ac:dyDescent="0.2">
      <c r="A62" s="14"/>
      <c r="B62" s="14"/>
      <c r="C62" s="14"/>
      <c r="D62" s="14"/>
      <c r="E62" s="14"/>
      <c r="F62" s="14"/>
      <c r="G62" s="14"/>
      <c r="H62" s="14"/>
      <c r="I62" s="14"/>
      <c r="J62" s="14"/>
      <c r="K62" s="14"/>
      <c r="L62" s="14"/>
      <c r="M62" s="14"/>
      <c r="N62" s="14"/>
      <c r="O62" s="14"/>
      <c r="P62" s="14"/>
      <c r="Q62" s="14"/>
      <c r="R62" s="14"/>
      <c r="S62" s="14"/>
      <c r="T62" s="14"/>
      <c r="U62" s="14"/>
    </row>
    <row r="63" spans="1:21" x14ac:dyDescent="0.2">
      <c r="A63" s="14"/>
      <c r="B63" s="14"/>
      <c r="C63" s="14"/>
      <c r="D63" s="14"/>
      <c r="E63" s="14"/>
      <c r="F63" s="14"/>
      <c r="G63" s="14"/>
      <c r="H63" s="14"/>
      <c r="I63" s="14"/>
      <c r="J63" s="14"/>
      <c r="K63" s="14"/>
      <c r="L63" s="14"/>
      <c r="M63" s="14"/>
      <c r="N63" s="14"/>
      <c r="O63" s="14"/>
      <c r="P63" s="14"/>
      <c r="Q63" s="14"/>
      <c r="R63" s="14"/>
      <c r="S63" s="14"/>
      <c r="T63" s="14"/>
      <c r="U63" s="14"/>
    </row>
    <row r="64" spans="1:21" x14ac:dyDescent="0.2">
      <c r="A64" s="14"/>
      <c r="B64" s="14"/>
      <c r="C64" s="14"/>
      <c r="D64" s="14"/>
      <c r="E64" s="14"/>
      <c r="F64" s="14"/>
      <c r="G64" s="14"/>
      <c r="H64" s="14"/>
      <c r="I64" s="14"/>
      <c r="J64" s="14"/>
      <c r="K64" s="14"/>
      <c r="L64" s="14"/>
      <c r="M64" s="14"/>
      <c r="N64" s="14"/>
      <c r="O64" s="14"/>
      <c r="P64" s="14"/>
      <c r="Q64" s="14"/>
      <c r="R64" s="14"/>
      <c r="S64" s="14"/>
      <c r="T64" s="14"/>
      <c r="U64" s="14"/>
    </row>
    <row r="65" spans="1:21" x14ac:dyDescent="0.2">
      <c r="A65" s="14"/>
      <c r="B65" s="14"/>
      <c r="C65" s="14"/>
      <c r="D65" s="14"/>
      <c r="E65" s="14"/>
      <c r="F65" s="14"/>
      <c r="G65" s="14"/>
      <c r="H65" s="14"/>
      <c r="I65" s="14"/>
      <c r="J65" s="14"/>
      <c r="K65" s="14"/>
      <c r="L65" s="14"/>
      <c r="M65" s="14"/>
      <c r="N65" s="14"/>
      <c r="O65" s="14"/>
      <c r="P65" s="14"/>
      <c r="Q65" s="14"/>
      <c r="R65" s="14"/>
      <c r="S65" s="14"/>
      <c r="T65" s="14"/>
      <c r="U65" s="14"/>
    </row>
    <row r="66" spans="1:21" x14ac:dyDescent="0.2">
      <c r="A66" s="14"/>
      <c r="B66" s="14"/>
      <c r="C66" s="14"/>
      <c r="D66" s="14"/>
      <c r="E66" s="14"/>
      <c r="F66" s="14"/>
      <c r="G66" s="14"/>
      <c r="H66" s="14"/>
      <c r="I66" s="14"/>
      <c r="J66" s="14"/>
      <c r="K66" s="14"/>
      <c r="L66" s="14"/>
      <c r="M66" s="14"/>
      <c r="N66" s="14"/>
      <c r="O66" s="14"/>
      <c r="P66" s="14"/>
      <c r="Q66" s="14"/>
      <c r="R66" s="14"/>
      <c r="S66" s="14"/>
      <c r="T66" s="14"/>
      <c r="U66" s="14"/>
    </row>
    <row r="67" spans="1:21" x14ac:dyDescent="0.2">
      <c r="A67" s="14"/>
      <c r="B67" s="14"/>
      <c r="C67" s="14"/>
      <c r="D67" s="14"/>
      <c r="E67" s="14"/>
      <c r="F67" s="14"/>
      <c r="G67" s="14"/>
      <c r="H67" s="14"/>
      <c r="I67" s="14"/>
      <c r="J67" s="14"/>
      <c r="K67" s="14"/>
      <c r="L67" s="14"/>
      <c r="M67" s="14"/>
      <c r="N67" s="14"/>
      <c r="O67" s="14"/>
      <c r="P67" s="14"/>
      <c r="Q67" s="14"/>
      <c r="R67" s="14"/>
      <c r="S67" s="14"/>
      <c r="T67" s="14"/>
      <c r="U67" s="14"/>
    </row>
    <row r="68" spans="1:21" x14ac:dyDescent="0.2">
      <c r="A68" s="14"/>
      <c r="B68" s="14"/>
      <c r="C68" s="14"/>
      <c r="D68" s="14"/>
      <c r="E68" s="14"/>
      <c r="F68" s="14"/>
      <c r="G68" s="14"/>
      <c r="H68" s="14"/>
      <c r="I68" s="14"/>
      <c r="J68" s="14"/>
      <c r="K68" s="14"/>
      <c r="L68" s="14"/>
      <c r="M68" s="14"/>
      <c r="N68" s="14"/>
      <c r="O68" s="14"/>
      <c r="P68" s="14"/>
      <c r="Q68" s="14"/>
      <c r="R68" s="14"/>
      <c r="S68" s="14"/>
      <c r="T68" s="14"/>
      <c r="U68" s="14"/>
    </row>
    <row r="69" spans="1:21" x14ac:dyDescent="0.2">
      <c r="A69" s="14"/>
      <c r="B69" s="14"/>
      <c r="C69" s="14"/>
      <c r="D69" s="14"/>
      <c r="E69" s="14"/>
      <c r="F69" s="14"/>
      <c r="G69" s="14"/>
      <c r="H69" s="14"/>
      <c r="I69" s="14"/>
      <c r="J69" s="14"/>
      <c r="K69" s="14"/>
      <c r="L69" s="14"/>
      <c r="M69" s="14"/>
      <c r="N69" s="14"/>
      <c r="O69" s="14"/>
      <c r="P69" s="14"/>
      <c r="Q69" s="14"/>
      <c r="R69" s="14"/>
      <c r="S69" s="14"/>
      <c r="T69" s="14"/>
      <c r="U69" s="14"/>
    </row>
    <row r="70" spans="1:21" x14ac:dyDescent="0.2">
      <c r="A70" s="14"/>
      <c r="B70" s="14"/>
      <c r="C70" s="14"/>
      <c r="D70" s="14"/>
      <c r="E70" s="14"/>
      <c r="F70" s="14"/>
      <c r="G70" s="14"/>
      <c r="H70" s="14"/>
      <c r="I70" s="14"/>
      <c r="J70" s="14"/>
      <c r="K70" s="14"/>
      <c r="L70" s="14"/>
      <c r="M70" s="14"/>
      <c r="N70" s="14"/>
      <c r="O70" s="14"/>
      <c r="P70" s="14"/>
      <c r="Q70" s="14"/>
      <c r="R70" s="14"/>
      <c r="S70" s="14"/>
      <c r="T70" s="14"/>
      <c r="U70" s="14"/>
    </row>
    <row r="71" spans="1:21" x14ac:dyDescent="0.2">
      <c r="A71" s="14"/>
      <c r="B71" s="14"/>
      <c r="C71" s="14"/>
      <c r="D71" s="14"/>
      <c r="E71" s="14"/>
      <c r="F71" s="14"/>
      <c r="G71" s="14"/>
      <c r="H71" s="14"/>
      <c r="I71" s="14"/>
      <c r="J71" s="14"/>
      <c r="K71" s="14"/>
      <c r="L71" s="14"/>
      <c r="M71" s="14"/>
      <c r="N71" s="14"/>
      <c r="O71" s="14"/>
      <c r="P71" s="14"/>
      <c r="Q71" s="14"/>
      <c r="R71" s="14"/>
      <c r="S71" s="14"/>
      <c r="T71" s="14"/>
      <c r="U71" s="14"/>
    </row>
  </sheetData>
  <mergeCells count="2">
    <mergeCell ref="A1:U8"/>
    <mergeCell ref="A9:U7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Working Dash</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Deon Humphrey</cp:lastModifiedBy>
  <dcterms:created xsi:type="dcterms:W3CDTF">2022-03-18T02:50:57Z</dcterms:created>
  <dcterms:modified xsi:type="dcterms:W3CDTF">2023-06-09T00:47:55Z</dcterms:modified>
</cp:coreProperties>
</file>